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5025\"/>
    </mc:Choice>
  </mc:AlternateContent>
  <xr:revisionPtr revIDLastSave="0" documentId="8_{85A89ADE-C477-4C2A-B49A-20D13A4925A8}" xr6:coauthVersionLast="47" xr6:coauthVersionMax="47" xr10:uidLastSave="{00000000-0000-0000-0000-000000000000}"/>
  <bookViews>
    <workbookView xWindow="-108" yWindow="-108" windowWidth="23256" windowHeight="13896" tabRatio="76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55" i="9" s="1"/>
  <c r="P56" i="9" s="1"/>
  <c r="P9" i="9"/>
  <c r="P8" i="9"/>
  <c r="P7"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56" i="9" l="1"/>
  <c r="K56" i="9"/>
  <c r="M56" i="9"/>
  <c r="N56" i="9"/>
  <c r="O56" i="9"/>
  <c r="I56" i="9"/>
  <c r="L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<sst xmlns="http://schemas.openxmlformats.org/spreadsheetml/2006/main" count="25899" uniqueCount="3437">
  <si>
    <t>martes, 16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</si>
  <si>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</si>
  <si>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</si>
  <si>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</si>
  <si>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</si>
  <si>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</si>
  <si>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</si>
  <si>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</si>
  <si>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</si>
  <si>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</si>
  <si>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</si>
  <si>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</si>
  <si>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</si>
  <si>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</si>
  <si>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CASA GRANDE S.A.A.</t>
  </si>
  <si>
    <t>CASA GRANDE</t>
  </si>
  <si>
    <t>GENERADOR TERMOELÉCTRICO</t>
  </si>
  <si>
    <t>TV3</t>
  </si>
  <si>
    <t>16/12/2025 21:07:00</t>
  </si>
  <si>
    <t>DESCONEXIÓN DEL GENERADOR TV3 DE LA C.T. CASAGRANDE</t>
  </si>
  <si>
    <t>NO</t>
  </si>
  <si>
    <t>EVENTO</t>
  </si>
  <si>
    <t>CONELSUR LT SAC</t>
  </si>
  <si>
    <t>PORTILLO</t>
  </si>
  <si>
    <t>SUBESTACION</t>
  </si>
  <si>
    <t>SS.EE.</t>
  </si>
  <si>
    <t>16/12/2025 09:43:00</t>
  </si>
  <si>
    <t>17/12/2025 00:00:00</t>
  </si>
  <si>
    <t>DECLARACIÓN DE SITUACIÓN EXCEPCIONAL EN LA S.E. PORTILLO 60 kV</t>
  </si>
  <si>
    <t>ELECTRO ORIENTE</t>
  </si>
  <si>
    <t>BELAUNDE TERRY - TARAPOTO</t>
  </si>
  <si>
    <t xml:space="preserve">LINEA DE TRANSMISION          </t>
  </si>
  <si>
    <t>L-1018</t>
  </si>
  <si>
    <t>16/12/2025 12:19:00</t>
  </si>
  <si>
    <t>DECLARACIÓN DE SITUACIÓN EXCEPCIONAL EN LA LÍNEA L-1018 (BELAUNDE TERRY - TARAPOTO) DE 138 kV</t>
  </si>
  <si>
    <t>16/12/2025 18:17:00</t>
  </si>
  <si>
    <t>16/12/2025 20:59:00</t>
  </si>
  <si>
    <t>TOCACHE - JUANJUI</t>
  </si>
  <si>
    <t>L-1016</t>
  </si>
  <si>
    <t>16/12/2025 16:02:26</t>
  </si>
  <si>
    <t>16/12/2025 16:12:18</t>
  </si>
  <si>
    <t>DESCONEXIÓN DE LA LÍNEA L-1016 (TOCACHE - JUANJUI) DE 138 KV</t>
  </si>
  <si>
    <t>SI</t>
  </si>
  <si>
    <t>VARI ENERGIA S.A.C.</t>
  </si>
  <si>
    <t>CAMPAS - SANTA ANA</t>
  </si>
  <si>
    <t>L-1184</t>
  </si>
  <si>
    <t>16/12/2025 08:16:38</t>
  </si>
  <si>
    <t>16/12/2025 08:33:14</t>
  </si>
  <si>
    <t>DESCONEXIÓN DE LA LÍNEA L-1184 (CAMPAS - SANTA ANA) DE 138 KV</t>
  </si>
  <si>
    <t>RESTRICCIONES OPERATIVAS</t>
  </si>
  <si>
    <t>FECHA</t>
  </si>
  <si>
    <t>HORA
INICIO</t>
  </si>
  <si>
    <t>HORA
FINAL</t>
  </si>
  <si>
    <t>T.Eq.</t>
  </si>
  <si>
    <t>16/12/2025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</si>
  <si>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</si>
  <si>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</si>
  <si>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</si>
  <si>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</si>
  <si>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</si>
  <si>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</si>
  <si>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</si>
  <si>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</si>
  <si>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</si>
  <si>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</si>
  <si>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</si>
  <si>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</si>
  <si>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</si>
  <si>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</si>
  <si>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</si>
  <si>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</si>
  <si>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</si>
  <si>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</si>
  <si>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</si>
  <si>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</si>
  <si>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</si>
  <si>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</si>
  <si>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</si>
  <si>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</si>
  <si>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</si>
  <si>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</si>
  <si>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</si>
  <si>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</si>
  <si>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</si>
  <si>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</si>
  <si>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</si>
  <si>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</si>
  <si>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</si>
  <si>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</si>
  <si>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</si>
  <si>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</si>
  <si>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</si>
  <si>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</si>
  <si>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</si>
  <si>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</si>
  <si>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</si>
  <si>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</si>
  <si>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</si>
  <si>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</si>
  <si>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</si>
  <si>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</si>
  <si>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</si>
  <si>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</si>
  <si>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</si>
  <si>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</si>
  <si>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</si>
  <si>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</si>
  <si>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</si>
  <si>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</si>
  <si>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</si>
  <si>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</si>
  <si>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</si>
  <si>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</si>
  <si>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</si>
  <si>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</si>
  <si>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</si>
  <si>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</si>
  <si>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</si>
  <si>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</si>
  <si>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</si>
  <si>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</si>
  <si>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</si>
  <si>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</si>
  <si>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</si>
  <si>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</si>
  <si>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</si>
  <si>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</si>
  <si>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</si>
  <si>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</si>
  <si>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</si>
  <si>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</si>
  <si>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</si>
  <si>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</si>
  <si>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</si>
  <si>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</si>
  <si>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</si>
  <si>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</si>
  <si>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</si>
  <si>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</si>
  <si>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</si>
  <si>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</si>
  <si>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</si>
  <si>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</si>
  <si>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</si>
  <si>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</si>
  <si>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</si>
  <si>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</si>
  <si>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</si>
  <si>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</si>
  <si>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</si>
  <si>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</si>
  <si>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</si>
  <si>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</si>
  <si>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</si>
  <si>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</si>
  <si>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</si>
  <si>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</si>
  <si>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</si>
  <si>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</si>
  <si>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</si>
  <si>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</si>
  <si>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</si>
  <si>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</si>
  <si>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</si>
  <si>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</si>
  <si>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</si>
  <si>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16/12/2025 00:00</t>
  </si>
  <si>
    <t>16/12/2025 05:55</t>
  </si>
  <si>
    <t>Inspeccion por efluvios</t>
  </si>
  <si>
    <t>P</t>
  </si>
  <si>
    <t>E/S</t>
  </si>
  <si>
    <t>N</t>
  </si>
  <si>
    <t xml:space="preserve">PREV.     </t>
  </si>
  <si>
    <t>T</t>
  </si>
  <si>
    <t>16/12/2025 23:17</t>
  </si>
  <si>
    <t>17/12/2025 00:00</t>
  </si>
  <si>
    <t>MONTALVO</t>
  </si>
  <si>
    <t>SE MONTALVO</t>
  </si>
  <si>
    <t>16/12/2025 00:16</t>
  </si>
  <si>
    <t>Inspeccion por efluvios.</t>
  </si>
  <si>
    <t>OCONA</t>
  </si>
  <si>
    <t>INT-5450</t>
  </si>
  <si>
    <t>Interruptor INT-5450 cerrado con restriccion operativa, REB-5450 en servicio y suministrando los SS.AA. de la S.E. Oco?a.</t>
  </si>
  <si>
    <t>OTROS</t>
  </si>
  <si>
    <t>CL-5036</t>
  </si>
  <si>
    <t>16/12/2025 08:48</t>
  </si>
  <si>
    <t>16/12/2025 15:40</t>
  </si>
  <si>
    <t>Pruebas funcionales de reles de protecciones</t>
  </si>
  <si>
    <t>F/S</t>
  </si>
  <si>
    <t>OCONA - SAN JOSE</t>
  </si>
  <si>
    <t>L-5036</t>
  </si>
  <si>
    <t>16/12/2025 08:28</t>
  </si>
  <si>
    <t>16/12/2025 16:35</t>
  </si>
  <si>
    <t>INDISPONIBLE POR MANTENIMIENTO DE MINERA CERRO VERDE EN LA CL-5036 DE LA SE SAN JOSE</t>
  </si>
  <si>
    <t>POROMA</t>
  </si>
  <si>
    <t>REB-5350</t>
  </si>
  <si>
    <t>Fuera de servicio po falla en el equipo.</t>
  </si>
  <si>
    <t>POROMA - OCONA</t>
  </si>
  <si>
    <t>L-5034</t>
  </si>
  <si>
    <t>16/12/2025 07:32</t>
  </si>
  <si>
    <t>16/12/2025 16:51</t>
  </si>
  <si>
    <t>Mantenimiento de pedestales de las torres de la L-5034</t>
  </si>
  <si>
    <t>ATN S.A.</t>
  </si>
  <si>
    <t>KIMAN AYLLU</t>
  </si>
  <si>
    <t>AUT-501</t>
  </si>
  <si>
    <t>Restriccion Operativa en el circuito de control de cambiador de tap s del AUT-501</t>
  </si>
  <si>
    <t>ATRIA ENERGIA S.A.C.</t>
  </si>
  <si>
    <t>PURMACANA</t>
  </si>
  <si>
    <t>mantenimiento correctivo de valvula principal.</t>
  </si>
  <si>
    <t xml:space="preserve">CORR.     </t>
  </si>
  <si>
    <t>G</t>
  </si>
  <si>
    <t>CELARIS ENERGY S.A.</t>
  </si>
  <si>
    <t>MANTA I</t>
  </si>
  <si>
    <t>16/12/2025 08:00</t>
  </si>
  <si>
    <t>16/12/2025 13:00</t>
  </si>
  <si>
    <t>MANTENIMIENTO EVALUACION TERMOGRAFICA GENERAL</t>
  </si>
  <si>
    <t>CALLAHUANCA (CNS)</t>
  </si>
  <si>
    <t>S.E.</t>
  </si>
  <si>
    <t>RELE DIFERENCIAL DE BARRAS DE CALLAHUANCA 220KV INOPERATIVO</t>
  </si>
  <si>
    <t>SANTUARIO</t>
  </si>
  <si>
    <t>ACOPLE 138</t>
  </si>
  <si>
    <t>En servicio barra 2,uso en grupo N1 Charcani V con interruptor de acoplamiento, por falla</t>
  </si>
  <si>
    <t>EGESUR</t>
  </si>
  <si>
    <t>ARICOTA II</t>
  </si>
  <si>
    <t>MANTENIMIENTO ELECTROMECANICO 3</t>
  </si>
  <si>
    <t>CT INDEPENDENCIA</t>
  </si>
  <si>
    <t>TR1 (Reserva)</t>
  </si>
  <si>
    <t>Transformador E/S con el Conmutador de Taps sin carga Deshabilitado</t>
  </si>
  <si>
    <t>INDEPENDENCIA</t>
  </si>
  <si>
    <t xml:space="preserve">INDEP_G3       </t>
  </si>
  <si>
    <t>16/12/2025 08:03</t>
  </si>
  <si>
    <t>Mantenimiento por 32,000 horas de operacion (Prueba de 50 horas de funcionamiento)</t>
  </si>
  <si>
    <t>PRUEBA</t>
  </si>
  <si>
    <t>T-30</t>
  </si>
  <si>
    <t>Mantenimiento correctivo del transformador de potencia en reserva - DELCROSA</t>
  </si>
  <si>
    <t xml:space="preserve">INDEP_G2       </t>
  </si>
  <si>
    <t>16/12/2025 12:00</t>
  </si>
  <si>
    <t>Toma de muestreo de emisiones de gases de escape - Chimenea G-2</t>
  </si>
  <si>
    <t>Mantenimiento por 32,000 horas de operacion</t>
  </si>
  <si>
    <t xml:space="preserve">INDEP_G1       </t>
  </si>
  <si>
    <t>16/12/2025 09:21</t>
  </si>
  <si>
    <t>16/12/2025 09:55</t>
  </si>
  <si>
    <t>Variacion de temperatura  del cilindro B1</t>
  </si>
  <si>
    <t>F</t>
  </si>
  <si>
    <t>16/12/2025 10:20</t>
  </si>
  <si>
    <t>Pruebas de Operacion como parte del mantenimiento correctivo. A las 10:20 h se declara disponible.</t>
  </si>
  <si>
    <t>NUEVA JAEN</t>
  </si>
  <si>
    <t>TPA014</t>
  </si>
  <si>
    <t>Energizado por pruebas previo a su integracion.</t>
  </si>
  <si>
    <t>CAMPO ARMI?O</t>
  </si>
  <si>
    <t>Proteccion diferencial 87B fuera de servicio segun lo informado por ELECTROPERU.</t>
  </si>
  <si>
    <t>MANTARO</t>
  </si>
  <si>
    <t>16/12/2025 07:00</t>
  </si>
  <si>
    <t>16/12/2025 16:29</t>
  </si>
  <si>
    <t>MANTENIMIENTO PREVENTIVO Y CONTROLES SISTEMATICOS</t>
  </si>
  <si>
    <t>DERIVACION</t>
  </si>
  <si>
    <t>S.E. DERIVACION</t>
  </si>
  <si>
    <t>16/12/2025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</si>
  <si>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</si>
  <si>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2 - MOQUEGUA</t>
  </si>
  <si>
    <t>L-2028</t>
  </si>
  <si>
    <t>LIMPIEZA POR CORROSION Y PINTADO DE BASES METALICAS DE TRAMPAS DE ONDA, PARARRAYOS Y PORTICOS EN LA SE ILO2</t>
  </si>
  <si>
    <t>ILO 4</t>
  </si>
  <si>
    <t>BLACK START</t>
  </si>
  <si>
    <t>Mantenimiento preventivo</t>
  </si>
  <si>
    <t>TG43</t>
  </si>
  <si>
    <t>16/12/2025 18:53</t>
  </si>
  <si>
    <t>Mantenimiento sistema SFC de la TG43 &amp; TG43 - MANTENIMIENTO TURNING GEAR</t>
  </si>
  <si>
    <t>INTIPAMPA</t>
  </si>
  <si>
    <t>BARRA 138 kV</t>
  </si>
  <si>
    <t>BARRA 138KV PERMANECE CON LA PROTECCION DIFERENCIAL DE BARRAS 87B DESHABILITADA_SE INTIPAMPA LA REPOSICION SE REALIZARA EL 18 DE DICIEMBRE 2025 (18:30 A 19:30 HORAS)</t>
  </si>
  <si>
    <t>IPT2</t>
  </si>
  <si>
    <t>PRUEBAS PREVIAS A SU INTEGRACION</t>
  </si>
  <si>
    <t>INTIPAMPA EXPANSION</t>
  </si>
  <si>
    <t>16/12/2025 09:00</t>
  </si>
  <si>
    <t>16/12/2025 17:30</t>
  </si>
  <si>
    <t>ENERGIZACION DE CENTRAL EXPANSION INTIPAMPA POR PRUEBAS.</t>
  </si>
  <si>
    <t>PUNTA LOMITAS</t>
  </si>
  <si>
    <t>CENTRAL PUNTA LOMITAS: 04 WTGs FUERA DE SERVICIO POR REPARACION DE FALLAS MAYORES</t>
  </si>
  <si>
    <t>Carga de configuracion en SICAM PAS de SE Punta Lomitas y SE Derivacion, incluye deshabilitacion de la celda de generacion de Punta Lomitas.</t>
  </si>
  <si>
    <t>FENIX POWER PERU</t>
  </si>
  <si>
    <t>FENIX</t>
  </si>
  <si>
    <t>Indisponibilidad para brindar el servicio de RSF.</t>
  </si>
  <si>
    <t>GR PAINO SOCIEDAD ANONIMA CERRADA</t>
  </si>
  <si>
    <t>DUNA HUAMBOS</t>
  </si>
  <si>
    <t>BC 034</t>
  </si>
  <si>
    <t>SEGUNDO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</si>
  <si>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</si>
  <si>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</si>
  <si>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</si>
  <si>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</si>
  <si>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</si>
  <si>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</si>
  <si>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16/12/2025 06:00</t>
  </si>
  <si>
    <t>16/12/2025 14:00</t>
  </si>
  <si>
    <t>HIDROLAVADO DE CADENA DE AISLADORES</t>
  </si>
  <si>
    <t>SANTIAGO DE CAO</t>
  </si>
  <si>
    <t>TP-A001</t>
  </si>
  <si>
    <t>Energizado por pruebas previo a su integracion al SEIN.</t>
  </si>
  <si>
    <t>INLAND ENERGY SAC</t>
  </si>
  <si>
    <t>SANTA TERESA</t>
  </si>
  <si>
    <t>MANTENIMIENTO CORRECTIVO EN EL ESTADOR POR DESGASTE DE AISLAMIENTO</t>
  </si>
  <si>
    <t>ISA PERU</t>
  </si>
  <si>
    <t>AGUAYTIA</t>
  </si>
  <si>
    <t>IN2352</t>
  </si>
  <si>
    <t>Celda del interruptor IN-2352 sin supervision por problemas en el controlador.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</si>
  <si>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</si>
  <si>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</si>
  <si>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</si>
  <si>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</si>
  <si>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</si>
  <si>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</si>
  <si>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</si>
  <si>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</si>
  <si>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</si>
  <si>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</si>
  <si>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</si>
  <si>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</si>
  <si>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</si>
  <si>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</si>
  <si>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</si>
  <si>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</si>
  <si>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PACHACUTEC</t>
  </si>
  <si>
    <t>CL-TRA1</t>
  </si>
  <si>
    <t>16/12/2025 06:41</t>
  </si>
  <si>
    <t>MANTENIMIENTO CORRECTIVO DE TRANSFORMADOR - PUNTO CALIENTE</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</si>
  <si>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</si>
  <si>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</si>
  <si>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</si>
  <si>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</si>
  <si>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</si>
  <si>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</si>
  <si>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</si>
  <si>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</si>
  <si>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</si>
  <si>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JOSE</t>
  </si>
  <si>
    <t>16/12/2025 08:30</t>
  </si>
  <si>
    <t>16/12/2025 16:41</t>
  </si>
  <si>
    <t>MANTENIMIENTO DE EQUIPAMIENTO SECTOR 07 500KV, MANTENIMIENTO SECCIONADORES SBL-5961, SCA-5951.</t>
  </si>
  <si>
    <t>INT-5951</t>
  </si>
  <si>
    <t>MANTENIMIENTO ELECTROMECANICO SECTOR 7 500KV.MANTENIMIENTO INTERRUPTOR INT-5951, SISTEMAS DE PROTECCION Y CONTROL.</t>
  </si>
  <si>
    <t>BARRA A_500kV</t>
  </si>
  <si>
    <t>16/12/2025 08:35</t>
  </si>
  <si>
    <t>16/12/2025 16:32</t>
  </si>
  <si>
    <t>INDISPONIBILIDAD DE BARRA A 500KV POR MANTENIMIENTO DE EQUIPAMIENTO SECTOR 07 500KV.</t>
  </si>
  <si>
    <t>SAN LUIS</t>
  </si>
  <si>
    <t>SS.EE</t>
  </si>
  <si>
    <t>16/12/2025 16:00</t>
  </si>
  <si>
    <t>INSPECCION TECNICA DETALLADA S.E. SAN LUIS 220 KV</t>
  </si>
  <si>
    <t>SAN LUIS - CERRO VERDE</t>
  </si>
  <si>
    <t>L-2074</t>
  </si>
  <si>
    <t>LINEA L-2074 E/S POR SEGURIDAD Y CONFIABILIDAD PARA EVITAR INTERRUPCIONES EN EL SUMINISTRO ELECTRICO.</t>
  </si>
  <si>
    <t>L-2074 E/S POR SEGURIDAD DURANTE INDISPONIBILIDAD DE L-5036.</t>
  </si>
  <si>
    <t>ORAZUL ENERGY PERU</t>
  </si>
  <si>
    <t>CA?A BRAVA</t>
  </si>
  <si>
    <t xml:space="preserve">G1             </t>
  </si>
  <si>
    <t>Inspeccion de eje de turbina</t>
  </si>
  <si>
    <t>SANTA ROSA II</t>
  </si>
  <si>
    <t>TG8</t>
  </si>
  <si>
    <t>INSPECION ANUAL DE BOP Y REEMPLAZO DE TRANSICIONES</t>
  </si>
  <si>
    <t>MANTENIMIENTO ANUAL DE TRANSFORMADOR DE POTENCIA</t>
  </si>
  <si>
    <t>PETRAMAS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</si>
  <si>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</si>
  <si>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</si>
  <si>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</si>
  <si>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</si>
  <si>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</si>
  <si>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</si>
  <si>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PLANTA DE RESERVA FRIA DE GENERACION  DE ETEN S.A.</t>
  </si>
  <si>
    <t>ETEN</t>
  </si>
  <si>
    <t>S.E. ETEN</t>
  </si>
  <si>
    <t>PRUEBAS ELECTRICAS DE EQUIPOS DE PATIO SS.EE ETEN.</t>
  </si>
  <si>
    <t>R</t>
  </si>
  <si>
    <t>16/12/2025 20:00</t>
  </si>
  <si>
    <t>MANTENIMIENTO SE 220KV.</t>
  </si>
  <si>
    <t>ETEN - REQUE</t>
  </si>
  <si>
    <t>L-2166</t>
  </si>
  <si>
    <t>FUERA DE SERVICIO L2166 POR PRUEBAS ELECTRICAS EN SSEE ETEN.</t>
  </si>
  <si>
    <t>RESERVA FRIA DE GENERACION ETEN</t>
  </si>
  <si>
    <t>PRUEBAS ELECTRICAS DE TRANSFORMADOR DE POTENCIA LCI, EXCITACION, SS.AA, GT2.</t>
  </si>
  <si>
    <t>PLUZ ENERGIA PERU S.A.A.</t>
  </si>
  <si>
    <t>BARSI</t>
  </si>
  <si>
    <t>ACOPLE 220</t>
  </si>
  <si>
    <t>MANTENIMIENTO DE SUPERESTRUCTURAS 220 KV</t>
  </si>
  <si>
    <t>ST A 220 kV</t>
  </si>
  <si>
    <t>CHILLON</t>
  </si>
  <si>
    <t>BARRA I 220kV</t>
  </si>
  <si>
    <t>MANTENIMIENTO PREVENTIVO DE AISLADORES POLIMERICOS</t>
  </si>
  <si>
    <t>TR2 (60 MVA)</t>
  </si>
  <si>
    <t>MANTENIMIENTO PREVENTIVO DE AISLADORES POLIMERICOS Y PRUEBAS ELECTRICAS A PARARRAYOS AT</t>
  </si>
  <si>
    <t>RED DE ENERGIA DEL PERU S.A.</t>
  </si>
  <si>
    <t>ALIPIO ROSALES - MACHALA</t>
  </si>
  <si>
    <t>L-2280</t>
  </si>
  <si>
    <t>CUELLOS APERTURADOS EN LA FRONTERA LADO ECUADOR A SOLICITUD DE CENACE DESDE EL 19.06.2025.</t>
  </si>
  <si>
    <t>CERRO VERDE</t>
  </si>
  <si>
    <t>HABILITACION DE ACOMETIDAS, TERMINALES Y CONEXIONADO EN ALTA DEL INTERRUPTOR IN-4130. (R0126854)</t>
  </si>
  <si>
    <t>FUERA DE SERVICIO HASTA LA CULMINACION DE LOS TRABAJOS EN LA CL-ACOPLA. (R0116415)</t>
  </si>
  <si>
    <t>BARRA B 138 kV</t>
  </si>
  <si>
    <t>POA: CAMBIO DE INTERRUPTOR DE ACOPLAMIENTO IN-4130, ACTIVIDAD CON BARRA  B  FUERA DE SERVICIO. ACTIVIDAD CON CORTE CONTINUO.  (R0116415)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</si>
  <si>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</si>
  <si>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</si>
  <si>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</si>
  <si>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</si>
  <si>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</si>
  <si>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</si>
  <si>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</si>
  <si>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(R0107439)</t>
  </si>
  <si>
    <t>16/12/2025 08:24</t>
  </si>
  <si>
    <t>16/12/2025 18:15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</si>
  <si>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CL-2216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</si>
  <si>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</si>
  <si>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</si>
  <si>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</si>
  <si>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</si>
  <si>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</si>
  <si>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</si>
  <si>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</si>
  <si>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</si>
  <si>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</si>
  <si>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</si>
  <si>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</si>
  <si>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</si>
  <si>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</si>
  <si>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</si>
  <si>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</si>
  <si>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</si>
  <si>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</si>
  <si>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</si>
  <si>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</si>
  <si>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</si>
  <si>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</si>
  <si>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</si>
  <si>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</si>
  <si>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</si>
  <si>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</si>
  <si>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</si>
  <si>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</si>
  <si>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</si>
  <si>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</si>
  <si>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PUNO</t>
  </si>
  <si>
    <t>CL-BCO-24</t>
  </si>
  <si>
    <t>16/12/2025 16:53</t>
  </si>
  <si>
    <t>POA: PROYECTO DE MODERNIZACION DEL SISTEMA DE CONTROL DE S.E. PUNO, PRUEBAS DE MANDO, POSICION DE LOS EQUIPOS DE MANIOBRA, ALARMAS Y MEDIDAS DE NIVEL 2 Y 3. (R0111919)</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</si>
  <si>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</si>
  <si>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</si>
  <si>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</si>
  <si>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</si>
  <si>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</si>
  <si>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</si>
  <si>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</si>
  <si>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</si>
  <si>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</si>
  <si>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</si>
  <si>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</si>
  <si>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</si>
  <si>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</si>
  <si>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</si>
  <si>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</si>
  <si>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Verificacion de se?ales en el SCADA (Proyecto de Modernizacion del Sist. Protecciones).</t>
  </si>
  <si>
    <t>BARRA B_138kV</t>
  </si>
  <si>
    <t>SOUTHERN PERU CC</t>
  </si>
  <si>
    <t>BOTIFLACA - CUAJONE</t>
  </si>
  <si>
    <t>L-1382/2</t>
  </si>
  <si>
    <t>16/12/2025 09:11</t>
  </si>
  <si>
    <t>16/12/2025 16:25</t>
  </si>
  <si>
    <t>- Por verificacion de logica de control en CS 8414  y CS 8415, actualizacion de Software CBS (69kV - HCB885) (138kV -HCB 8510)</t>
  </si>
  <si>
    <t>CUAJONE</t>
  </si>
  <si>
    <t>8415 (CT2_69 kV)</t>
  </si>
  <si>
    <t>16/12/2025 16:26</t>
  </si>
  <si>
    <t>CT2</t>
  </si>
  <si>
    <t>- Por verificacion de logica de control en CS 8414  y CS 8415, Actualizacion de Software CBS (69kV - HCB885) (138kV -HCB 8510)</t>
  </si>
  <si>
    <t>8414 (CT2_138 kV)</t>
  </si>
  <si>
    <t>16/12/2025 08:51</t>
  </si>
  <si>
    <t>HCB8510 (L-1382/2)</t>
  </si>
  <si>
    <t>ILO 3 - ELECTROSUR</t>
  </si>
  <si>
    <t>L-1392</t>
  </si>
  <si>
    <t>Lavado en caliente L-1392 E239B A  E346</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</si>
  <si>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</si>
  <si>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</si>
  <si>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</si>
  <si>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PLAZA TOQUEPALA</t>
  </si>
  <si>
    <t>HCB756</t>
  </si>
  <si>
    <t>16/12/2025 12:18</t>
  </si>
  <si>
    <t>Mantenimiento preventivo celda GIS a cargo de HITACHI</t>
  </si>
  <si>
    <t>PT2</t>
  </si>
  <si>
    <t>16/12/2025 12:22</t>
  </si>
  <si>
    <t>Por mantenimiento preventivo celda GIS HCB 756 a cargo de HITACHI</t>
  </si>
  <si>
    <t>CHEVES</t>
  </si>
  <si>
    <t>16/12/2025 06:04</t>
  </si>
  <si>
    <t>16/12/2025 14:10</t>
  </si>
  <si>
    <t>MANTENIMIENTO CORRECTIVO UH E INSPECCION DE TURBINA</t>
  </si>
  <si>
    <t>PARAMONGA E. - CAHUA</t>
  </si>
  <si>
    <t>L-1033</t>
  </si>
  <si>
    <t>LINEA INDISPONIBLE DESDE SE CAHUA A SE PARAMONGA EXISTENTE.</t>
  </si>
  <si>
    <t>Disponibilidad de 19 MMSCF para la CT Aguaytia.</t>
  </si>
  <si>
    <t>TG1</t>
  </si>
  <si>
    <t>16/12/2025 11:00</t>
  </si>
  <si>
    <t>16/12/2025 13:46</t>
  </si>
  <si>
    <t>PRUEBAS REVALIDACION CEMS TG1 (ENSAYO DE DESVIACION DE LA CALIBRACION Y LINEALIDAD)</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</si>
  <si>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</si>
  <si>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</si>
  <si>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</si>
  <si>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</si>
  <si>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</si>
  <si>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</si>
  <si>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</si>
  <si>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</si>
  <si>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</si>
  <si>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</si>
  <si>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</si>
  <si>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</si>
  <si>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BARRA B 500kV</t>
  </si>
  <si>
    <t>16/12/2025 07:40</t>
  </si>
  <si>
    <t>16/12/2025 09:52</t>
  </si>
  <si>
    <t>MP ENGOMADO DE AISLAMIENTO A CADENAS DE ANCLAJE ASOCIADO A LA BARRA DEBIDO A EFLUVIOS DE GRADO 3. (CORTE 2). (R0115405)</t>
  </si>
  <si>
    <t>16/12/2025 09:25</t>
  </si>
  <si>
    <t>16/12/2025 19:16</t>
  </si>
  <si>
    <t>REORDENAMIENTO F.O. D00+W00, ACTIVIDAD CON PERDIDA DE SUPERVISION.  (R0126686)</t>
  </si>
  <si>
    <t>REORDENAMIENTO DE FIBRA OPTICA NO IDENTIFICADA EN TABLERO D00+W00, ACTIVIDAD CON PERDIDA DE SUPERVISION.  (R0126686)</t>
  </si>
  <si>
    <t>CL-R26</t>
  </si>
  <si>
    <t>16/12/2025 10:19</t>
  </si>
  <si>
    <t>16/12/2025 14:02</t>
  </si>
  <si>
    <t>CORREGIR ANOMALIA TERMICA D= 162°C EN EL TC-2605 FASE R (R0126925)</t>
  </si>
  <si>
    <t>COLCABAMBA</t>
  </si>
  <si>
    <t>AT103-523</t>
  </si>
  <si>
    <t>NO SE TIENE MANDO REMOTO PARA CONTROLAR LOS TAPS DEL AUTOTRANSFORMADOR POR PROBLEMAS EN EL TRANSDUCTOR. LA MANIOBRA ES LOCAL Y REQUIERE AL ASISTENTE EN LA SUBESTACION PARA LAS MANIOBRAS.</t>
  </si>
  <si>
    <t>COTARUSE</t>
  </si>
  <si>
    <t>XL11</t>
  </si>
  <si>
    <t>REACTOR INDISPONIBLE POR MONTAJE DE NUEVO INTERRUPTOR.</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</si>
  <si>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</si>
  <si>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</si>
  <si>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</si>
  <si>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</si>
  <si>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</si>
  <si>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</si>
  <si>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</si>
  <si>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</si>
  <si>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</si>
  <si>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</si>
  <si>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</si>
  <si>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</si>
  <si>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</si>
  <si>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</si>
  <si>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</si>
  <si>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</si>
  <si>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</si>
  <si>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</si>
  <si>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</si>
  <si>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</si>
  <si>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</si>
  <si>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</si>
  <si>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</si>
  <si>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</si>
  <si>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</si>
  <si>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</si>
  <si>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</si>
  <si>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EMPRESA DE GENERACION HUALLAGA</t>
  </si>
  <si>
    <t>LA VIRGEN</t>
  </si>
  <si>
    <t>CHINANGO S.A.C.</t>
  </si>
  <si>
    <t>HIDROELECTRICA HUANCHOR S.A.C.</t>
  </si>
  <si>
    <t>CELEPSA RENOVABLES S.R.L.</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</si>
  <si>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</si>
  <si>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</si>
  <si>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</si>
  <si>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</si>
  <si>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</si>
  <si>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</si>
  <si>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</si>
  <si>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</si>
  <si>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</si>
  <si>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</si>
  <si>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</si>
  <si>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</si>
  <si>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</si>
  <si>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</si>
  <si>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</si>
  <si>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</si>
  <si>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</si>
  <si>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</si>
  <si>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</si>
  <si>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</si>
  <si>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</si>
  <si>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</si>
  <si>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</si>
  <si>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</si>
  <si>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</si>
  <si>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</si>
  <si>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</si>
  <si>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</si>
  <si>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</si>
  <si>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</si>
  <si>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</si>
  <si>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</si>
  <si>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</si>
  <si>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</si>
  <si>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</si>
  <si>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</si>
  <si>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</si>
  <si>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</si>
  <si>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</si>
  <si>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</si>
  <si>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</si>
  <si>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</si>
  <si>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</si>
  <si>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</si>
  <si>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</si>
  <si>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</si>
  <si>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</si>
  <si>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</si>
  <si>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</si>
  <si>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</si>
  <si>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</si>
  <si>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</si>
  <si>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</si>
  <si>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</si>
  <si>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</si>
  <si>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</si>
  <si>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</si>
  <si>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</si>
  <si>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</si>
  <si>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</si>
  <si>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</si>
  <si>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</si>
  <si>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</si>
  <si>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</si>
  <si>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</si>
  <si>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</si>
  <si>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</si>
  <si>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</si>
  <si>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</si>
  <si>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</si>
  <si>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</si>
  <si>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</si>
  <si>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</si>
  <si>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</si>
  <si>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</si>
  <si>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</si>
  <si>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</si>
  <si>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</si>
  <si>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</si>
  <si>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</si>
  <si>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</si>
  <si>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</si>
  <si>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</si>
  <si>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</si>
  <si>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</si>
  <si>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</si>
  <si>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</si>
  <si>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</si>
  <si>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</si>
  <si>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</si>
  <si>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</si>
  <si>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</si>
  <si>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</si>
  <si>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</si>
  <si>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</si>
  <si>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</si>
  <si>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</si>
  <si>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</si>
  <si>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</si>
  <si>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</si>
  <si>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</si>
  <si>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</si>
  <si>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</si>
  <si>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</si>
  <si>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</si>
  <si>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</si>
  <si>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</si>
  <si>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</si>
  <si>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</si>
  <si>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</si>
  <si>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</si>
  <si>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</si>
  <si>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</si>
  <si>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</si>
  <si>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</si>
  <si>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</si>
  <si>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</si>
  <si>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</si>
  <si>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</si>
  <si>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</si>
  <si>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</si>
  <si>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</si>
  <si>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</si>
  <si>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</si>
  <si>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</si>
  <si>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</si>
  <si>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</si>
  <si>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</si>
  <si>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</si>
  <si>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</si>
  <si>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</si>
  <si>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</si>
  <si>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</si>
  <si>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</si>
  <si>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</si>
  <si>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</si>
  <si>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</si>
  <si>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</si>
  <si>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</si>
  <si>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</si>
  <si>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</si>
  <si>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</si>
  <si>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</si>
  <si>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</si>
  <si>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</si>
  <si>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</si>
  <si>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</si>
  <si>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</si>
  <si>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</si>
  <si>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</si>
  <si>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</si>
  <si>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</si>
  <si>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</si>
  <si>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</si>
  <si>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</si>
  <si>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</si>
  <si>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</si>
  <si>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</si>
  <si>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</si>
  <si>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</si>
  <si>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</si>
  <si>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</si>
  <si>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</si>
  <si>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</si>
  <si>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</si>
  <si>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</si>
  <si>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</si>
  <si>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</si>
  <si>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</si>
  <si>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</si>
  <si>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</si>
  <si>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</si>
  <si>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</si>
  <si>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</si>
  <si>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</si>
  <si>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</si>
  <si>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</si>
  <si>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</si>
  <si>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</si>
  <si>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</si>
  <si>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</si>
  <si>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</si>
  <si>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</si>
  <si>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</si>
  <si>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</si>
  <si>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</si>
  <si>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</si>
  <si>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</si>
  <si>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</si>
  <si>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</si>
  <si>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</si>
  <si>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</si>
  <si>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</si>
  <si>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</si>
  <si>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</si>
  <si>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</si>
  <si>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</si>
  <si>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</si>
  <si>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</si>
  <si>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</si>
  <si>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</si>
  <si>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</si>
  <si>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</si>
  <si>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</si>
  <si>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</si>
  <si>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</si>
  <si>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</si>
  <si>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</si>
  <si>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</si>
  <si>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</si>
  <si>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</si>
  <si>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</si>
  <si>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</si>
  <si>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</si>
  <si>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</si>
  <si>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</si>
  <si>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</si>
  <si>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</si>
  <si>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</si>
  <si>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</si>
  <si>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</si>
  <si>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</si>
  <si>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</si>
  <si>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</si>
  <si>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</si>
  <si>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</si>
  <si>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</si>
  <si>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</si>
  <si>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</si>
  <si>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</si>
  <si>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</si>
  <si>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</si>
  <si>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</si>
  <si>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</si>
  <si>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</si>
  <si>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</si>
  <si>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</si>
  <si>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</si>
  <si>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</si>
  <si>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</si>
  <si>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</si>
  <si>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</si>
  <si>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</si>
  <si>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</si>
  <si>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</si>
  <si>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</si>
  <si>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</si>
  <si>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</si>
  <si>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</si>
  <si>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</si>
  <si>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</si>
  <si>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</si>
  <si>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</si>
  <si>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</si>
  <si>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</si>
  <si>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</si>
  <si>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</si>
  <si>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</si>
  <si>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</si>
  <si>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</si>
  <si>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</si>
  <si>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</si>
  <si>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</si>
  <si>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</si>
  <si>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</si>
  <si>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</si>
  <si>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</si>
  <si>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</si>
  <si>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</si>
  <si>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</si>
  <si>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</si>
  <si>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</si>
  <si>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</si>
  <si>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</si>
  <si>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</si>
  <si>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</si>
  <si>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</si>
  <si>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</si>
  <si>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</si>
  <si>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</si>
  <si>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</si>
  <si>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</si>
  <si>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</si>
  <si>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</si>
  <si>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</si>
  <si>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</si>
  <si>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</si>
  <si>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</si>
  <si>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</si>
  <si>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</si>
  <si>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</si>
  <si>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</si>
  <si>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</si>
  <si>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</si>
  <si>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</si>
  <si>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</si>
  <si>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</si>
  <si>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</si>
  <si>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</si>
  <si>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</si>
  <si>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</si>
  <si>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</si>
  <si>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</si>
  <si>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</si>
  <si>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</si>
  <si>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</si>
  <si>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</si>
  <si>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</si>
  <si>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</si>
  <si>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</si>
  <si>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</si>
  <si>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</si>
  <si>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</si>
  <si>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</si>
  <si>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</si>
  <si>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</si>
  <si>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</si>
  <si>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</si>
  <si>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</si>
  <si>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</si>
  <si>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</si>
  <si>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</si>
  <si>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</si>
  <si>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</si>
  <si>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</si>
  <si>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</si>
  <si>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</si>
  <si>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</si>
  <si>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</si>
  <si>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</si>
  <si>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</si>
  <si>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</si>
  <si>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</si>
  <si>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</si>
  <si>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</si>
  <si>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</si>
  <si>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</si>
  <si>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</si>
  <si>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</si>
  <si>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</si>
  <si>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</si>
  <si>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</si>
  <si>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</si>
  <si>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</si>
  <si>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</si>
  <si>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</si>
  <si>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</si>
  <si>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</si>
  <si>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</si>
  <si>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</si>
  <si>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</si>
  <si>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</si>
  <si>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</si>
  <si>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</si>
  <si>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</si>
  <si>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</si>
  <si>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</si>
  <si>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</si>
  <si>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</si>
  <si>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</si>
  <si>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</si>
  <si>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</si>
  <si>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</si>
  <si>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</si>
  <si>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</si>
  <si>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</si>
  <si>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</si>
  <si>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</si>
  <si>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</si>
  <si>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</si>
  <si>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</si>
  <si>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</si>
  <si>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</si>
  <si>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</si>
  <si>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</si>
  <si>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</si>
  <si>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</si>
  <si>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</si>
  <si>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</si>
  <si>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</si>
  <si>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</si>
  <si>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</si>
  <si>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</si>
  <si>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</si>
  <si>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</si>
  <si>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</si>
  <si>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</si>
  <si>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</si>
  <si>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</si>
  <si>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</si>
  <si>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</si>
  <si>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</si>
  <si>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</si>
  <si>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</si>
  <si>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</si>
  <si>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</si>
  <si>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</si>
  <si>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</si>
  <si>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</si>
  <si>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</si>
  <si>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</si>
  <si>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</si>
  <si>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</si>
  <si>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</si>
  <si>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</si>
  <si>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</si>
  <si>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CAÑON DEL PATO</t>
  </si>
  <si>
    <t>C.H. CARHUAQUERO IV</t>
  </si>
  <si>
    <t>C.H. CALLAHUANCA</t>
  </si>
  <si>
    <t>C.H. HER 1</t>
  </si>
  <si>
    <t>TOTAL MWh</t>
  </si>
  <si>
    <t>C.H. HUAMPANI</t>
  </si>
  <si>
    <t>%</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</si>
  <si>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</si>
  <si>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</si>
  <si>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</si>
  <si>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</si>
  <si>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</si>
  <si>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</si>
  <si>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</si>
  <si>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</si>
  <si>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</si>
  <si>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</si>
  <si>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</si>
  <si>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</si>
  <si>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</si>
  <si>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</si>
  <si>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</si>
  <si>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</si>
  <si>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</si>
  <si>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</si>
  <si>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</si>
  <si>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</si>
  <si>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</si>
  <si>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</si>
  <si>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</si>
  <si>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</si>
  <si>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</si>
  <si>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</si>
  <si>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</si>
  <si>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</si>
  <si>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</si>
  <si>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</si>
  <si>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</si>
  <si>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</si>
  <si>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</si>
  <si>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</si>
  <si>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</si>
  <si>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</si>
  <si>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</si>
  <si>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</si>
  <si>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</si>
  <si>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</si>
  <si>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</si>
  <si>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</si>
  <si>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</si>
  <si>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</si>
  <si>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</si>
  <si>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</si>
  <si>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</si>
  <si>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</si>
  <si>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</si>
  <si>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</si>
  <si>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</si>
  <si>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</si>
  <si>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</si>
  <si>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</si>
  <si>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</si>
  <si>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</si>
  <si>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</si>
  <si>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</si>
  <si>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</si>
  <si>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</si>
  <si>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</si>
  <si>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</si>
  <si>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</si>
  <si>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</si>
  <si>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</si>
  <si>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</si>
  <si>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</si>
  <si>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</si>
  <si>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</si>
  <si>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</si>
  <si>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</si>
  <si>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</si>
  <si>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</si>
  <si>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</si>
  <si>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</si>
  <si>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</si>
  <si>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</si>
  <si>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</si>
  <si>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</si>
  <si>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</si>
  <si>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</si>
  <si>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</si>
  <si>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</si>
  <si>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</si>
  <si>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</si>
  <si>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</si>
  <si>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</si>
  <si>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</si>
  <si>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</si>
  <si>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</si>
  <si>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</si>
  <si>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</si>
  <si>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</si>
  <si>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</si>
  <si>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</si>
  <si>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</si>
  <si>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</si>
  <si>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martes, 16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</si>
  <si>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</si>
  <si>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</si>
  <si>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</si>
  <si>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</si>
  <si>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</si>
  <si>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</si>
  <si>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</si>
  <si>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</si>
  <si>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</si>
  <si>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YARUCAYA</t>
  </si>
  <si>
    <t>C.H. CHARCANI VI</t>
  </si>
  <si>
    <t>C.T. CHILINA DIESEL</t>
  </si>
  <si>
    <t>TG</t>
  </si>
  <si>
    <t>C.T. MOLLENDO DIESEL</t>
  </si>
  <si>
    <t xml:space="preserve">CENTRAL                  </t>
  </si>
  <si>
    <t>C.H. ARICOTA II</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</si>
  <si>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</si>
  <si>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</si>
  <si>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</si>
  <si>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</si>
  <si>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</si>
  <si>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</si>
  <si>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</si>
  <si>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</si>
  <si>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</si>
  <si>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</si>
  <si>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</si>
  <si>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</si>
  <si>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</si>
  <si>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</si>
  <si>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</si>
  <si>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</si>
  <si>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</si>
  <si>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</si>
  <si>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</si>
  <si>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</si>
  <si>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</si>
  <si>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</si>
  <si>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</si>
  <si>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</si>
  <si>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</si>
  <si>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</si>
  <si>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</si>
  <si>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</si>
  <si>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</si>
  <si>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</si>
  <si>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</si>
  <si>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</si>
  <si>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</si>
  <si>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</si>
  <si>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</si>
  <si>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</si>
  <si>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</si>
  <si>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</si>
  <si>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</si>
  <si>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</si>
  <si>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</si>
  <si>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</si>
  <si>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</si>
  <si>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</si>
  <si>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</si>
  <si>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</si>
  <si>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</si>
  <si>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</si>
  <si>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</si>
  <si>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</si>
  <si>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</si>
  <si>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</si>
  <si>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</si>
  <si>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</si>
  <si>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</si>
  <si>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</si>
  <si>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</si>
  <si>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</si>
  <si>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</si>
  <si>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</si>
  <si>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</si>
  <si>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</si>
  <si>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</si>
  <si>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</si>
  <si>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</si>
  <si>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</si>
  <si>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</si>
  <si>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</si>
  <si>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</si>
  <si>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</si>
  <si>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</si>
  <si>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</si>
  <si>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</si>
  <si>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</si>
  <si>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</si>
  <si>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</si>
  <si>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</si>
  <si>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</si>
  <si>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</si>
  <si>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</si>
  <si>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</si>
  <si>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</si>
  <si>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</si>
  <si>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</si>
  <si>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</si>
  <si>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</si>
  <si>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</si>
  <si>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</si>
  <si>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</si>
  <si>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</si>
  <si>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</si>
  <si>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</si>
  <si>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</si>
  <si>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</si>
  <si>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</si>
  <si>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</si>
  <si>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</si>
  <si>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</si>
  <si>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</si>
  <si>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</si>
  <si>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</si>
  <si>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</si>
  <si>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</si>
  <si>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</si>
  <si>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</si>
  <si>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</si>
  <si>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</si>
  <si>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</si>
  <si>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</si>
  <si>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</si>
  <si>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</si>
  <si>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</si>
  <si>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</si>
  <si>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</si>
  <si>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</si>
  <si>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</si>
  <si>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</si>
  <si>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</si>
  <si>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16/12/2025 00:00:00</t>
  </si>
  <si>
    <t>POR COGENERACION</t>
  </si>
  <si>
    <t>...</t>
  </si>
  <si>
    <t>MAPLE- BAGAZO</t>
  </si>
  <si>
    <t>16/12/2025 23:58:00</t>
  </si>
  <si>
    <t>NO IDENTIFICADO</t>
  </si>
  <si>
    <t>SAN_JACINTO - BAGAZO</t>
  </si>
  <si>
    <t>AGROLMOS TV1 &amp; TV2 - BAGAZO</t>
  </si>
  <si>
    <t>G-1</t>
  </si>
  <si>
    <t>CANA BRAVA TV1 - BAGAZO</t>
  </si>
  <si>
    <t>CASA GRANDE TV3 - BAGAZO</t>
  </si>
  <si>
    <t>16/12/2025 21:10:00</t>
  </si>
  <si>
    <t>INDEPENDENCIA GAS</t>
  </si>
  <si>
    <t>POR POTENCIA O ENERGIA</t>
  </si>
  <si>
    <t>INDEP_G3</t>
  </si>
  <si>
    <t>16/12/2025 08:03:00</t>
  </si>
  <si>
    <t>POR PRUEBAS</t>
  </si>
  <si>
    <t>INDEP_G1</t>
  </si>
  <si>
    <t>16/12/2025 09:55:00</t>
  </si>
  <si>
    <t>16/12/2025 10:20:00</t>
  </si>
  <si>
    <t>MALACAS1 TG6 - GAS</t>
  </si>
  <si>
    <t>A las 14:34 h, S/C generar a máxima generación.</t>
  </si>
  <si>
    <t>CHILCA1 CCOMB TG1 &amp; TG2 &amp; TG3 - GAS</t>
  </si>
  <si>
    <t>CHILCA2 CCOMB TG41 - GAS</t>
  </si>
  <si>
    <t>FENIX CCOMB GT11 &amp; GT12 - GAS</t>
  </si>
  <si>
    <t>REF_TALARA TV1 - NLH_RFG</t>
  </si>
  <si>
    <t>REF_TALARA TV2 - NLH_RFG</t>
  </si>
  <si>
    <t>KALLPA TG1 - GAS</t>
  </si>
  <si>
    <t>KALLPA TG2 - GAS</t>
  </si>
  <si>
    <t>KALLPA TG3 - GAS</t>
  </si>
  <si>
    <t>LAS FLORES TG1 - GAS</t>
  </si>
  <si>
    <t>STA ROSA WEST TG7 - GAS CON H2O</t>
  </si>
  <si>
    <t>16/12/2025 01:24:00</t>
  </si>
  <si>
    <t>16/12/2025 01:16:00</t>
  </si>
  <si>
    <t>A MINIMA CARGA</t>
  </si>
  <si>
    <t>16/12/2025 12:14:00</t>
  </si>
  <si>
    <t>16/12/2025 11:40:00</t>
  </si>
  <si>
    <t>UTI6</t>
  </si>
  <si>
    <t>STA ROSA UTI6 - GAS</t>
  </si>
  <si>
    <t>16/12/2025 12:29:00</t>
  </si>
  <si>
    <t>16/12/2025 12:21:00</t>
  </si>
  <si>
    <t>STA ROSA UTI5 - GAS</t>
  </si>
  <si>
    <t>16/12/2025 22:43:00</t>
  </si>
  <si>
    <t>16/12/2025 22:36:00</t>
  </si>
  <si>
    <t>VENTANILLA CCOMB TG3 &amp; TG4 - GAS</t>
  </si>
  <si>
    <t>16/12/2025 06:21:00</t>
  </si>
  <si>
    <t>VENTANILLA CCOMB TG3 &amp; TG4 - GAS F.DIRECTO</t>
  </si>
  <si>
    <t>HUAYCOLORO - BIOGAS</t>
  </si>
  <si>
    <t>LA GRINGA V - BIOGAS</t>
  </si>
  <si>
    <t>DONA CATALINA  - BIOGAS</t>
  </si>
  <si>
    <t>CALLAO - BIOGAS</t>
  </si>
  <si>
    <t>OLLEROS CCOMB TG1 - GAS</t>
  </si>
  <si>
    <t>AGUAYTIA TG1 - GAS</t>
  </si>
  <si>
    <t>16/12/2025 11:13:00</t>
  </si>
  <si>
    <t>16/12/2025 13:46:00</t>
  </si>
  <si>
    <t>16/12/2025 11:00:00</t>
  </si>
  <si>
    <t>Hora Inicio y Fin de Indisponibilidades de las Unidades de Generación SEIN</t>
  </si>
  <si>
    <t>mantenimiento correctivo de válvula principal.</t>
  </si>
  <si>
    <t>MANTENIMIENTO ELECTROMECÁNICO 3</t>
  </si>
  <si>
    <t>Mantenimiento por 32,000 horas de operación</t>
  </si>
  <si>
    <t>Variación de temperatura  del cilindro B1</t>
  </si>
  <si>
    <t>Unidad TV de la CT Las Flores fuera de servicio por reparación de caja reductora de turbina</t>
  </si>
  <si>
    <t>Inspección de eje de turbina</t>
  </si>
  <si>
    <t>INSPECIÓN ANUAL DE BOP Y REEMPLAZO DE TRANSICIONES</t>
  </si>
  <si>
    <t>DOÑA CATALINA</t>
  </si>
  <si>
    <t>PRUEBAS ELECTRICAS DE TRANSFORMADOR DE POTENCIA LCI, EXCITACIÓN, SS.AA, GT2.</t>
  </si>
  <si>
    <t>EJECUTADO</t>
  </si>
  <si>
    <t>Martes 16 de Diciembre del 2025 / SEM N° 50</t>
  </si>
  <si>
    <t xml:space="preserve">ENERGIA RENOVABLES       </t>
  </si>
  <si>
    <t xml:space="preserve">COGENERACION             </t>
  </si>
  <si>
    <t xml:space="preserve">NO INTEGRANTES           </t>
  </si>
  <si>
    <t>Martes</t>
  </si>
  <si>
    <t>HYDROG</t>
  </si>
  <si>
    <t>ORAZU</t>
  </si>
  <si>
    <t xml:space="preserve">TER   </t>
  </si>
  <si>
    <t>EGM</t>
  </si>
  <si>
    <t>SGB</t>
  </si>
  <si>
    <t>CELEP</t>
  </si>
  <si>
    <t>MINCVE</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</si>
  <si>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</si>
  <si>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</si>
  <si>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</si>
  <si>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</si>
  <si>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</si>
  <si>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</si>
  <si>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</si>
  <si>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</si>
  <si>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</si>
  <si>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</si>
  <si>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</si>
  <si>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</si>
  <si>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</si>
  <si>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</si>
  <si>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</si>
  <si>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</si>
  <si>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</si>
  <si>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</si>
  <si>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</si>
  <si>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</si>
  <si>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</si>
  <si>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</si>
  <si>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</si>
  <si>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</si>
  <si>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</si>
  <si>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</si>
  <si>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</si>
  <si>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</si>
  <si>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</si>
  <si>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</si>
  <si>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</si>
  <si>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</si>
  <si>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</si>
  <si>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</si>
  <si>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</si>
  <si>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</si>
  <si>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</si>
  <si>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</si>
  <si>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</si>
  <si>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</si>
  <si>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</si>
  <si>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</si>
  <si>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</si>
  <si>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</si>
  <si>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</si>
  <si>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</si>
  <si>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</si>
  <si>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</si>
  <si>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</si>
  <si>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</si>
  <si>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</si>
  <si>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</si>
  <si>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</si>
  <si>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</si>
  <si>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</si>
  <si>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</si>
  <si>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</si>
  <si>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</si>
  <si>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</si>
  <si>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</si>
  <si>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</si>
  <si>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</si>
  <si>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</si>
  <si>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</si>
  <si>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</si>
  <si>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</si>
  <si>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</si>
  <si>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</si>
  <si>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</si>
  <si>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</si>
  <si>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</si>
  <si>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</si>
  <si>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</si>
  <si>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</si>
  <si>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</si>
  <si>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</si>
  <si>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</si>
  <si>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</si>
  <si>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</si>
  <si>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</si>
  <si>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</si>
  <si>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</si>
  <si>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</si>
  <si>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</si>
  <si>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</si>
  <si>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</si>
  <si>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</si>
  <si>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</si>
  <si>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</si>
  <si>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</si>
  <si>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</si>
  <si>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</si>
  <si>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</si>
  <si>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</si>
  <si>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</si>
  <si>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</si>
  <si>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</si>
  <si>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</si>
  <si>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</si>
  <si>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</si>
  <si>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</si>
  <si>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</si>
  <si>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8152832.53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</si>
  <si>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</si>
  <si>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</si>
  <si>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</si>
  <si>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</si>
  <si>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</si>
  <si>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</si>
  <si>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</si>
  <si>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</si>
  <si>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</si>
  <si>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</si>
  <si>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</si>
  <si>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</si>
  <si>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</si>
  <si>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</si>
  <si>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</si>
  <si>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</si>
  <si>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</si>
  <si>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</si>
  <si>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</si>
  <si>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</si>
  <si>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</si>
  <si>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</si>
  <si>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</si>
  <si>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</si>
  <si>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</si>
  <si>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</si>
  <si>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</si>
  <si>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</si>
  <si>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</si>
  <si>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</si>
  <si>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</si>
  <si>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</si>
  <si>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</si>
  <si>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</si>
  <si>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</si>
  <si>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</si>
  <si>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</si>
  <si>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</si>
  <si>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</si>
  <si>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</si>
  <si>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</si>
  <si>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</si>
  <si>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</si>
  <si>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</si>
  <si>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</si>
  <si>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</si>
  <si>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</si>
  <si>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</si>
  <si>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</si>
  <si>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</si>
  <si>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</si>
  <si>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</si>
  <si>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</si>
  <si>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</si>
  <si>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</si>
  <si>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</si>
  <si>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</si>
  <si>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</si>
  <si>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</si>
  <si>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</si>
  <si>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</si>
  <si>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</si>
  <si>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</si>
  <si>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</si>
  <si>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</si>
  <si>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</si>
  <si>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</si>
  <si>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</si>
  <si>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</si>
  <si>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</si>
  <si>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</si>
  <si>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</si>
  <si>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</si>
  <si>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</si>
  <si>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</si>
  <si>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</si>
  <si>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</si>
  <si>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</si>
  <si>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</si>
  <si>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</si>
  <si>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</si>
  <si>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</si>
  <si>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</si>
  <si>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</si>
  <si>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</si>
  <si>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</si>
  <si>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</si>
  <si>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</si>
  <si>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</si>
  <si>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</si>
  <si>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</si>
  <si>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</si>
  <si>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</si>
  <si>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</si>
  <si>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</si>
  <si>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</si>
  <si>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</si>
  <si>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</si>
  <si>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</si>
  <si>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</si>
  <si>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</si>
  <si>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</si>
  <si>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</si>
  <si>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</si>
  <si>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</si>
  <si>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</si>
  <si>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</si>
  <si>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</si>
  <si>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</si>
  <si>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</si>
  <si>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</si>
  <si>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</si>
  <si>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</si>
  <si>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</si>
  <si>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</si>
  <si>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</si>
  <si>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</si>
  <si>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</si>
  <si>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</si>
  <si>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</si>
  <si>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</si>
  <si>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</si>
  <si>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</si>
  <si>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</si>
  <si>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</si>
  <si>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</si>
  <si>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</si>
  <si>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</si>
  <si>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</si>
  <si>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</si>
  <si>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</si>
  <si>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</si>
  <si>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</si>
  <si>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</si>
  <si>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</si>
  <si>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13:44:00</t>
  </si>
  <si>
    <t>13:45:00</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</si>
  <si>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</si>
  <si>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</si>
  <si>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</si>
  <si>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</si>
  <si>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</si>
  <si>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</si>
  <si>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</si>
  <si>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</si>
  <si>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</si>
  <si>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</si>
  <si>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</si>
  <si>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</si>
  <si>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</si>
  <si>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</si>
  <si>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</si>
  <si>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</si>
  <si>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</si>
  <si>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Consumo interno de diésel en Planta por arranque de generador de emergencia.</t>
  </si>
  <si>
    <t>Reporte de Consumo de Combustibles</t>
  </si>
  <si>
    <t>CONSUMO DE COMBUSTIBLES - LÍQUIDO, SÓLIDO, GASEOSO</t>
  </si>
  <si>
    <t>MEDIDOR</t>
  </si>
  <si>
    <t>16/Dec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</si>
  <si>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</si>
  <si>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</si>
  <si>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</si>
  <si>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</si>
  <si>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</si>
  <si>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</si>
  <si>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</si>
  <si>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</si>
  <si>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</si>
  <si>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</si>
  <si>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</si>
  <si>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</si>
  <si>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</si>
  <si>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</si>
  <si>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</si>
  <si>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</si>
  <si>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</si>
  <si>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</si>
  <si>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</si>
  <si>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</si>
  <si>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</si>
  <si>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</si>
  <si>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</si>
  <si>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</si>
  <si>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</si>
  <si>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</si>
  <si>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</si>
  <si>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</si>
  <si>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</si>
  <si>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</si>
  <si>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</si>
  <si>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</si>
  <si>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</si>
  <si>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</si>
  <si>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</si>
  <si>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</si>
  <si>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</si>
  <si>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</si>
  <si>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</si>
  <si>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</si>
  <si>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</si>
  <si>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</si>
  <si>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</si>
  <si>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</si>
  <si>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</si>
  <si>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</si>
  <si>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</si>
  <si>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</si>
  <si>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</si>
  <si>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</si>
  <si>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</si>
  <si>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</si>
  <si>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</si>
  <si>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</si>
  <si>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</si>
  <si>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</si>
  <si>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</si>
  <si>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</si>
  <si>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</si>
  <si>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</si>
  <si>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</si>
  <si>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</si>
  <si>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</si>
  <si>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</si>
  <si>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</si>
  <si>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</si>
  <si>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</si>
  <si>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</si>
  <si>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</si>
  <si>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</si>
  <si>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</si>
  <si>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</si>
  <si>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</si>
  <si>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</si>
  <si>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</si>
  <si>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</si>
  <si>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16/12/2025 01:00</t>
  </si>
  <si>
    <t>16/12/2025 02:00</t>
  </si>
  <si>
    <t>16/12/2025 03:00</t>
  </si>
  <si>
    <t>16/12/2025 04:00</t>
  </si>
  <si>
    <t>16/12/2025 05:00</t>
  </si>
  <si>
    <t>16/12/2025 10:00</t>
  </si>
  <si>
    <t>16/12/2025 15:00</t>
  </si>
  <si>
    <t>16/12/2025 18:00</t>
  </si>
  <si>
    <t>16/12/2025 19:00</t>
  </si>
  <si>
    <t>16/12/2025 21:00</t>
  </si>
  <si>
    <t>16/12/2025 22:00</t>
  </si>
  <si>
    <t>16/12/2025 23:00</t>
  </si>
  <si>
    <t>TEMPERATURA AMBIENTE (ºC)</t>
  </si>
  <si>
    <t>Disponibilidad de Gas Natural de las Centrales Termoeléctricas</t>
  </si>
  <si>
    <t>GASEODUCTO</t>
  </si>
  <si>
    <t>VOLUMEN DE GAS (Mm3)</t>
  </si>
  <si>
    <t>INICIAL</t>
  </si>
  <si>
    <t>GASEODUCTO DE CAMISEA (EGESUR)</t>
  </si>
  <si>
    <t>17/12/2025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</si>
  <si>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</si>
  <si>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</si>
  <si>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</si>
  <si>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</si>
  <si>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</si>
  <si>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</si>
  <si>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</si>
  <si>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</si>
  <si>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</si>
  <si>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</si>
  <si>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</si>
  <si>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</si>
  <si>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</si>
  <si>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</si>
  <si>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</si>
  <si>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</si>
  <si>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</si>
  <si>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</si>
  <si>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</si>
  <si>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</si>
  <si>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</si>
  <si>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</si>
  <si>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</si>
  <si>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</si>
  <si>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</si>
  <si>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</si>
  <si>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</si>
  <si>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</si>
  <si>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</si>
  <si>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</si>
  <si>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</si>
  <si>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</si>
  <si>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</si>
  <si>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</si>
  <si>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</si>
  <si>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</si>
  <si>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</si>
  <si>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</si>
  <si>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</si>
  <si>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</si>
  <si>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</si>
  <si>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</si>
  <si>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</si>
  <si>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</si>
  <si>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</si>
  <si>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</si>
  <si>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</si>
  <si>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</si>
  <si>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</si>
  <si>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</si>
  <si>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</si>
  <si>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</si>
  <si>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</si>
  <si>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</si>
  <si>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</si>
  <si>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</si>
  <si>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</si>
  <si>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</si>
  <si>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</si>
  <si>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</si>
  <si>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</si>
  <si>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</si>
  <si>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</si>
  <si>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</si>
  <si>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</si>
  <si>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</si>
  <si>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</si>
  <si>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</si>
  <si>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</si>
  <si>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</si>
  <si>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</si>
  <si>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</si>
  <si>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</si>
  <si>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</si>
  <si>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</si>
  <si>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</si>
  <si>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</si>
  <si>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</si>
  <si>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</si>
  <si>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</si>
  <si>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</si>
  <si>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</si>
  <si>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</si>
  <si>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</si>
  <si>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</si>
  <si>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</si>
  <si>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</si>
  <si>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</si>
  <si>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</si>
  <si>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</si>
  <si>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</si>
  <si>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</si>
  <si>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</si>
  <si>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</si>
  <si>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</si>
  <si>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</si>
  <si>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</si>
  <si>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</si>
  <si>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</si>
  <si>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</si>
  <si>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</si>
  <si>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</si>
  <si>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</si>
  <si>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</si>
  <si>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</si>
  <si>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</si>
  <si>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</si>
  <si>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</si>
  <si>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</si>
  <si>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</si>
  <si>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</si>
  <si>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</si>
  <si>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</si>
  <si>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</si>
  <si>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</si>
  <si>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</si>
  <si>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</si>
  <si>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</si>
  <si>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</si>
  <si>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</si>
  <si>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</si>
  <si>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</si>
  <si>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</si>
  <si>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</si>
  <si>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</si>
  <si>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</si>
  <si>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</si>
  <si>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</si>
  <si>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</si>
  <si>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</si>
  <si>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</si>
  <si>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</si>
  <si>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</si>
  <si>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</si>
  <si>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</si>
  <si>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</si>
  <si>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</si>
  <si>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</si>
  <si>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</si>
  <si>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</si>
  <si>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</si>
  <si>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</si>
  <si>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</si>
  <si>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</si>
  <si>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</si>
  <si>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</si>
  <si>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</si>
  <si>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</si>
  <si>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</si>
  <si>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</si>
  <si>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</si>
  <si>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</si>
  <si>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</si>
  <si>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</si>
  <si>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</si>
  <si>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</si>
  <si>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</si>
  <si>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</si>
  <si>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</si>
  <si>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</si>
  <si>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</si>
  <si>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</si>
  <si>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</si>
  <si>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</si>
  <si>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</si>
  <si>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</si>
  <si>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</si>
  <si>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</si>
  <si>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</si>
  <si>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</si>
  <si>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</si>
  <si>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</si>
  <si>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</si>
  <si>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</si>
  <si>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</si>
  <si>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</si>
  <si>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</si>
  <si>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</si>
  <si>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</si>
  <si>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</si>
  <si>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</si>
  <si>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</si>
  <si>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</si>
  <si>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</si>
  <si>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</si>
  <si>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</si>
  <si>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</si>
  <si>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</si>
  <si>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</si>
  <si>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</si>
  <si>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</si>
  <si>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</si>
  <si>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</si>
  <si>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</si>
  <si>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</si>
  <si>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</si>
  <si>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</si>
  <si>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</si>
  <si>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</si>
  <si>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</si>
  <si>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</si>
  <si>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</si>
  <si>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</si>
  <si>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</si>
  <si>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</si>
  <si>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</si>
  <si>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</si>
  <si>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</si>
  <si>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</si>
  <si>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</si>
  <si>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</si>
  <si>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</si>
  <si>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</si>
  <si>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</si>
  <si>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</si>
  <si>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</si>
  <si>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</si>
  <si>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</si>
  <si>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</si>
  <si>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</si>
  <si>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</si>
  <si>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</si>
  <si>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</si>
  <si>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</si>
  <si>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</si>
  <si>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</si>
  <si>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</si>
  <si>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</si>
  <si>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</si>
  <si>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</si>
  <si>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</si>
  <si>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</si>
  <si>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</si>
  <si>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</si>
  <si>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</si>
  <si>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</si>
  <si>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</si>
  <si>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</si>
  <si>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</si>
  <si>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</si>
  <si>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</si>
  <si>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</si>
  <si>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</si>
  <si>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</si>
  <si>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</si>
  <si>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</si>
  <si>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</si>
  <si>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</si>
  <si>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</si>
  <si>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</si>
  <si>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</si>
  <si>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</si>
  <si>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</si>
  <si>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</si>
  <si>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</si>
  <si>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</si>
  <si>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</si>
  <si>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</si>
  <si>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</si>
  <si>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</si>
  <si>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</si>
  <si>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</si>
  <si>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</si>
  <si>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</si>
  <si>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</si>
  <si>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</si>
  <si>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</si>
  <si>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</si>
  <si>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</si>
  <si>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</si>
  <si>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</si>
  <si>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</si>
  <si>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</si>
  <si>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</si>
  <si>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</si>
  <si>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</si>
  <si>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</si>
  <si>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</si>
  <si>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</si>
  <si>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</si>
  <si>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</si>
  <si>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</si>
  <si>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</si>
  <si>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</si>
  <si>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</si>
  <si>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</si>
  <si>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</si>
  <si>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</si>
  <si>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</si>
  <si>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</si>
  <si>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</si>
  <si>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</si>
  <si>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</si>
  <si>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</si>
  <si>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</si>
  <si>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</si>
  <si>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</si>
  <si>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</si>
  <si>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</si>
  <si>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</si>
  <si>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</si>
  <si>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</si>
  <si>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</si>
  <si>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</si>
  <si>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</si>
  <si>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</si>
  <si>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</si>
  <si>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</si>
  <si>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</si>
  <si>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</si>
  <si>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</si>
  <si>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</si>
  <si>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</si>
  <si>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</si>
  <si>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</si>
  <si>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</si>
  <si>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</si>
  <si>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</si>
  <si>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</si>
  <si>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</si>
  <si>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</si>
  <si>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</si>
  <si>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</si>
  <si>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</si>
  <si>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</si>
  <si>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</si>
  <si>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</si>
  <si>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</si>
  <si>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</si>
  <si>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</si>
  <si>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</si>
  <si>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</si>
  <si>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</si>
  <si>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</si>
  <si>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</si>
  <si>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</si>
  <si>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</si>
  <si>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</si>
  <si>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</si>
  <si>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</si>
  <si>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</si>
  <si>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</si>
  <si>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</si>
  <si>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</si>
  <si>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</si>
  <si>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</si>
  <si>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</si>
  <si>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</si>
  <si>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</si>
  <si>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</si>
  <si>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</si>
  <si>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</si>
  <si>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</si>
  <si>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</si>
  <si>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</si>
  <si>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</si>
  <si>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</si>
  <si>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</si>
  <si>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</si>
  <si>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</si>
  <si>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</si>
  <si>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</si>
  <si>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</si>
  <si>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</si>
  <si>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</si>
  <si>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</si>
  <si>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</si>
  <si>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</si>
  <si>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</si>
  <si>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</si>
  <si>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</si>
  <si>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</si>
  <si>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</si>
  <si>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</si>
  <si>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</si>
  <si>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</si>
  <si>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</si>
  <si>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</si>
  <si>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</si>
  <si>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</si>
  <si>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</si>
  <si>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</si>
  <si>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</si>
  <si>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</si>
  <si>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</si>
  <si>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</si>
  <si>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</si>
  <si>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</si>
  <si>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</si>
  <si>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</si>
  <si>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</si>
  <si>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</si>
  <si>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</si>
  <si>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</si>
  <si>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</si>
  <si>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</si>
  <si>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</si>
  <si>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</si>
  <si>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</si>
  <si>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</si>
  <si>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</si>
  <si>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</si>
  <si>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</si>
  <si>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</si>
  <si>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</si>
  <si>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</si>
  <si>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</si>
  <si>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</si>
  <si>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</si>
  <si>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</si>
  <si>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</si>
  <si>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</si>
  <si>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</si>
  <si>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</si>
  <si>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</si>
  <si>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</si>
  <si>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</si>
  <si>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</si>
  <si>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</si>
  <si>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</si>
  <si>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</si>
  <si>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</si>
  <si>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</si>
  <si>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</si>
  <si>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</si>
  <si>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</si>
  <si>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</si>
  <si>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</si>
  <si>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</si>
  <si>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</si>
  <si>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</si>
  <si>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</si>
  <si>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</si>
  <si>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</si>
  <si>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</si>
  <si>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</si>
  <si>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</si>
  <si>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</si>
  <si>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</si>
  <si>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</si>
  <si>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</si>
  <si>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</si>
  <si>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</si>
  <si>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</si>
  <si>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</si>
  <si>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</si>
  <si>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</si>
  <si>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</si>
  <si>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</si>
  <si>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</si>
  <si>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</si>
  <si>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</si>
  <si>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</si>
  <si>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</si>
  <si>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</si>
  <si>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</si>
  <si>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</si>
  <si>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</si>
  <si>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</si>
  <si>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</si>
  <si>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</si>
  <si>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</si>
  <si>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</si>
  <si>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</si>
  <si>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</si>
  <si>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</si>
  <si>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</si>
  <si>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</si>
  <si>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</si>
  <si>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</si>
  <si>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</si>
  <si>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</si>
  <si>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</si>
  <si>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</si>
  <si>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</si>
  <si>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</si>
  <si>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</si>
  <si>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</si>
  <si>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</si>
  <si>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</si>
  <si>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</si>
  <si>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</si>
  <si>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</si>
  <si>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</si>
  <si>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</si>
  <si>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</si>
  <si>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</si>
  <si>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</si>
  <si>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</si>
  <si>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</si>
  <si>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</si>
  <si>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</si>
  <si>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</si>
  <si>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</si>
  <si>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</si>
  <si>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</si>
  <si>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</si>
  <si>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</si>
  <si>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</si>
  <si>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</si>
  <si>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</si>
  <si>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</si>
  <si>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</si>
  <si>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</si>
  <si>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</si>
  <si>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</si>
  <si>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</si>
  <si>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</si>
  <si>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</si>
  <si>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</si>
  <si>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</si>
  <si>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</si>
  <si>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</si>
  <si>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</si>
  <si>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</si>
  <si>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</si>
  <si>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</si>
  <si>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</si>
  <si>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</si>
  <si>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</si>
  <si>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</si>
  <si>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</si>
  <si>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</si>
  <si>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</si>
  <si>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</si>
  <si>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</si>
  <si>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</si>
  <si>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</si>
  <si>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</si>
  <si>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</si>
  <si>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</si>
  <si>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</si>
  <si>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</si>
  <si>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</si>
  <si>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</si>
  <si>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</si>
  <si>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</si>
  <si>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</si>
  <si>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</si>
  <si>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</si>
  <si>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</si>
  <si>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</si>
  <si>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</si>
  <si>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</si>
  <si>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</si>
  <si>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</si>
  <si>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</si>
  <si>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</si>
  <si>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</si>
  <si>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</si>
  <si>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</si>
  <si>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</si>
  <si>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</si>
  <si>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</si>
  <si>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</si>
  <si>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</si>
  <si>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</si>
  <si>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</si>
  <si>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</si>
  <si>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</si>
  <si>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</si>
  <si>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</si>
  <si>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</si>
  <si>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</si>
  <si>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</si>
  <si>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</si>
  <si>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</si>
  <si>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</si>
  <si>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</si>
  <si>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</si>
  <si>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</si>
  <si>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</si>
  <si>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</si>
  <si>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</si>
  <si>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</si>
  <si>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</si>
  <si>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</si>
  <si>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</si>
  <si>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</si>
  <si>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</si>
  <si>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</si>
  <si>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</si>
  <si>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</si>
  <si>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</si>
  <si>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</si>
  <si>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</si>
  <si>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</si>
  <si>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</si>
  <si>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</si>
  <si>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</si>
  <si>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</si>
  <si>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</si>
  <si>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</si>
  <si>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</si>
  <si>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</si>
  <si>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</si>
  <si>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</si>
  <si>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</si>
  <si>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</si>
  <si>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</si>
  <si>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</si>
  <si>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</si>
  <si>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</si>
  <si>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</si>
  <si>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</si>
  <si>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</si>
  <si>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</si>
  <si>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</si>
  <si>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</si>
  <si>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</si>
  <si>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</si>
  <si>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</si>
  <si>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</si>
  <si>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</si>
  <si>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</si>
  <si>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</si>
  <si>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</si>
  <si>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</si>
  <si>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</si>
  <si>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</si>
  <si>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</si>
  <si>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</si>
  <si>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</si>
  <si>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</si>
  <si>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</si>
  <si>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</si>
  <si>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</si>
  <si>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</si>
  <si>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</si>
  <si>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</si>
  <si>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</si>
  <si>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</si>
  <si>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</si>
  <si>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</si>
  <si>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</si>
  <si>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</si>
  <si>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</si>
  <si>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</si>
  <si>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</si>
  <si>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</si>
  <si>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</si>
  <si>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</si>
  <si>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</si>
  <si>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</si>
  <si>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</si>
  <si>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</si>
  <si>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</si>
  <si>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</si>
  <si>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</si>
  <si>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</si>
  <si>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</si>
  <si>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</si>
  <si>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</si>
  <si>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</si>
  <si>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</si>
  <si>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</si>
  <si>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</si>
  <si>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</si>
  <si>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</si>
  <si>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</si>
  <si>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</si>
  <si>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</si>
  <si>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</si>
  <si>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</si>
  <si>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</si>
  <si>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</si>
  <si>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</si>
  <si>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</si>
  <si>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</si>
  <si>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</si>
  <si>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</si>
  <si>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</si>
  <si>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</si>
  <si>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</si>
  <si>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</si>
  <si>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</si>
  <si>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</si>
  <si>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</si>
  <si>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</si>
  <si>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</si>
  <si>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</si>
  <si>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</si>
  <si>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</si>
  <si>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</si>
  <si>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</si>
  <si>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</si>
  <si>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</si>
  <si>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</si>
  <si>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</si>
  <si>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</si>
  <si>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</si>
  <si>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</si>
  <si>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</si>
  <si>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</si>
  <si>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</si>
  <si>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</si>
  <si>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</si>
  <si>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</si>
  <si>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</si>
  <si>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</si>
  <si>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</si>
  <si>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</si>
  <si>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</si>
  <si>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</si>
  <si>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</si>
  <si>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</si>
  <si>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</si>
  <si>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</si>
  <si>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</si>
  <si>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</si>
  <si>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</si>
  <si>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</si>
  <si>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</si>
  <si>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</si>
  <si>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</si>
  <si>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</si>
  <si>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</si>
  <si>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</si>
  <si>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</si>
  <si>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</si>
  <si>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</si>
  <si>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</si>
  <si>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</si>
  <si>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</si>
  <si>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</si>
  <si>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</si>
  <si>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</si>
  <si>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</si>
  <si>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</si>
  <si>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</si>
  <si>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</si>
  <si>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</si>
  <si>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</si>
  <si>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</si>
  <si>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</si>
  <si>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</si>
  <si>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</si>
  <si>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</si>
  <si>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</si>
  <si>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</si>
  <si>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</si>
  <si>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</si>
  <si>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</si>
  <si>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</si>
  <si>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</si>
  <si>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</si>
  <si>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</si>
  <si>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</si>
  <si>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</si>
  <si>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</si>
  <si>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</si>
  <si>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</si>
  <si>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</si>
  <si>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</si>
  <si>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</si>
  <si>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</si>
  <si>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</si>
  <si>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</si>
  <si>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</si>
  <si>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</si>
  <si>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</si>
  <si>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</si>
  <si>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</si>
  <si>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</si>
  <si>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</si>
  <si>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</si>
  <si>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</si>
  <si>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</si>
  <si>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</si>
  <si>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</si>
  <si>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</si>
  <si>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</si>
  <si>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</si>
  <si>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</si>
  <si>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</si>
  <si>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</si>
  <si>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</si>
  <si>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</si>
  <si>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</si>
  <si>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</si>
  <si>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</si>
  <si>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</si>
  <si>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</si>
  <si>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</si>
  <si>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</si>
  <si>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</si>
  <si>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</si>
  <si>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</si>
  <si>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</si>
  <si>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</si>
  <si>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</si>
  <si>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</si>
  <si>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</si>
  <si>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</si>
  <si>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</si>
  <si>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</si>
  <si>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</si>
  <si>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</si>
  <si>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</si>
  <si>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</si>
  <si>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</si>
  <si>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</si>
  <si>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</si>
  <si>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</si>
  <si>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</si>
  <si>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</si>
  <si>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</si>
  <si>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</si>
  <si>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</si>
  <si>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</si>
  <si>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</si>
  <si>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</si>
  <si>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</si>
  <si>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</si>
  <si>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</si>
  <si>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</si>
  <si>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</si>
  <si>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</si>
  <si>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</si>
  <si>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</si>
  <si>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</si>
  <si>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</si>
  <si>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</si>
  <si>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</si>
  <si>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</si>
  <si>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</si>
  <si>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</si>
  <si>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</si>
  <si>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</si>
  <si>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</si>
  <si>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</si>
  <si>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</si>
  <si>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</si>
  <si>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</si>
  <si>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</si>
  <si>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</si>
  <si>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</si>
  <si>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</si>
  <si>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</si>
  <si>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</si>
  <si>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</si>
  <si>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</si>
  <si>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</si>
  <si>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</si>
  <si>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</si>
  <si>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</si>
  <si>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</si>
  <si>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</si>
  <si>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</si>
  <si>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</si>
  <si>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</si>
  <si>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</si>
  <si>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</si>
  <si>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</si>
  <si>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</si>
  <si>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</si>
  <si>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</si>
  <si>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</si>
  <si>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</si>
  <si>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</si>
  <si>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</si>
  <si>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</si>
  <si>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</si>
  <si>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</si>
  <si>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</si>
  <si>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</si>
  <si>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</si>
  <si>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</si>
  <si>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</si>
  <si>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</si>
  <si>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</si>
  <si>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</si>
  <si>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</si>
  <si>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</si>
  <si>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</si>
  <si>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</si>
  <si>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</si>
  <si>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</si>
  <si>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</si>
  <si>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</si>
  <si>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</si>
  <si>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</si>
  <si>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</si>
  <si>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</si>
  <si>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</si>
  <si>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</si>
  <si>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</si>
  <si>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</si>
  <si>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</si>
  <si>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</si>
  <si>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</si>
  <si>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</si>
  <si>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</si>
  <si>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</si>
  <si>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</si>
  <si>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</si>
  <si>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</si>
  <si>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</si>
  <si>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</si>
  <si>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</si>
  <si>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</si>
  <si>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</si>
  <si>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</si>
  <si>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</si>
  <si>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</si>
  <si>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</si>
  <si>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</si>
  <si>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</si>
  <si>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</si>
  <si>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</si>
  <si>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</si>
  <si>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</si>
  <si>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</si>
  <si>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</si>
  <si>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</si>
  <si>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</si>
  <si>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</si>
  <si>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</si>
  <si>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</si>
  <si>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</si>
  <si>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</si>
  <si>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</si>
  <si>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</si>
  <si>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</si>
  <si>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</si>
  <si>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</si>
  <si>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</si>
  <si>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</si>
  <si>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</si>
  <si>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</si>
  <si>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</si>
  <si>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</si>
  <si>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</si>
  <si>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</si>
  <si>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</si>
  <si>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</si>
  <si>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</si>
  <si>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</si>
  <si>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</si>
  <si>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</si>
  <si>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</si>
  <si>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</si>
  <si>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</si>
  <si>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</si>
  <si>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</si>
  <si>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</si>
  <si>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</si>
  <si>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</si>
  <si>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</si>
  <si>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</si>
  <si>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</si>
  <si>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</si>
  <si>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</si>
  <si>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</si>
  <si>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</si>
  <si>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</si>
  <si>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</si>
  <si>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</si>
  <si>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</si>
  <si>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</si>
  <si>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</si>
  <si>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</si>
  <si>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</si>
  <si>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</si>
  <si>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</si>
  <si>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</si>
  <si>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</si>
  <si>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</si>
  <si>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</si>
  <si>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</si>
  <si>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</si>
  <si>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</si>
  <si>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</si>
  <si>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</si>
  <si>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</si>
  <si>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</si>
  <si>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</si>
  <si>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</si>
  <si>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</si>
  <si>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</si>
  <si>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</si>
  <si>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</si>
  <si>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</si>
  <si>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</si>
  <si>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</si>
  <si>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</si>
  <si>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</si>
  <si>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</si>
  <si>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</si>
  <si>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</si>
  <si>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</si>
  <si>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</si>
  <si>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</si>
  <si>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</si>
  <si>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</si>
  <si>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</si>
  <si>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</si>
  <si>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</si>
  <si>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</si>
  <si>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</si>
  <si>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</si>
  <si>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</si>
  <si>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</si>
  <si>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</si>
  <si>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</si>
  <si>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</si>
  <si>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</si>
  <si>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</si>
  <si>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</si>
  <si>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</si>
  <si>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</si>
  <si>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</si>
  <si>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</si>
  <si>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</si>
  <si>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</si>
  <si>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</si>
  <si>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</si>
  <si>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</si>
  <si>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</si>
  <si>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</si>
  <si>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</si>
  <si>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</si>
  <si>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</si>
  <si>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</si>
  <si>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</si>
  <si>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</si>
  <si>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</si>
  <si>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</si>
  <si>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</si>
  <si>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</si>
  <si>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</si>
  <si>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</si>
  <si>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</si>
  <si>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</si>
  <si>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</si>
  <si>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</si>
  <si>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</si>
  <si>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</si>
  <si>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</si>
  <si>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</si>
  <si>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</si>
  <si>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</si>
  <si>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</si>
  <si>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</si>
  <si>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</si>
  <si>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</si>
  <si>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</si>
  <si>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</si>
  <si>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</si>
  <si>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</si>
  <si>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</si>
  <si>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</si>
  <si>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</si>
  <si>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SOCABAYA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</si>
  <si>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</si>
  <si>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</si>
  <si>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</si>
  <si>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</si>
  <si>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</si>
  <si>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</si>
  <si>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</si>
  <si>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</si>
  <si>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</si>
  <si>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</si>
  <si>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</si>
  <si>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</si>
  <si>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</si>
  <si>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</si>
  <si>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</si>
  <si>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</si>
  <si>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</si>
  <si>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</si>
  <si>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</si>
  <si>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</si>
  <si>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</si>
  <si>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</si>
  <si>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</si>
  <si>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</si>
  <si>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</si>
  <si>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</si>
  <si>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</si>
  <si>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</si>
  <si>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</si>
  <si>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</si>
  <si>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</si>
  <si>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</si>
  <si>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</si>
  <si>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</si>
  <si>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</si>
  <si>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14:38:24
</t>
  </si>
  <si>
    <t xml:space="preserve">59.815 
</t>
  </si>
  <si>
    <t xml:space="preserve">02:08:32
</t>
  </si>
  <si>
    <t xml:space="preserve">60.242 
</t>
  </si>
  <si>
    <t>PUCALLPA ISA</t>
  </si>
  <si>
    <t xml:space="preserve">14:38:24
14:38:25
</t>
  </si>
  <si>
    <t xml:space="preserve">59.816 
59.816 
</t>
  </si>
  <si>
    <t xml:space="preserve">14:38:25
</t>
  </si>
  <si>
    <t xml:space="preserve">59.816 
</t>
  </si>
  <si>
    <t xml:space="preserve">60.243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</si>
  <si>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</si>
  <si>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</si>
  <si>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</si>
  <si>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</si>
  <si>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</si>
  <si>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</si>
  <si>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</si>
  <si>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</si>
  <si>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</si>
  <si>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</si>
  <si>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</si>
  <si>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</si>
  <si>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</si>
  <si>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</si>
  <si>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</si>
  <si>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</si>
  <si>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</si>
  <si>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</si>
  <si>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</si>
  <si>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</si>
  <si>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</si>
  <si>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8152833 y resultó S/. 777998 (8.71% ) menor que el correspondiente al martes de la semana pasada.</t>
  </si>
  <si>
    <t>Fecha</t>
  </si>
  <si>
    <t>Costo Total Ejecutado</t>
  </si>
  <si>
    <t>Costo Total Programado</t>
  </si>
  <si>
    <t>MAR 9</t>
  </si>
  <si>
    <t>MIE 10</t>
  </si>
  <si>
    <t>JUE 11</t>
  </si>
  <si>
    <t>VIE 12</t>
  </si>
  <si>
    <t>SAB 13</t>
  </si>
  <si>
    <t>DOM 14</t>
  </si>
  <si>
    <t>LUN 15</t>
  </si>
  <si>
    <t>MAR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</si>
  <si>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</si>
  <si>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</si>
  <si>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</si>
  <si>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</si>
  <si>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</si>
  <si>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</si>
  <si>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</si>
  <si>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</si>
  <si>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</si>
  <si>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</si>
  <si>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</si>
  <si>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</si>
  <si>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</si>
  <si>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</si>
  <si>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</si>
  <si>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</si>
  <si>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</si>
  <si>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</si>
  <si>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</si>
  <si>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</si>
  <si>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</si>
  <si>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</si>
  <si>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</si>
  <si>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</si>
  <si>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</si>
  <si>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</si>
  <si>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</si>
  <si>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</si>
  <si>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</si>
  <si>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</si>
  <si>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</si>
  <si>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</si>
  <si>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</si>
  <si>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</si>
  <si>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</si>
  <si>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</si>
  <si>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</si>
  <si>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</si>
  <si>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</si>
  <si>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</si>
  <si>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</si>
  <si>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</si>
  <si>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</si>
  <si>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</si>
  <si>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</si>
  <si>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</si>
  <si>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</si>
  <si>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</si>
  <si>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</si>
  <si>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</si>
  <si>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</si>
  <si>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</si>
  <si>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</si>
  <si>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</si>
  <si>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</si>
  <si>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</si>
  <si>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</si>
  <si>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</si>
  <si>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</si>
  <si>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</si>
  <si>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</si>
  <si>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</si>
  <si>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</si>
  <si>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</si>
  <si>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</si>
  <si>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</si>
  <si>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</si>
  <si>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</si>
  <si>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</si>
  <si>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</si>
  <si>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</si>
  <si>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</si>
  <si>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</si>
  <si>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</si>
  <si>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</si>
  <si>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</si>
  <si>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</si>
  <si>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</si>
  <si>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</si>
  <si>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</si>
  <si>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</si>
  <si>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</si>
  <si>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</si>
  <si>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</si>
  <si>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</si>
  <si>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</si>
  <si>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</si>
  <si>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</si>
  <si>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</si>
  <si>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</si>
  <si>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</si>
  <si>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</si>
  <si>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</si>
  <si>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</si>
  <si>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</si>
  <si>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</si>
  <si>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</si>
  <si>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</si>
  <si>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</si>
  <si>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</si>
  <si>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</si>
  <si>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</si>
  <si>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</si>
  <si>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</si>
  <si>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</si>
  <si>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</si>
  <si>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</si>
  <si>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</si>
  <si>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26.5216</t>
  </si>
  <si>
    <t>24.7949</t>
  </si>
  <si>
    <t>26.5497</t>
  </si>
  <si>
    <t>26.5498</t>
  </si>
  <si>
    <t>25.0784</t>
  </si>
  <si>
    <t>26.5499</t>
  </si>
  <si>
    <t>23.6062</t>
  </si>
  <si>
    <t>26.55</t>
  </si>
  <si>
    <t>12.0235</t>
  </si>
  <si>
    <t>13.3609</t>
  </si>
  <si>
    <t>25.8331</t>
  </si>
  <si>
    <t>26.5454</t>
  </si>
  <si>
    <t>21.6193</t>
  </si>
  <si>
    <t>917-39</t>
  </si>
  <si>
    <t>URS-STK-002 - G1</t>
  </si>
  <si>
    <t>CHMalpas - G1</t>
  </si>
  <si>
    <t>6.6304</t>
  </si>
  <si>
    <t>6.1987</t>
  </si>
  <si>
    <t>6.6374</t>
  </si>
  <si>
    <t>6.6375</t>
  </si>
  <si>
    <t>6.2696</t>
  </si>
  <si>
    <t>5.9015</t>
  </si>
  <si>
    <t>3.0059</t>
  </si>
  <si>
    <t>3.3402</t>
  </si>
  <si>
    <t>6.4583</t>
  </si>
  <si>
    <t>6.6364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</si>
  <si>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</si>
  <si>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</si>
  <si>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</si>
  <si>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</si>
  <si>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</si>
  <si>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</si>
  <si>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</si>
  <si>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</si>
  <si>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</si>
  <si>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</si>
  <si>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</si>
  <si>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</si>
  <si>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</si>
  <si>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</si>
  <si>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</si>
  <si>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</si>
  <si>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</si>
  <si>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</si>
  <si>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</si>
  <si>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</si>
  <si>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</si>
  <si>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</si>
  <si>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</si>
  <si>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</si>
  <si>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</si>
  <si>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</si>
  <si>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</si>
  <si>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</si>
  <si>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</si>
  <si>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</si>
  <si>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</si>
  <si>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</si>
  <si>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</si>
  <si>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</si>
  <si>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</si>
  <si>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</si>
  <si>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</si>
  <si>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</si>
  <si>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</si>
  <si>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</si>
  <si>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</si>
  <si>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</si>
  <si>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</si>
  <si>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</si>
  <si>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</si>
  <si>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</si>
  <si>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</si>
  <si>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</si>
  <si>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</si>
  <si>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</si>
  <si>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</si>
  <si>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</si>
  <si>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</si>
  <si>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</si>
  <si>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</si>
  <si>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63.9736</t>
  </si>
  <si>
    <t>63.973</t>
  </si>
  <si>
    <t>63.9733</t>
  </si>
  <si>
    <t>127.9451</t>
  </si>
  <si>
    <t>127.9486</t>
  </si>
  <si>
    <t>63.5739</t>
  </si>
  <si>
    <t>121.641</t>
  </si>
  <si>
    <t>6</t>
  </si>
  <si>
    <t>127.9487</t>
  </si>
  <si>
    <t>110.7718</t>
  </si>
  <si>
    <t>115.8174</t>
  </si>
  <si>
    <t>63.9743</t>
  </si>
  <si>
    <t>63.9469</t>
  </si>
  <si>
    <t>63.017</t>
  </si>
  <si>
    <t>63.9741</t>
  </si>
  <si>
    <t>63.9742</t>
  </si>
  <si>
    <t>63.1528</t>
  </si>
  <si>
    <t>62.4004</t>
  </si>
  <si>
    <t>57.1657</t>
  </si>
  <si>
    <t>63.967</t>
  </si>
  <si>
    <t>63.974</t>
  </si>
  <si>
    <t>63.515</t>
  </si>
  <si>
    <t>77.4773</t>
  </si>
  <si>
    <t>48.0008</t>
  </si>
  <si>
    <t>91.2542</t>
  </si>
  <si>
    <t>28.7334</t>
  </si>
  <si>
    <t>103.9861</t>
  </si>
  <si>
    <t>21.6684</t>
  </si>
  <si>
    <t>105.0208</t>
  </si>
  <si>
    <t>20.8058</t>
  </si>
  <si>
    <t>92.3947</t>
  </si>
  <si>
    <t>25.1835</t>
  </si>
  <si>
    <t>62.4972</t>
  </si>
  <si>
    <t>100.2087</t>
  </si>
  <si>
    <t>20.0011</t>
  </si>
  <si>
    <t>123.5194</t>
  </si>
  <si>
    <t>63.7553</t>
  </si>
  <si>
    <t>63.5925</t>
  </si>
  <si>
    <t>63.8772</t>
  </si>
  <si>
    <t>922-14965</t>
  </si>
  <si>
    <t>URS-STK-004 - G1</t>
  </si>
  <si>
    <t>CHCheves - G1</t>
  </si>
  <si>
    <t>63.9726</t>
  </si>
  <si>
    <t>55.3859</t>
  </si>
  <si>
    <t>57.9087</t>
  </si>
  <si>
    <t>13.5075</t>
  </si>
  <si>
    <t>30.7235</t>
  </si>
  <si>
    <t>63.3793</t>
  </si>
  <si>
    <t>41.5766</t>
  </si>
  <si>
    <t>33.2774</t>
  </si>
  <si>
    <t>60.5053</t>
  </si>
  <si>
    <t>61.7597</t>
  </si>
  <si>
    <t>922-14966</t>
  </si>
  <si>
    <t>URS-STK-004 - G2</t>
  </si>
  <si>
    <t>CHCheves - G2</t>
  </si>
  <si>
    <t>57.6666</t>
  </si>
  <si>
    <t>63.9698</t>
  </si>
  <si>
    <t>60.5307</t>
  </si>
  <si>
    <t>40.6068</t>
  </si>
  <si>
    <t>63.4442</t>
  </si>
  <si>
    <t>59.1173</t>
  </si>
  <si>
    <t>39.7035</t>
  </si>
  <si>
    <t>923-13656</t>
  </si>
  <si>
    <t>URS-TCH-001</t>
  </si>
  <si>
    <t>CTOllero</t>
  </si>
  <si>
    <t>923-13657</t>
  </si>
  <si>
    <t>URS-TCH-001 - TG1</t>
  </si>
  <si>
    <t>CTOllero - TG1</t>
  </si>
  <si>
    <t>923-18479</t>
  </si>
  <si>
    <t>URS-TCH-001 - TV</t>
  </si>
  <si>
    <t>CTOllero - TV</t>
  </si>
  <si>
    <t>924-272</t>
  </si>
  <si>
    <t>URS-ENL-001</t>
  </si>
  <si>
    <t>CHHuinco</t>
  </si>
  <si>
    <t>88.0249</t>
  </si>
  <si>
    <t>7.5362</t>
  </si>
  <si>
    <t>88.0278</t>
  </si>
  <si>
    <t>7.5323</t>
  </si>
  <si>
    <t>88.0264</t>
  </si>
  <si>
    <t>7.5342</t>
  </si>
  <si>
    <t>30.0581</t>
  </si>
  <si>
    <t>17.0407</t>
  </si>
  <si>
    <t>15.2472</t>
  </si>
  <si>
    <t>22.8772</t>
  </si>
  <si>
    <t>89.1075</t>
  </si>
  <si>
    <t>16.3597</t>
  </si>
  <si>
    <t>30.0725</t>
  </si>
  <si>
    <t>10.0523</t>
  </si>
  <si>
    <t>36.0722</t>
  </si>
  <si>
    <t>13.1313</t>
  </si>
  <si>
    <t>33.1434</t>
  </si>
  <si>
    <t>43.2346</t>
  </si>
  <si>
    <t>39.7784</t>
  </si>
  <si>
    <t>44.4918</t>
  </si>
  <si>
    <t>19.7784</t>
  </si>
  <si>
    <t>90</t>
  </si>
  <si>
    <t>89.9447</t>
  </si>
  <si>
    <t>88.0436</t>
  </si>
  <si>
    <t>89.9995</t>
  </si>
  <si>
    <t>19.7785</t>
  </si>
  <si>
    <t>89.9994</t>
  </si>
  <si>
    <t>19.7786</t>
  </si>
  <si>
    <t>89.9996</t>
  </si>
  <si>
    <t>19.779</t>
  </si>
  <si>
    <t>89.9997</t>
  </si>
  <si>
    <t>24.8531</t>
  </si>
  <si>
    <t>88.001</t>
  </si>
  <si>
    <t>33.5074</t>
  </si>
  <si>
    <t>37.8212</t>
  </si>
  <si>
    <t>45.6837</t>
  </si>
  <si>
    <t>45.1471</t>
  </si>
  <si>
    <t>85.7842</t>
  </si>
  <si>
    <t>46.503</t>
  </si>
  <si>
    <t>50.2808</t>
  </si>
  <si>
    <t>45.2386</t>
  </si>
  <si>
    <t>46.493</t>
  </si>
  <si>
    <t>75.9418</t>
  </si>
  <si>
    <t>46.5015</t>
  </si>
  <si>
    <t>76.833</t>
  </si>
  <si>
    <t>89.641</t>
  </si>
  <si>
    <t>49.9314</t>
  </si>
  <si>
    <t>45.7377</t>
  </si>
  <si>
    <t>87.3722</t>
  </si>
  <si>
    <t>53.8758</t>
  </si>
  <si>
    <t>46.4757</t>
  </si>
  <si>
    <t>88.021</t>
  </si>
  <si>
    <t>53.0924</t>
  </si>
  <si>
    <t>51.7384</t>
  </si>
  <si>
    <t>81.433</t>
  </si>
  <si>
    <t>58.0604</t>
  </si>
  <si>
    <t>65.9862</t>
  </si>
  <si>
    <t>119.9993</t>
  </si>
  <si>
    <t>44.9741</t>
  </si>
  <si>
    <t>111.2666</t>
  </si>
  <si>
    <t>18.9675</t>
  </si>
  <si>
    <t>118.3316</t>
  </si>
  <si>
    <t>17.8496</t>
  </si>
  <si>
    <t>119.1942</t>
  </si>
  <si>
    <t>44.0185</t>
  </si>
  <si>
    <t>114.8166</t>
  </si>
  <si>
    <t>63.3595</t>
  </si>
  <si>
    <t>77.5028</t>
  </si>
  <si>
    <t>14.4055</t>
  </si>
  <si>
    <t>119.999</t>
  </si>
  <si>
    <t>36.3213</t>
  </si>
  <si>
    <t>97.4289</t>
  </si>
  <si>
    <t>88.6569</t>
  </si>
  <si>
    <t>69.5111</t>
  </si>
  <si>
    <t>89.0836</t>
  </si>
  <si>
    <t>14.6868</t>
  </si>
  <si>
    <t>88.3106</t>
  </si>
  <si>
    <t>36.798</t>
  </si>
  <si>
    <t>924-22</t>
  </si>
  <si>
    <t>URS-ENL-001 - G1</t>
  </si>
  <si>
    <t>CHHuinco - G1</t>
  </si>
  <si>
    <t>47.9738</t>
  </si>
  <si>
    <t>40.0546</t>
  </si>
  <si>
    <t>47.9735</t>
  </si>
  <si>
    <t>44.5538</t>
  </si>
  <si>
    <t>35.0618</t>
  </si>
  <si>
    <t>44.9723</t>
  </si>
  <si>
    <t>34.2096</t>
  </si>
  <si>
    <t>44.9997</t>
  </si>
  <si>
    <t>19.8763</t>
  </si>
  <si>
    <t>44.9998</t>
  </si>
  <si>
    <t>44.9999</t>
  </si>
  <si>
    <t>44.0005</t>
  </si>
  <si>
    <t>42.5001</t>
  </si>
  <si>
    <t>45</t>
  </si>
  <si>
    <t>42.8921</t>
  </si>
  <si>
    <t>21.193</t>
  </si>
  <si>
    <t>25.1404</t>
  </si>
  <si>
    <t>37.9709</t>
  </si>
  <si>
    <t>25.611</t>
  </si>
  <si>
    <t>41.6666</t>
  </si>
  <si>
    <t>39.4052</t>
  </si>
  <si>
    <t>8.1441</t>
  </si>
  <si>
    <t>47.974</t>
  </si>
  <si>
    <t>47.4685</t>
  </si>
  <si>
    <t>19.0164</t>
  </si>
  <si>
    <t>27.5411</t>
  </si>
  <si>
    <t>37.0984</t>
  </si>
  <si>
    <t>27.0991</t>
  </si>
  <si>
    <t>45.6893</t>
  </si>
  <si>
    <t>15.3852</t>
  </si>
  <si>
    <t>30.9993</t>
  </si>
  <si>
    <t>44.5881</t>
  </si>
  <si>
    <t>43.6516</t>
  </si>
  <si>
    <t>47.6525</t>
  </si>
  <si>
    <t>46.8649</t>
  </si>
  <si>
    <t>924-23</t>
  </si>
  <si>
    <t>URS-ENL-001 - G2</t>
  </si>
  <si>
    <t>CHHuinco - G2</t>
  </si>
  <si>
    <t>23.1488</t>
  </si>
  <si>
    <t>40.047</t>
  </si>
  <si>
    <t>6.5891</t>
  </si>
  <si>
    <t>45.7384</t>
  </si>
  <si>
    <t>45.2103</t>
  </si>
  <si>
    <t>46.9698</t>
  </si>
  <si>
    <t>36.7639</t>
  </si>
  <si>
    <t>45.234</t>
  </si>
  <si>
    <t>45.2899</t>
  </si>
  <si>
    <t>37.9818</t>
  </si>
  <si>
    <t>31.3673</t>
  </si>
  <si>
    <t>924-24</t>
  </si>
  <si>
    <t>URS-ENL-001 - G3</t>
  </si>
  <si>
    <t>CHHuinco - G3</t>
  </si>
  <si>
    <t>40.0511</t>
  </si>
  <si>
    <t>47.9732</t>
  </si>
  <si>
    <t>40.0529</t>
  </si>
  <si>
    <t>19.8764</t>
  </si>
  <si>
    <t>19.6244</t>
  </si>
  <si>
    <t>35.0616</t>
  </si>
  <si>
    <t>23.7498</t>
  </si>
  <si>
    <t>18.9106</t>
  </si>
  <si>
    <t>43.9314</t>
  </si>
  <si>
    <t>45.7317</t>
  </si>
  <si>
    <t>23.327</t>
  </si>
  <si>
    <t>46.5032</t>
  </si>
  <si>
    <t>46.4993</t>
  </si>
  <si>
    <t>37.4044</t>
  </si>
  <si>
    <t>45.9985</t>
  </si>
  <si>
    <t>28.215</t>
  </si>
  <si>
    <t>38.6553</t>
  </si>
  <si>
    <t>46.5035</t>
  </si>
  <si>
    <t>44.9519</t>
  </si>
  <si>
    <t>44.013</t>
  </si>
  <si>
    <t>31.8193</t>
  </si>
  <si>
    <t>44.5418</t>
  </si>
  <si>
    <t>30.6919</t>
  </si>
  <si>
    <t>924-25</t>
  </si>
  <si>
    <t>URS-ENL-001 - G4</t>
  </si>
  <si>
    <t>CHHuinco - G4</t>
  </si>
  <si>
    <t>47.6139</t>
  </si>
  <si>
    <t>47.9743</t>
  </si>
  <si>
    <t>47.967</t>
  </si>
  <si>
    <t>33.9645</t>
  </si>
  <si>
    <t>12.8501</t>
  </si>
  <si>
    <t>45.959</t>
  </si>
  <si>
    <t>38.1794</t>
  </si>
  <si>
    <t>30.4589</t>
  </si>
  <si>
    <t>9.7642</t>
  </si>
  <si>
    <t>41.0044</t>
  </si>
  <si>
    <t>6.3245</t>
  </si>
  <si>
    <t>41.4457</t>
  </si>
  <si>
    <t>6.1061</t>
  </si>
  <si>
    <t>1906-280</t>
  </si>
  <si>
    <t>URS-ENL-002</t>
  </si>
  <si>
    <t>CHMatuca</t>
  </si>
  <si>
    <t>11.999</t>
  </si>
  <si>
    <t>17.9999</t>
  </si>
  <si>
    <t>11.9977</t>
  </si>
  <si>
    <t>11.9984</t>
  </si>
  <si>
    <t>11.9967</t>
  </si>
  <si>
    <t>8.8027</t>
  </si>
  <si>
    <t>11.3186</t>
  </si>
  <si>
    <t>12</t>
  </si>
  <si>
    <t>18</t>
  </si>
  <si>
    <t>9.5404</t>
  </si>
  <si>
    <t>9.6908</t>
  </si>
  <si>
    <t>11.9457</t>
  </si>
  <si>
    <t>10.6654</t>
  </si>
  <si>
    <t>11.9995</t>
  </si>
  <si>
    <t>11.9994</t>
  </si>
  <si>
    <t>11.9996</t>
  </si>
  <si>
    <t>11.9997</t>
  </si>
  <si>
    <t>10.7676</t>
  </si>
  <si>
    <t>10.2093</t>
  </si>
  <si>
    <t>9.5339</t>
  </si>
  <si>
    <t>9.4513</t>
  </si>
  <si>
    <t>13.58</t>
  </si>
  <si>
    <t>11.9852</t>
  </si>
  <si>
    <t>11.2189</t>
  </si>
  <si>
    <t>11.991</t>
  </si>
  <si>
    <t>9.7718</t>
  </si>
  <si>
    <t>11.0461</t>
  </si>
  <si>
    <t>11.1293</t>
  </si>
  <si>
    <t>9.5868</t>
  </si>
  <si>
    <t>11.9998</t>
  </si>
  <si>
    <t>9.7664</t>
  </si>
  <si>
    <t>10.1593</t>
  </si>
  <si>
    <t>11.5875</t>
  </si>
  <si>
    <t>11.3235</t>
  </si>
  <si>
    <t>13.0574</t>
  </si>
  <si>
    <t>11.8114</t>
  </si>
  <si>
    <t>1906-28</t>
  </si>
  <si>
    <t>URS-ENL-002 - G1</t>
  </si>
  <si>
    <t>CHMatuca - G1</t>
  </si>
  <si>
    <t>1906-29</t>
  </si>
  <si>
    <t>URS-ENL-002 - G2</t>
  </si>
  <si>
    <t>CHMatuca - G2</t>
  </si>
  <si>
    <t>1964-11513</t>
  </si>
  <si>
    <t>C.T. CHILCA UNO</t>
  </si>
  <si>
    <t>URS-ENG-001</t>
  </si>
  <si>
    <t>CTChilc1 - CC</t>
  </si>
  <si>
    <t>153.4639</t>
  </si>
  <si>
    <t>153.4679</t>
  </si>
  <si>
    <t>159.466</t>
  </si>
  <si>
    <t>143.9595</t>
  </si>
  <si>
    <t>138.123</t>
  </si>
  <si>
    <t>199</t>
  </si>
  <si>
    <t>137.6099</t>
  </si>
  <si>
    <t>115.2216</t>
  </si>
  <si>
    <t>141.2216</t>
  </si>
  <si>
    <t>178.1729</t>
  </si>
  <si>
    <t>184.1729</t>
  </si>
  <si>
    <t>176.2216</t>
  </si>
  <si>
    <t>182.2215</t>
  </si>
  <si>
    <t>176.2211</t>
  </si>
  <si>
    <t>171.1469</t>
  </si>
  <si>
    <t>156.4926</t>
  </si>
  <si>
    <t>158.1788</t>
  </si>
  <si>
    <t>131.5115</t>
  </si>
  <si>
    <t>131.7555</t>
  </si>
  <si>
    <t>133.497</t>
  </si>
  <si>
    <t>138.6218</t>
  </si>
  <si>
    <t>143.664</t>
  </si>
  <si>
    <t>142.4096</t>
  </si>
  <si>
    <t>133.4985</t>
  </si>
  <si>
    <t>185.8227</t>
  </si>
  <si>
    <t>133.3127</t>
  </si>
  <si>
    <t>137.1648</t>
  </si>
  <si>
    <t>112.7633</t>
  </si>
  <si>
    <t>136.7195</t>
  </si>
  <si>
    <t>120.9077</t>
  </si>
  <si>
    <t>119.7983</t>
  </si>
  <si>
    <t>115.9397</t>
  </si>
  <si>
    <t>57.5712</t>
  </si>
  <si>
    <t>91.4889</t>
  </si>
  <si>
    <t>165.2558</t>
  </si>
  <si>
    <t>124.202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</si>
  <si>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</si>
  <si>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</si>
  <si>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</si>
  <si>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</si>
  <si>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</si>
  <si>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</si>
  <si>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</si>
  <si>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</si>
  <si>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</si>
  <si>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</si>
  <si>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</si>
  <si>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</si>
  <si>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</si>
  <si>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</si>
  <si>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</si>
  <si>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</si>
  <si>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</si>
  <si>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</si>
  <si>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</si>
  <si>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</si>
  <si>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</si>
  <si>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</si>
  <si>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</si>
  <si>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</si>
  <si>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</si>
  <si>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</si>
  <si>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</si>
  <si>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</si>
  <si>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</si>
  <si>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</si>
  <si>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</si>
  <si>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</si>
  <si>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</si>
  <si>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</si>
  <si>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</si>
  <si>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</si>
  <si>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</si>
  <si>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6.0024</t>
  </si>
  <si>
    <t>19.9999</t>
  </si>
  <si>
    <t>6.0016</t>
  </si>
  <si>
    <t>6.0019</t>
  </si>
  <si>
    <t>6.0015</t>
  </si>
  <si>
    <t>19.9993</t>
  </si>
  <si>
    <t>7.3177</t>
  </si>
  <si>
    <t>19.9991</t>
  </si>
  <si>
    <t>7.3179</t>
  </si>
  <si>
    <t>16.9201</t>
  </si>
  <si>
    <t>10.2467</t>
  </si>
  <si>
    <t>6.4532</t>
  </si>
  <si>
    <t>20</t>
  </si>
  <si>
    <t>15.0257</t>
  </si>
  <si>
    <t>12.0487</t>
  </si>
  <si>
    <t>6.6411</t>
  </si>
  <si>
    <t>6.479</t>
  </si>
  <si>
    <t>6.4772</t>
  </si>
  <si>
    <t>6.4774</t>
  </si>
  <si>
    <t>6.4767</t>
  </si>
  <si>
    <t>6.4765</t>
  </si>
  <si>
    <t>6.0003</t>
  </si>
  <si>
    <t>6.4764</t>
  </si>
  <si>
    <t>10.0257</t>
  </si>
  <si>
    <t>16.8048</t>
  </si>
  <si>
    <t>16.0257</t>
  </si>
  <si>
    <t>11.0975</t>
  </si>
  <si>
    <t>12.5973</t>
  </si>
  <si>
    <t>16.3847</t>
  </si>
  <si>
    <t>10.756</t>
  </si>
  <si>
    <t>6.6522</t>
  </si>
  <si>
    <t>6.0056</t>
  </si>
  <si>
    <t>10.3847</t>
  </si>
  <si>
    <t>16.4633</t>
  </si>
  <si>
    <t>6.6664</t>
  </si>
  <si>
    <t>6.0004</t>
  </si>
  <si>
    <t>6.0008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</si>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</sst>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8" borderId="49" xfId="0" applyFont="1" applyFill="1" applyBorder="1" applyAlignment="1">
      <alignment horizontal="left" vertical="center"/>
    </xf>
    <xf numFmtId="0" fontId="32" fillId="29"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2"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4"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1022.665</c:v>
                </c:pt>
                <c:pt idx="1">
                  <c:v>986.78179999999998</c:v>
                </c:pt>
                <c:pt idx="2">
                  <c:v>947.40150000000006</c:v>
                </c:pt>
                <c:pt idx="3">
                  <c:v>931.7944</c:v>
                </c:pt>
                <c:pt idx="4">
                  <c:v>929.84519999999998</c:v>
                </c:pt>
                <c:pt idx="5">
                  <c:v>915.13829999999996</c:v>
                </c:pt>
                <c:pt idx="6">
                  <c:v>911.62030000000004</c:v>
                </c:pt>
                <c:pt idx="7">
                  <c:v>932.34649999999999</c:v>
                </c:pt>
                <c:pt idx="8">
                  <c:v>904.56960000000004</c:v>
                </c:pt>
                <c:pt idx="9">
                  <c:v>945.46169999999995</c:v>
                </c:pt>
                <c:pt idx="10">
                  <c:v>922.25789999999995</c:v>
                </c:pt>
                <c:pt idx="11">
                  <c:v>987.85429999999997</c:v>
                </c:pt>
                <c:pt idx="12">
                  <c:v>1037.8879999999999</c:v>
                </c:pt>
                <c:pt idx="13">
                  <c:v>1002.8271999999999</c:v>
                </c:pt>
                <c:pt idx="14">
                  <c:v>1009.9343</c:v>
                </c:pt>
                <c:pt idx="15">
                  <c:v>1076.4496999999999</c:v>
                </c:pt>
                <c:pt idx="16">
                  <c:v>1100.5636999999999</c:v>
                </c:pt>
                <c:pt idx="17">
                  <c:v>1095.8420000000001</c:v>
                </c:pt>
                <c:pt idx="18">
                  <c:v>1146.8979999999999</c:v>
                </c:pt>
                <c:pt idx="19">
                  <c:v>1155.2076</c:v>
                </c:pt>
                <c:pt idx="20">
                  <c:v>1169.5962999999999</c:v>
                </c:pt>
                <c:pt idx="21">
                  <c:v>1184.9770000000001</c:v>
                </c:pt>
                <c:pt idx="22">
                  <c:v>1169.3977</c:v>
                </c:pt>
                <c:pt idx="23">
                  <c:v>1201.1110000000001</c:v>
                </c:pt>
                <c:pt idx="24">
                  <c:v>1166.6337000000001</c:v>
                </c:pt>
                <c:pt idx="25">
                  <c:v>1197.3315</c:v>
                </c:pt>
                <c:pt idx="26">
                  <c:v>1181.1578</c:v>
                </c:pt>
                <c:pt idx="27">
                  <c:v>1178.3901000000001</c:v>
                </c:pt>
                <c:pt idx="28">
                  <c:v>1166.0092</c:v>
                </c:pt>
                <c:pt idx="29">
                  <c:v>1208.4753000000001</c:v>
                </c:pt>
                <c:pt idx="30">
                  <c:v>1179.5065999999999</c:v>
                </c:pt>
                <c:pt idx="31">
                  <c:v>1187.1917000000001</c:v>
                </c:pt>
                <c:pt idx="32">
                  <c:v>1196.2035000000001</c:v>
                </c:pt>
                <c:pt idx="33">
                  <c:v>1153.3652</c:v>
                </c:pt>
                <c:pt idx="34">
                  <c:v>1173.4813999999999</c:v>
                </c:pt>
                <c:pt idx="35">
                  <c:v>1138.9169999999999</c:v>
                </c:pt>
                <c:pt idx="36">
                  <c:v>1129.7634</c:v>
                </c:pt>
                <c:pt idx="37">
                  <c:v>1206.0070000000001</c:v>
                </c:pt>
                <c:pt idx="38">
                  <c:v>1217.8561999999999</c:v>
                </c:pt>
                <c:pt idx="39">
                  <c:v>1198.383</c:v>
                </c:pt>
                <c:pt idx="40">
                  <c:v>1196.5541000000001</c:v>
                </c:pt>
                <c:pt idx="41">
                  <c:v>1188.7951</c:v>
                </c:pt>
                <c:pt idx="42">
                  <c:v>1195.152</c:v>
                </c:pt>
                <c:pt idx="43">
                  <c:v>1171.2330999999999</c:v>
                </c:pt>
                <c:pt idx="44">
                  <c:v>1138.5073</c:v>
                </c:pt>
                <c:pt idx="45">
                  <c:v>1135.9638</c:v>
                </c:pt>
                <c:pt idx="46">
                  <c:v>1078.1057000000001</c:v>
                </c:pt>
                <c:pt idx="47">
                  <c:v>1008.05</c:v>
                </c:pt>
              </c:numCache>
            </c:numRef>
          </c:val>
          <c:smooth val="0"/>
          <c:extLst>
            <c:ext xmlns:c16="http://schemas.microsoft.com/office/drawing/2014/chart" uri="{C3380CC4-5D6E-409C-BE32-E72D297353CC}">
              <c16:uniqueId val="{00000000-AB97-429E-9605-59D59267609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1771.0740000000001</c:v>
                </c:pt>
                <c:pt idx="1">
                  <c:v>1769.2348</c:v>
                </c:pt>
                <c:pt idx="2">
                  <c:v>1768.6921</c:v>
                </c:pt>
                <c:pt idx="3">
                  <c:v>1752.1296</c:v>
                </c:pt>
                <c:pt idx="4">
                  <c:v>1753.3125</c:v>
                </c:pt>
                <c:pt idx="5">
                  <c:v>1764.5499</c:v>
                </c:pt>
                <c:pt idx="6">
                  <c:v>1772.4069</c:v>
                </c:pt>
                <c:pt idx="7">
                  <c:v>1775.0277000000001</c:v>
                </c:pt>
                <c:pt idx="8">
                  <c:v>1786.3303000000001</c:v>
                </c:pt>
                <c:pt idx="9">
                  <c:v>1804.2991999999999</c:v>
                </c:pt>
                <c:pt idx="10">
                  <c:v>1800.70047</c:v>
                </c:pt>
                <c:pt idx="11">
                  <c:v>1784.18922</c:v>
                </c:pt>
                <c:pt idx="12">
                  <c:v>1883.55377</c:v>
                </c:pt>
                <c:pt idx="13">
                  <c:v>1833.3951400000001</c:v>
                </c:pt>
                <c:pt idx="14">
                  <c:v>1725.48317</c:v>
                </c:pt>
                <c:pt idx="15">
                  <c:v>1771.94244</c:v>
                </c:pt>
                <c:pt idx="16">
                  <c:v>1750.5635600000001</c:v>
                </c:pt>
                <c:pt idx="17">
                  <c:v>1760.1911500000001</c:v>
                </c:pt>
                <c:pt idx="18">
                  <c:v>1806.1129100000001</c:v>
                </c:pt>
                <c:pt idx="19">
                  <c:v>1807.5928699999999</c:v>
                </c:pt>
                <c:pt idx="20">
                  <c:v>1791.80943</c:v>
                </c:pt>
                <c:pt idx="21">
                  <c:v>1812.44254</c:v>
                </c:pt>
                <c:pt idx="22">
                  <c:v>1812.5493100000001</c:v>
                </c:pt>
                <c:pt idx="23">
                  <c:v>1815.4916499999999</c:v>
                </c:pt>
                <c:pt idx="24">
                  <c:v>1833.54466</c:v>
                </c:pt>
                <c:pt idx="25">
                  <c:v>1790.86313</c:v>
                </c:pt>
                <c:pt idx="26">
                  <c:v>1821.4244900000001</c:v>
                </c:pt>
                <c:pt idx="27">
                  <c:v>1841.36266</c:v>
                </c:pt>
                <c:pt idx="28">
                  <c:v>1824.1235999999999</c:v>
                </c:pt>
                <c:pt idx="29">
                  <c:v>1857.6701800000001</c:v>
                </c:pt>
                <c:pt idx="30">
                  <c:v>1794.45651</c:v>
                </c:pt>
                <c:pt idx="31">
                  <c:v>1781.0690099999999</c:v>
                </c:pt>
                <c:pt idx="32">
                  <c:v>1815.50416</c:v>
                </c:pt>
                <c:pt idx="33">
                  <c:v>1796.01314</c:v>
                </c:pt>
                <c:pt idx="34">
                  <c:v>1796.0271</c:v>
                </c:pt>
                <c:pt idx="35">
                  <c:v>1851.58385</c:v>
                </c:pt>
                <c:pt idx="36">
                  <c:v>1903.1475</c:v>
                </c:pt>
                <c:pt idx="37">
                  <c:v>1898.8847000000001</c:v>
                </c:pt>
                <c:pt idx="38">
                  <c:v>1916.5623000000001</c:v>
                </c:pt>
                <c:pt idx="39">
                  <c:v>1905.9663</c:v>
                </c:pt>
                <c:pt idx="40">
                  <c:v>1901.8363999999999</c:v>
                </c:pt>
                <c:pt idx="41">
                  <c:v>1910.223</c:v>
                </c:pt>
                <c:pt idx="42">
                  <c:v>1894.2696000000001</c:v>
                </c:pt>
                <c:pt idx="43">
                  <c:v>1878.1721</c:v>
                </c:pt>
                <c:pt idx="44">
                  <c:v>1844.8888999999999</c:v>
                </c:pt>
                <c:pt idx="45">
                  <c:v>1849.4650999999999</c:v>
                </c:pt>
                <c:pt idx="46">
                  <c:v>1804.0174999999999</c:v>
                </c:pt>
                <c:pt idx="47">
                  <c:v>1800.3304000000001</c:v>
                </c:pt>
              </c:numCache>
            </c:numRef>
          </c:val>
          <c:smooth val="0"/>
          <c:extLst>
            <c:ext xmlns:c16="http://schemas.microsoft.com/office/drawing/2014/chart" uri="{C3380CC4-5D6E-409C-BE32-E72D297353CC}">
              <c16:uniqueId val="{00000001-AB97-429E-9605-59D59267609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4051.3378200000002</c:v>
                </c:pt>
                <c:pt idx="1">
                  <c:v>4091.0907299999999</c:v>
                </c:pt>
                <c:pt idx="2">
                  <c:v>3914.4144799999999</c:v>
                </c:pt>
                <c:pt idx="3">
                  <c:v>3911.6931</c:v>
                </c:pt>
                <c:pt idx="4">
                  <c:v>3839.1955200000002</c:v>
                </c:pt>
                <c:pt idx="5">
                  <c:v>3771.9299700000001</c:v>
                </c:pt>
                <c:pt idx="6">
                  <c:v>3872.0788600000001</c:v>
                </c:pt>
                <c:pt idx="7">
                  <c:v>3879.7869300000002</c:v>
                </c:pt>
                <c:pt idx="8">
                  <c:v>3868.1580100000001</c:v>
                </c:pt>
                <c:pt idx="9">
                  <c:v>3811.8594400000002</c:v>
                </c:pt>
                <c:pt idx="10">
                  <c:v>3984.4322699999998</c:v>
                </c:pt>
                <c:pt idx="11">
                  <c:v>3879.4369900000002</c:v>
                </c:pt>
                <c:pt idx="12">
                  <c:v>3871.7312499999998</c:v>
                </c:pt>
                <c:pt idx="13">
                  <c:v>4139.1867099999999</c:v>
                </c:pt>
                <c:pt idx="14">
                  <c:v>4361.1152199999997</c:v>
                </c:pt>
                <c:pt idx="15">
                  <c:v>4427.7221499999996</c:v>
                </c:pt>
                <c:pt idx="16">
                  <c:v>4486.5686100000003</c:v>
                </c:pt>
                <c:pt idx="17">
                  <c:v>4716.2020700000003</c:v>
                </c:pt>
                <c:pt idx="18">
                  <c:v>4802.9845800000003</c:v>
                </c:pt>
                <c:pt idx="19">
                  <c:v>4844.9600200000004</c:v>
                </c:pt>
                <c:pt idx="20">
                  <c:v>4968.2080900000001</c:v>
                </c:pt>
                <c:pt idx="21">
                  <c:v>4932.2370300000002</c:v>
                </c:pt>
                <c:pt idx="22">
                  <c:v>5141.6060200000002</c:v>
                </c:pt>
                <c:pt idx="23">
                  <c:v>4980.5109300000004</c:v>
                </c:pt>
                <c:pt idx="24">
                  <c:v>4859.7867500000002</c:v>
                </c:pt>
                <c:pt idx="25">
                  <c:v>4826.6872800000001</c:v>
                </c:pt>
                <c:pt idx="26">
                  <c:v>4883.7794700000004</c:v>
                </c:pt>
                <c:pt idx="27">
                  <c:v>4909.4159099999997</c:v>
                </c:pt>
                <c:pt idx="28">
                  <c:v>4983.6358300000002</c:v>
                </c:pt>
                <c:pt idx="29">
                  <c:v>4931.4357</c:v>
                </c:pt>
                <c:pt idx="30">
                  <c:v>4955.5955899999999</c:v>
                </c:pt>
                <c:pt idx="31">
                  <c:v>4922.0829299999996</c:v>
                </c:pt>
                <c:pt idx="32">
                  <c:v>4854.9973600000003</c:v>
                </c:pt>
                <c:pt idx="33">
                  <c:v>4888.3261700000003</c:v>
                </c:pt>
                <c:pt idx="34">
                  <c:v>4812.4345999999996</c:v>
                </c:pt>
                <c:pt idx="35">
                  <c:v>4608.3889499999996</c:v>
                </c:pt>
                <c:pt idx="36">
                  <c:v>4645.1709899999996</c:v>
                </c:pt>
                <c:pt idx="37">
                  <c:v>4732.7310600000001</c:v>
                </c:pt>
                <c:pt idx="38">
                  <c:v>4768.7417500000001</c:v>
                </c:pt>
                <c:pt idx="39">
                  <c:v>4752.57816</c:v>
                </c:pt>
                <c:pt idx="40">
                  <c:v>4763.3201499999996</c:v>
                </c:pt>
                <c:pt idx="41">
                  <c:v>4749.8518400000003</c:v>
                </c:pt>
                <c:pt idx="42">
                  <c:v>4701.6198100000001</c:v>
                </c:pt>
                <c:pt idx="43">
                  <c:v>4725.4432200000001</c:v>
                </c:pt>
                <c:pt idx="44">
                  <c:v>4727.6858499999998</c:v>
                </c:pt>
                <c:pt idx="45">
                  <c:v>4544.59951</c:v>
                </c:pt>
                <c:pt idx="46">
                  <c:v>4314.6490199999998</c:v>
                </c:pt>
                <c:pt idx="47">
                  <c:v>4290.6184700000003</c:v>
                </c:pt>
              </c:numCache>
            </c:numRef>
          </c:val>
          <c:smooth val="0"/>
          <c:extLst>
            <c:ext xmlns:c16="http://schemas.microsoft.com/office/drawing/2014/chart" uri="{C3380CC4-5D6E-409C-BE32-E72D297353CC}">
              <c16:uniqueId val="{00000002-AB97-429E-9605-59D59267609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828-46BB-97C9-7F9356A630D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828-46BB-97C9-7F9356A630D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34.850929999999998</c:v>
                </c:pt>
                <c:pt idx="1">
                  <c:v>34.865540000000003</c:v>
                </c:pt>
                <c:pt idx="2">
                  <c:v>34.848260000000003</c:v>
                </c:pt>
                <c:pt idx="3">
                  <c:v>34.975110000000001</c:v>
                </c:pt>
                <c:pt idx="4">
                  <c:v>34.827289999999998</c:v>
                </c:pt>
                <c:pt idx="5">
                  <c:v>34.468380000000003</c:v>
                </c:pt>
                <c:pt idx="6">
                  <c:v>31.85886</c:v>
                </c:pt>
                <c:pt idx="7">
                  <c:v>29.646339999999999</c:v>
                </c:pt>
                <c:pt idx="8">
                  <c:v>22.78294</c:v>
                </c:pt>
                <c:pt idx="9">
                  <c:v>22.455439999999999</c:v>
                </c:pt>
                <c:pt idx="10">
                  <c:v>26.284189999999999</c:v>
                </c:pt>
                <c:pt idx="11">
                  <c:v>26.982990000000001</c:v>
                </c:pt>
                <c:pt idx="12">
                  <c:v>28.320509999999999</c:v>
                </c:pt>
                <c:pt idx="13">
                  <c:v>28.40793</c:v>
                </c:pt>
                <c:pt idx="14">
                  <c:v>28.310410000000001</c:v>
                </c:pt>
                <c:pt idx="15">
                  <c:v>28.360910000000001</c:v>
                </c:pt>
                <c:pt idx="16">
                  <c:v>27.884789999999999</c:v>
                </c:pt>
                <c:pt idx="17">
                  <c:v>28.390149999999998</c:v>
                </c:pt>
                <c:pt idx="18">
                  <c:v>31.716149999999999</c:v>
                </c:pt>
                <c:pt idx="19">
                  <c:v>31.984220000000001</c:v>
                </c:pt>
                <c:pt idx="20">
                  <c:v>32.332509999999999</c:v>
                </c:pt>
                <c:pt idx="21">
                  <c:v>31.412230000000001</c:v>
                </c:pt>
                <c:pt idx="22">
                  <c:v>31.166309999999999</c:v>
                </c:pt>
                <c:pt idx="23">
                  <c:v>30.331040000000002</c:v>
                </c:pt>
                <c:pt idx="24">
                  <c:v>27.89818</c:v>
                </c:pt>
                <c:pt idx="25">
                  <c:v>22.96228</c:v>
                </c:pt>
                <c:pt idx="26">
                  <c:v>24.961559999999999</c:v>
                </c:pt>
                <c:pt idx="27">
                  <c:v>25.142939999999999</c:v>
                </c:pt>
                <c:pt idx="28">
                  <c:v>25.974530000000001</c:v>
                </c:pt>
                <c:pt idx="29">
                  <c:v>29.70993</c:v>
                </c:pt>
                <c:pt idx="30">
                  <c:v>30.523769999999999</c:v>
                </c:pt>
                <c:pt idx="31">
                  <c:v>30.71613</c:v>
                </c:pt>
                <c:pt idx="32">
                  <c:v>26.818200000000001</c:v>
                </c:pt>
                <c:pt idx="33">
                  <c:v>24.028870000000001</c:v>
                </c:pt>
                <c:pt idx="34">
                  <c:v>25.000219999999999</c:v>
                </c:pt>
                <c:pt idx="35">
                  <c:v>18.122430000000001</c:v>
                </c:pt>
                <c:pt idx="36">
                  <c:v>10.712120000000001</c:v>
                </c:pt>
                <c:pt idx="37">
                  <c:v>9.4946800000000007</c:v>
                </c:pt>
                <c:pt idx="38">
                  <c:v>9.2688900000000007</c:v>
                </c:pt>
                <c:pt idx="39">
                  <c:v>10.151949999999999</c:v>
                </c:pt>
                <c:pt idx="40">
                  <c:v>14.20604</c:v>
                </c:pt>
                <c:pt idx="41">
                  <c:v>16.27458</c:v>
                </c:pt>
                <c:pt idx="42">
                  <c:v>23.525500000000001</c:v>
                </c:pt>
                <c:pt idx="43">
                  <c:v>28.59918</c:v>
                </c:pt>
                <c:pt idx="44">
                  <c:v>30.897089999999999</c:v>
                </c:pt>
                <c:pt idx="45">
                  <c:v>34.373550000000002</c:v>
                </c:pt>
                <c:pt idx="46">
                  <c:v>33.934959999999997</c:v>
                </c:pt>
                <c:pt idx="47">
                  <c:v>34.196280000000002</c:v>
                </c:pt>
              </c:numCache>
            </c:numRef>
          </c:val>
          <c:smooth val="0"/>
          <c:extLst>
            <c:ext xmlns:c16="http://schemas.microsoft.com/office/drawing/2014/chart" uri="{C3380CC4-5D6E-409C-BE32-E72D297353CC}">
              <c16:uniqueId val="{00000002-0828-46BB-97C9-7F9356A630D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11.147</c:v>
                </c:pt>
                <c:pt idx="1">
                  <c:v>11.022</c:v>
                </c:pt>
                <c:pt idx="2">
                  <c:v>11.977</c:v>
                </c:pt>
                <c:pt idx="3">
                  <c:v>12.436999999999999</c:v>
                </c:pt>
                <c:pt idx="4">
                  <c:v>12.538</c:v>
                </c:pt>
                <c:pt idx="5">
                  <c:v>11.821</c:v>
                </c:pt>
                <c:pt idx="6">
                  <c:v>12.718999999999999</c:v>
                </c:pt>
                <c:pt idx="7">
                  <c:v>12.831</c:v>
                </c:pt>
                <c:pt idx="8">
                  <c:v>12.56</c:v>
                </c:pt>
                <c:pt idx="9">
                  <c:v>11.718999999999999</c:v>
                </c:pt>
                <c:pt idx="10">
                  <c:v>11.324</c:v>
                </c:pt>
                <c:pt idx="11">
                  <c:v>10.356</c:v>
                </c:pt>
                <c:pt idx="12">
                  <c:v>9.7420000000000009</c:v>
                </c:pt>
                <c:pt idx="13">
                  <c:v>9.8940000000000001</c:v>
                </c:pt>
                <c:pt idx="14">
                  <c:v>11.148999999999999</c:v>
                </c:pt>
                <c:pt idx="15">
                  <c:v>11.04</c:v>
                </c:pt>
                <c:pt idx="16">
                  <c:v>12.632</c:v>
                </c:pt>
                <c:pt idx="17">
                  <c:v>11.657999999999999</c:v>
                </c:pt>
                <c:pt idx="18">
                  <c:v>12.068</c:v>
                </c:pt>
                <c:pt idx="19">
                  <c:v>11.885999999999999</c:v>
                </c:pt>
                <c:pt idx="20">
                  <c:v>12.903</c:v>
                </c:pt>
                <c:pt idx="21">
                  <c:v>13.153</c:v>
                </c:pt>
                <c:pt idx="22">
                  <c:v>12.099</c:v>
                </c:pt>
                <c:pt idx="23">
                  <c:v>11.895</c:v>
                </c:pt>
                <c:pt idx="24">
                  <c:v>11.151</c:v>
                </c:pt>
                <c:pt idx="25">
                  <c:v>11.874000000000001</c:v>
                </c:pt>
                <c:pt idx="26">
                  <c:v>12.41</c:v>
                </c:pt>
                <c:pt idx="27">
                  <c:v>12.567</c:v>
                </c:pt>
                <c:pt idx="28">
                  <c:v>12.635</c:v>
                </c:pt>
                <c:pt idx="29">
                  <c:v>12.792999999999999</c:v>
                </c:pt>
                <c:pt idx="30">
                  <c:v>13.821</c:v>
                </c:pt>
                <c:pt idx="31">
                  <c:v>13.121</c:v>
                </c:pt>
                <c:pt idx="32">
                  <c:v>13.226000000000001</c:v>
                </c:pt>
                <c:pt idx="33">
                  <c:v>13.269</c:v>
                </c:pt>
                <c:pt idx="34">
                  <c:v>11.295999999999999</c:v>
                </c:pt>
                <c:pt idx="35">
                  <c:v>11.122999999999999</c:v>
                </c:pt>
                <c:pt idx="36">
                  <c:v>10.125</c:v>
                </c:pt>
                <c:pt idx="37">
                  <c:v>9.7669999999999995</c:v>
                </c:pt>
                <c:pt idx="38">
                  <c:v>10.284000000000001</c:v>
                </c:pt>
                <c:pt idx="39">
                  <c:v>10.818</c:v>
                </c:pt>
                <c:pt idx="40">
                  <c:v>12.834</c:v>
                </c:pt>
                <c:pt idx="41">
                  <c:v>12.611000000000001</c:v>
                </c:pt>
                <c:pt idx="42">
                  <c:v>12.631</c:v>
                </c:pt>
                <c:pt idx="43">
                  <c:v>12.287000000000001</c:v>
                </c:pt>
                <c:pt idx="44">
                  <c:v>12.244999999999999</c:v>
                </c:pt>
                <c:pt idx="45">
                  <c:v>12.55</c:v>
                </c:pt>
                <c:pt idx="46">
                  <c:v>13.157</c:v>
                </c:pt>
                <c:pt idx="47">
                  <c:v>12.786</c:v>
                </c:pt>
              </c:numCache>
            </c:numRef>
          </c:val>
          <c:smooth val="0"/>
          <c:extLst>
            <c:ext xmlns:c16="http://schemas.microsoft.com/office/drawing/2014/chart" uri="{C3380CC4-5D6E-409C-BE32-E72D297353CC}">
              <c16:uniqueId val="{00000003-0828-46BB-97C9-7F9356A630D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828-46BB-97C9-7F9356A630D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828-46BB-97C9-7F9356A630D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828-46BB-97C9-7F9356A630D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828-46BB-97C9-7F9356A630D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828-46BB-97C9-7F9356A630D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26.896799999999999</c:v>
                </c:pt>
                <c:pt idx="1">
                  <c:v>26.983499999999999</c:v>
                </c:pt>
                <c:pt idx="2">
                  <c:v>27.052700000000002</c:v>
                </c:pt>
                <c:pt idx="3">
                  <c:v>26.6374</c:v>
                </c:pt>
                <c:pt idx="4">
                  <c:v>26.702500000000001</c:v>
                </c:pt>
                <c:pt idx="5">
                  <c:v>26.2517</c:v>
                </c:pt>
                <c:pt idx="6">
                  <c:v>26.137</c:v>
                </c:pt>
                <c:pt idx="7">
                  <c:v>26.137499999999999</c:v>
                </c:pt>
                <c:pt idx="8">
                  <c:v>26.488099999999999</c:v>
                </c:pt>
                <c:pt idx="9">
                  <c:v>26.4848</c:v>
                </c:pt>
                <c:pt idx="10">
                  <c:v>26.974699999999999</c:v>
                </c:pt>
                <c:pt idx="11">
                  <c:v>27.035599999999999</c:v>
                </c:pt>
                <c:pt idx="12">
                  <c:v>27.007400000000001</c:v>
                </c:pt>
                <c:pt idx="13">
                  <c:v>27.142299999999999</c:v>
                </c:pt>
                <c:pt idx="14">
                  <c:v>26.9025</c:v>
                </c:pt>
                <c:pt idx="15">
                  <c:v>26.814900000000002</c:v>
                </c:pt>
                <c:pt idx="16">
                  <c:v>27.2545</c:v>
                </c:pt>
                <c:pt idx="17">
                  <c:v>27.272400000000001</c:v>
                </c:pt>
                <c:pt idx="18">
                  <c:v>27.078299999999999</c:v>
                </c:pt>
                <c:pt idx="19">
                  <c:v>27.0947</c:v>
                </c:pt>
                <c:pt idx="20">
                  <c:v>27.327999999999999</c:v>
                </c:pt>
                <c:pt idx="21">
                  <c:v>27.6525</c:v>
                </c:pt>
                <c:pt idx="22">
                  <c:v>27.465199999999999</c:v>
                </c:pt>
                <c:pt idx="23">
                  <c:v>27.364699999999999</c:v>
                </c:pt>
                <c:pt idx="24">
                  <c:v>26.8736</c:v>
                </c:pt>
                <c:pt idx="25">
                  <c:v>26.816299999999998</c:v>
                </c:pt>
                <c:pt idx="26">
                  <c:v>27.077300000000001</c:v>
                </c:pt>
                <c:pt idx="27">
                  <c:v>27.2502</c:v>
                </c:pt>
                <c:pt idx="28">
                  <c:v>27.711300000000001</c:v>
                </c:pt>
                <c:pt idx="29">
                  <c:v>27.466799999999999</c:v>
                </c:pt>
                <c:pt idx="30">
                  <c:v>27.320499999999999</c:v>
                </c:pt>
                <c:pt idx="31">
                  <c:v>27.063500000000001</c:v>
                </c:pt>
                <c:pt idx="32">
                  <c:v>26.427499999999998</c:v>
                </c:pt>
                <c:pt idx="33">
                  <c:v>27.1738</c:v>
                </c:pt>
                <c:pt idx="34">
                  <c:v>27.582899999999999</c:v>
                </c:pt>
                <c:pt idx="35">
                  <c:v>27.9177</c:v>
                </c:pt>
                <c:pt idx="36">
                  <c:v>26.562899999999999</c:v>
                </c:pt>
                <c:pt idx="37">
                  <c:v>25.588200000000001</c:v>
                </c:pt>
                <c:pt idx="38">
                  <c:v>26.322800000000001</c:v>
                </c:pt>
                <c:pt idx="39">
                  <c:v>26.877600000000001</c:v>
                </c:pt>
                <c:pt idx="40">
                  <c:v>26.639700000000001</c:v>
                </c:pt>
                <c:pt idx="41">
                  <c:v>28.767499999999998</c:v>
                </c:pt>
                <c:pt idx="42">
                  <c:v>29.552900000000001</c:v>
                </c:pt>
                <c:pt idx="43">
                  <c:v>29.205500000000001</c:v>
                </c:pt>
                <c:pt idx="44">
                  <c:v>28.7712</c:v>
                </c:pt>
                <c:pt idx="45">
                  <c:v>28.1236</c:v>
                </c:pt>
                <c:pt idx="46">
                  <c:v>27.614699999999999</c:v>
                </c:pt>
                <c:pt idx="47">
                  <c:v>26.858599999999999</c:v>
                </c:pt>
              </c:numCache>
            </c:numRef>
          </c:val>
          <c:smooth val="0"/>
          <c:extLst>
            <c:ext xmlns:c16="http://schemas.microsoft.com/office/drawing/2014/chart" uri="{C3380CC4-5D6E-409C-BE32-E72D297353CC}">
              <c16:uniqueId val="{00000009-0828-46BB-97C9-7F9356A630D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13.967499999999999</c:v>
                </c:pt>
                <c:pt idx="1">
                  <c:v>13.848699999999999</c:v>
                </c:pt>
                <c:pt idx="2">
                  <c:v>14.207800000000001</c:v>
                </c:pt>
                <c:pt idx="3">
                  <c:v>14.0177</c:v>
                </c:pt>
                <c:pt idx="4">
                  <c:v>14.0273</c:v>
                </c:pt>
                <c:pt idx="5">
                  <c:v>13.925000000000001</c:v>
                </c:pt>
                <c:pt idx="6">
                  <c:v>13.2826</c:v>
                </c:pt>
                <c:pt idx="7">
                  <c:v>13.089700000000001</c:v>
                </c:pt>
                <c:pt idx="8">
                  <c:v>14.222200000000001</c:v>
                </c:pt>
                <c:pt idx="9">
                  <c:v>14.4468</c:v>
                </c:pt>
                <c:pt idx="10">
                  <c:v>14.753299999999999</c:v>
                </c:pt>
                <c:pt idx="11">
                  <c:v>15.191599999999999</c:v>
                </c:pt>
                <c:pt idx="12">
                  <c:v>13.7555</c:v>
                </c:pt>
                <c:pt idx="13">
                  <c:v>11.601800000000001</c:v>
                </c:pt>
                <c:pt idx="14">
                  <c:v>10.7308</c:v>
                </c:pt>
                <c:pt idx="15">
                  <c:v>10.7349</c:v>
                </c:pt>
                <c:pt idx="16">
                  <c:v>10.5443</c:v>
                </c:pt>
                <c:pt idx="17">
                  <c:v>9.6821999999999999</c:v>
                </c:pt>
                <c:pt idx="18">
                  <c:v>9.0368999999999993</c:v>
                </c:pt>
                <c:pt idx="19">
                  <c:v>8.7125000000000004</c:v>
                </c:pt>
                <c:pt idx="20">
                  <c:v>8.4824999999999999</c:v>
                </c:pt>
                <c:pt idx="21">
                  <c:v>8.3297000000000008</c:v>
                </c:pt>
                <c:pt idx="22">
                  <c:v>8.609</c:v>
                </c:pt>
                <c:pt idx="23">
                  <c:v>9.4487000000000005</c:v>
                </c:pt>
                <c:pt idx="24">
                  <c:v>10.1347</c:v>
                </c:pt>
                <c:pt idx="25">
                  <c:v>13.3637</c:v>
                </c:pt>
                <c:pt idx="26">
                  <c:v>13.753399999999999</c:v>
                </c:pt>
                <c:pt idx="27">
                  <c:v>13.5967</c:v>
                </c:pt>
                <c:pt idx="28">
                  <c:v>13.1891</c:v>
                </c:pt>
                <c:pt idx="29">
                  <c:v>13.314</c:v>
                </c:pt>
                <c:pt idx="30">
                  <c:v>13.4489</c:v>
                </c:pt>
                <c:pt idx="31">
                  <c:v>13.7972</c:v>
                </c:pt>
                <c:pt idx="32">
                  <c:v>13.586</c:v>
                </c:pt>
                <c:pt idx="33">
                  <c:v>13.744</c:v>
                </c:pt>
                <c:pt idx="34">
                  <c:v>14.2738</c:v>
                </c:pt>
                <c:pt idx="35">
                  <c:v>15.227399999999999</c:v>
                </c:pt>
                <c:pt idx="36">
                  <c:v>14.7653</c:v>
                </c:pt>
                <c:pt idx="37">
                  <c:v>13.898099999999999</c:v>
                </c:pt>
                <c:pt idx="38">
                  <c:v>12.584</c:v>
                </c:pt>
                <c:pt idx="39">
                  <c:v>10.3954</c:v>
                </c:pt>
                <c:pt idx="40">
                  <c:v>10.512700000000001</c:v>
                </c:pt>
                <c:pt idx="41">
                  <c:v>10.6004</c:v>
                </c:pt>
                <c:pt idx="42">
                  <c:v>11.059100000000001</c:v>
                </c:pt>
                <c:pt idx="43">
                  <c:v>10.7464</c:v>
                </c:pt>
                <c:pt idx="44">
                  <c:v>10.716200000000001</c:v>
                </c:pt>
                <c:pt idx="45">
                  <c:v>10.638500000000001</c:v>
                </c:pt>
                <c:pt idx="46">
                  <c:v>10.964499999999999</c:v>
                </c:pt>
                <c:pt idx="47">
                  <c:v>13.5046</c:v>
                </c:pt>
              </c:numCache>
            </c:numRef>
          </c:val>
          <c:smooth val="0"/>
          <c:extLst>
            <c:ext xmlns:c16="http://schemas.microsoft.com/office/drawing/2014/chart" uri="{C3380CC4-5D6E-409C-BE32-E72D297353CC}">
              <c16:uniqueId val="{0000000A-0828-46BB-97C9-7F9356A630D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14.06</c:v>
                </c:pt>
                <c:pt idx="1">
                  <c:v>14.45</c:v>
                </c:pt>
                <c:pt idx="2">
                  <c:v>14.19</c:v>
                </c:pt>
                <c:pt idx="3">
                  <c:v>14.35</c:v>
                </c:pt>
                <c:pt idx="4">
                  <c:v>14.43</c:v>
                </c:pt>
                <c:pt idx="5">
                  <c:v>14.29</c:v>
                </c:pt>
                <c:pt idx="6">
                  <c:v>14.4</c:v>
                </c:pt>
                <c:pt idx="7">
                  <c:v>14.42</c:v>
                </c:pt>
                <c:pt idx="8">
                  <c:v>14.4</c:v>
                </c:pt>
                <c:pt idx="9">
                  <c:v>14.38</c:v>
                </c:pt>
                <c:pt idx="10">
                  <c:v>14.27</c:v>
                </c:pt>
                <c:pt idx="11">
                  <c:v>14.18</c:v>
                </c:pt>
                <c:pt idx="12">
                  <c:v>14.13</c:v>
                </c:pt>
                <c:pt idx="13">
                  <c:v>14.34</c:v>
                </c:pt>
                <c:pt idx="14">
                  <c:v>12.73</c:v>
                </c:pt>
                <c:pt idx="15">
                  <c:v>14.2</c:v>
                </c:pt>
                <c:pt idx="16">
                  <c:v>14.25</c:v>
                </c:pt>
                <c:pt idx="17">
                  <c:v>14.36</c:v>
                </c:pt>
                <c:pt idx="18">
                  <c:v>14.48</c:v>
                </c:pt>
                <c:pt idx="19">
                  <c:v>14.46</c:v>
                </c:pt>
                <c:pt idx="20">
                  <c:v>14.34</c:v>
                </c:pt>
                <c:pt idx="21">
                  <c:v>14.96</c:v>
                </c:pt>
                <c:pt idx="22">
                  <c:v>14.76</c:v>
                </c:pt>
                <c:pt idx="23">
                  <c:v>14.55</c:v>
                </c:pt>
                <c:pt idx="24">
                  <c:v>14.35</c:v>
                </c:pt>
                <c:pt idx="25">
                  <c:v>14.63</c:v>
                </c:pt>
                <c:pt idx="26">
                  <c:v>14.38</c:v>
                </c:pt>
                <c:pt idx="27">
                  <c:v>14.14</c:v>
                </c:pt>
                <c:pt idx="28">
                  <c:v>14.02</c:v>
                </c:pt>
                <c:pt idx="29">
                  <c:v>13.75</c:v>
                </c:pt>
                <c:pt idx="30">
                  <c:v>12.87</c:v>
                </c:pt>
                <c:pt idx="31">
                  <c:v>12.81</c:v>
                </c:pt>
                <c:pt idx="32">
                  <c:v>13.36</c:v>
                </c:pt>
                <c:pt idx="33">
                  <c:v>13.93</c:v>
                </c:pt>
                <c:pt idx="34">
                  <c:v>14.19</c:v>
                </c:pt>
                <c:pt idx="35">
                  <c:v>14.5</c:v>
                </c:pt>
                <c:pt idx="36">
                  <c:v>14.62</c:v>
                </c:pt>
                <c:pt idx="37">
                  <c:v>13.85</c:v>
                </c:pt>
                <c:pt idx="38">
                  <c:v>14.1</c:v>
                </c:pt>
                <c:pt idx="39">
                  <c:v>14.63</c:v>
                </c:pt>
                <c:pt idx="40">
                  <c:v>14.47</c:v>
                </c:pt>
                <c:pt idx="41">
                  <c:v>14.69</c:v>
                </c:pt>
                <c:pt idx="42">
                  <c:v>14.7</c:v>
                </c:pt>
                <c:pt idx="43">
                  <c:v>14.65</c:v>
                </c:pt>
                <c:pt idx="44">
                  <c:v>12.71</c:v>
                </c:pt>
                <c:pt idx="45">
                  <c:v>13.52</c:v>
                </c:pt>
                <c:pt idx="46">
                  <c:v>14.19</c:v>
                </c:pt>
                <c:pt idx="47">
                  <c:v>14.93</c:v>
                </c:pt>
              </c:numCache>
            </c:numRef>
          </c:val>
          <c:smooth val="0"/>
          <c:extLst>
            <c:ext xmlns:c16="http://schemas.microsoft.com/office/drawing/2014/chart" uri="{C3380CC4-5D6E-409C-BE32-E72D297353CC}">
              <c16:uniqueId val="{0000000B-0828-46BB-97C9-7F9356A630D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32.463999999999999</c:v>
                </c:pt>
                <c:pt idx="1">
                  <c:v>31.501999999999999</c:v>
                </c:pt>
                <c:pt idx="2">
                  <c:v>31.352</c:v>
                </c:pt>
                <c:pt idx="3">
                  <c:v>31.876000000000001</c:v>
                </c:pt>
                <c:pt idx="4">
                  <c:v>31.73</c:v>
                </c:pt>
                <c:pt idx="5">
                  <c:v>31.928000000000001</c:v>
                </c:pt>
                <c:pt idx="6">
                  <c:v>31.335999999999999</c:v>
                </c:pt>
                <c:pt idx="7">
                  <c:v>32.223999999999997</c:v>
                </c:pt>
                <c:pt idx="8">
                  <c:v>32.520000000000003</c:v>
                </c:pt>
                <c:pt idx="9">
                  <c:v>33.084000000000003</c:v>
                </c:pt>
                <c:pt idx="10">
                  <c:v>33.380000000000003</c:v>
                </c:pt>
                <c:pt idx="11">
                  <c:v>33.661999999999999</c:v>
                </c:pt>
                <c:pt idx="12">
                  <c:v>33.405999999999999</c:v>
                </c:pt>
                <c:pt idx="13">
                  <c:v>34.020000000000003</c:v>
                </c:pt>
                <c:pt idx="14">
                  <c:v>33.253999999999998</c:v>
                </c:pt>
                <c:pt idx="15">
                  <c:v>32.326000000000001</c:v>
                </c:pt>
                <c:pt idx="16">
                  <c:v>31.827999999999999</c:v>
                </c:pt>
                <c:pt idx="17">
                  <c:v>32.021999999999998</c:v>
                </c:pt>
                <c:pt idx="18">
                  <c:v>30.54</c:v>
                </c:pt>
                <c:pt idx="19">
                  <c:v>29.18</c:v>
                </c:pt>
                <c:pt idx="20">
                  <c:v>30.056000000000001</c:v>
                </c:pt>
                <c:pt idx="21">
                  <c:v>29.972000000000001</c:v>
                </c:pt>
                <c:pt idx="22">
                  <c:v>30.21</c:v>
                </c:pt>
                <c:pt idx="23">
                  <c:v>30.486000000000001</c:v>
                </c:pt>
                <c:pt idx="24">
                  <c:v>31.14</c:v>
                </c:pt>
                <c:pt idx="25">
                  <c:v>31.202000000000002</c:v>
                </c:pt>
                <c:pt idx="26">
                  <c:v>30.771999999999998</c:v>
                </c:pt>
                <c:pt idx="27">
                  <c:v>30.43</c:v>
                </c:pt>
                <c:pt idx="28">
                  <c:v>30.391999999999999</c:v>
                </c:pt>
                <c:pt idx="29">
                  <c:v>29.713999999999999</c:v>
                </c:pt>
                <c:pt idx="30">
                  <c:v>29.626000000000001</c:v>
                </c:pt>
                <c:pt idx="31">
                  <c:v>30.745999999999999</c:v>
                </c:pt>
                <c:pt idx="32">
                  <c:v>30.51</c:v>
                </c:pt>
                <c:pt idx="33">
                  <c:v>29.361999999999998</c:v>
                </c:pt>
                <c:pt idx="34">
                  <c:v>30.608000000000001</c:v>
                </c:pt>
                <c:pt idx="35">
                  <c:v>31.434000000000001</c:v>
                </c:pt>
                <c:pt idx="36">
                  <c:v>33.335999999999999</c:v>
                </c:pt>
                <c:pt idx="37">
                  <c:v>33.723999999999997</c:v>
                </c:pt>
                <c:pt idx="38">
                  <c:v>33.878</c:v>
                </c:pt>
                <c:pt idx="39">
                  <c:v>34.241999999999997</c:v>
                </c:pt>
                <c:pt idx="40">
                  <c:v>34.994</c:v>
                </c:pt>
                <c:pt idx="41">
                  <c:v>33.938000000000002</c:v>
                </c:pt>
                <c:pt idx="42">
                  <c:v>34.253999999999998</c:v>
                </c:pt>
                <c:pt idx="43">
                  <c:v>34.561999999999998</c:v>
                </c:pt>
                <c:pt idx="44">
                  <c:v>34.107999999999997</c:v>
                </c:pt>
                <c:pt idx="45">
                  <c:v>33.375999999999998</c:v>
                </c:pt>
                <c:pt idx="46">
                  <c:v>33.57</c:v>
                </c:pt>
                <c:pt idx="47">
                  <c:v>33.659999999999997</c:v>
                </c:pt>
              </c:numCache>
            </c:numRef>
          </c:val>
          <c:smooth val="0"/>
          <c:extLst>
            <c:ext xmlns:c16="http://schemas.microsoft.com/office/drawing/2014/chart" uri="{C3380CC4-5D6E-409C-BE32-E72D297353CC}">
              <c16:uniqueId val="{0000000C-0828-46BB-97C9-7F9356A630D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828-46BB-97C9-7F9356A630D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828-46BB-97C9-7F9356A630D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50.731000000000002</c:v>
                </c:pt>
                <c:pt idx="1">
                  <c:v>50.551000000000002</c:v>
                </c:pt>
                <c:pt idx="2">
                  <c:v>50.988999999999997</c:v>
                </c:pt>
                <c:pt idx="3">
                  <c:v>50.576999999999998</c:v>
                </c:pt>
                <c:pt idx="4">
                  <c:v>50.912999999999997</c:v>
                </c:pt>
                <c:pt idx="5">
                  <c:v>50.716999999999999</c:v>
                </c:pt>
                <c:pt idx="6">
                  <c:v>50.826000000000001</c:v>
                </c:pt>
                <c:pt idx="7">
                  <c:v>50.884</c:v>
                </c:pt>
                <c:pt idx="8">
                  <c:v>50.667999999999999</c:v>
                </c:pt>
                <c:pt idx="9">
                  <c:v>50.731000000000002</c:v>
                </c:pt>
                <c:pt idx="10">
                  <c:v>50.62</c:v>
                </c:pt>
                <c:pt idx="11">
                  <c:v>50.768000000000001</c:v>
                </c:pt>
                <c:pt idx="12">
                  <c:v>50.32</c:v>
                </c:pt>
                <c:pt idx="13">
                  <c:v>49.975000000000001</c:v>
                </c:pt>
                <c:pt idx="14">
                  <c:v>49.762</c:v>
                </c:pt>
                <c:pt idx="15">
                  <c:v>50.156999999999996</c:v>
                </c:pt>
                <c:pt idx="16">
                  <c:v>50.22</c:v>
                </c:pt>
                <c:pt idx="17">
                  <c:v>50.738999999999997</c:v>
                </c:pt>
                <c:pt idx="18">
                  <c:v>49.35</c:v>
                </c:pt>
                <c:pt idx="19">
                  <c:v>49.081000000000003</c:v>
                </c:pt>
                <c:pt idx="20">
                  <c:v>50.167999999999999</c:v>
                </c:pt>
                <c:pt idx="21">
                  <c:v>49.997</c:v>
                </c:pt>
                <c:pt idx="22">
                  <c:v>49.151000000000003</c:v>
                </c:pt>
                <c:pt idx="23">
                  <c:v>49.338999999999999</c:v>
                </c:pt>
                <c:pt idx="24">
                  <c:v>49.103999999999999</c:v>
                </c:pt>
                <c:pt idx="25">
                  <c:v>49.283999999999999</c:v>
                </c:pt>
                <c:pt idx="26">
                  <c:v>49.424999999999997</c:v>
                </c:pt>
                <c:pt idx="27">
                  <c:v>49.259</c:v>
                </c:pt>
                <c:pt idx="28">
                  <c:v>48.789000000000001</c:v>
                </c:pt>
                <c:pt idx="29">
                  <c:v>47.292000000000002</c:v>
                </c:pt>
                <c:pt idx="30">
                  <c:v>47.390999999999998</c:v>
                </c:pt>
                <c:pt idx="31">
                  <c:v>47.075000000000003</c:v>
                </c:pt>
                <c:pt idx="32">
                  <c:v>47.362000000000002</c:v>
                </c:pt>
                <c:pt idx="33">
                  <c:v>47.167999999999999</c:v>
                </c:pt>
                <c:pt idx="34">
                  <c:v>47.146999999999998</c:v>
                </c:pt>
                <c:pt idx="35">
                  <c:v>47.087000000000003</c:v>
                </c:pt>
                <c:pt idx="36">
                  <c:v>48.128999999999998</c:v>
                </c:pt>
                <c:pt idx="37">
                  <c:v>48.423000000000002</c:v>
                </c:pt>
                <c:pt idx="38">
                  <c:v>49.47</c:v>
                </c:pt>
                <c:pt idx="39">
                  <c:v>49.207000000000001</c:v>
                </c:pt>
                <c:pt idx="40">
                  <c:v>49.427999999999997</c:v>
                </c:pt>
                <c:pt idx="41">
                  <c:v>49.222999999999999</c:v>
                </c:pt>
                <c:pt idx="42">
                  <c:v>48.984999999999999</c:v>
                </c:pt>
                <c:pt idx="43">
                  <c:v>49.027999999999999</c:v>
                </c:pt>
                <c:pt idx="44">
                  <c:v>49.228999999999999</c:v>
                </c:pt>
                <c:pt idx="45">
                  <c:v>48.95</c:v>
                </c:pt>
                <c:pt idx="46">
                  <c:v>49.030999999999999</c:v>
                </c:pt>
                <c:pt idx="47">
                  <c:v>49.024999999999999</c:v>
                </c:pt>
              </c:numCache>
            </c:numRef>
          </c:val>
          <c:smooth val="0"/>
          <c:extLst>
            <c:ext xmlns:c16="http://schemas.microsoft.com/office/drawing/2014/chart" uri="{C3380CC4-5D6E-409C-BE32-E72D297353CC}">
              <c16:uniqueId val="{0000000F-0828-46BB-97C9-7F9356A630D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828-46BB-97C9-7F9356A630D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0828-46BB-97C9-7F9356A630D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828-46BB-97C9-7F9356A630D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0.6</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0.7</c:v>
                </c:pt>
                <c:pt idx="43">
                  <c:v>0.5</c:v>
                </c:pt>
                <c:pt idx="44">
                  <c:v>0.5</c:v>
                </c:pt>
                <c:pt idx="45">
                  <c:v>0.5</c:v>
                </c:pt>
                <c:pt idx="46">
                  <c:v>0.5</c:v>
                </c:pt>
                <c:pt idx="47">
                  <c:v>0.5</c:v>
                </c:pt>
              </c:numCache>
            </c:numRef>
          </c:val>
          <c:smooth val="0"/>
          <c:extLst>
            <c:ext xmlns:c16="http://schemas.microsoft.com/office/drawing/2014/chart" uri="{C3380CC4-5D6E-409C-BE32-E72D297353CC}">
              <c16:uniqueId val="{00000013-0828-46BB-97C9-7F9356A630D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828-46BB-97C9-7F9356A630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124.11211</c:v>
                </c:pt>
                <c:pt idx="1">
                  <c:v>148.94089</c:v>
                </c:pt>
                <c:pt idx="2">
                  <c:v>125.29145</c:v>
                </c:pt>
                <c:pt idx="3">
                  <c:v>100.97387999999999</c:v>
                </c:pt>
                <c:pt idx="4">
                  <c:v>164.62327999999999</c:v>
                </c:pt>
                <c:pt idx="5">
                  <c:v>60.309660000000001</c:v>
                </c:pt>
                <c:pt idx="6">
                  <c:v>167.78200000000001</c:v>
                </c:pt>
                <c:pt idx="7">
                  <c:v>140.29775000000001</c:v>
                </c:pt>
                <c:pt idx="8">
                  <c:v>81.122839999999997</c:v>
                </c:pt>
                <c:pt idx="9">
                  <c:v>143.197</c:v>
                </c:pt>
                <c:pt idx="10">
                  <c:v>137.72384</c:v>
                </c:pt>
                <c:pt idx="11">
                  <c:v>123.63428999999999</c:v>
                </c:pt>
                <c:pt idx="12">
                  <c:v>130.13776999999999</c:v>
                </c:pt>
                <c:pt idx="13">
                  <c:v>135.08629999999999</c:v>
                </c:pt>
                <c:pt idx="14">
                  <c:v>129.12989999999999</c:v>
                </c:pt>
                <c:pt idx="15">
                  <c:v>109.16828</c:v>
                </c:pt>
                <c:pt idx="16">
                  <c:v>97.520870000000002</c:v>
                </c:pt>
                <c:pt idx="17">
                  <c:v>153.15755999999999</c:v>
                </c:pt>
                <c:pt idx="18">
                  <c:v>142.46538000000001</c:v>
                </c:pt>
                <c:pt idx="19">
                  <c:v>101.89754000000001</c:v>
                </c:pt>
                <c:pt idx="20">
                  <c:v>97.173730000000006</c:v>
                </c:pt>
                <c:pt idx="21">
                  <c:v>149.27713</c:v>
                </c:pt>
                <c:pt idx="22">
                  <c:v>146.33985999999999</c:v>
                </c:pt>
                <c:pt idx="23">
                  <c:v>79.450659999999999</c:v>
                </c:pt>
                <c:pt idx="24">
                  <c:v>107.04895</c:v>
                </c:pt>
                <c:pt idx="25">
                  <c:v>153.75494</c:v>
                </c:pt>
                <c:pt idx="26">
                  <c:v>141.45697999999999</c:v>
                </c:pt>
                <c:pt idx="27">
                  <c:v>90.53631</c:v>
                </c:pt>
                <c:pt idx="28">
                  <c:v>87.169939999999997</c:v>
                </c:pt>
                <c:pt idx="29">
                  <c:v>66.193700000000007</c:v>
                </c:pt>
                <c:pt idx="30">
                  <c:v>45.758069999999996</c:v>
                </c:pt>
                <c:pt idx="31">
                  <c:v>51.472230000000003</c:v>
                </c:pt>
                <c:pt idx="32">
                  <c:v>46.903709999999997</c:v>
                </c:pt>
                <c:pt idx="33">
                  <c:v>37.982460000000003</c:v>
                </c:pt>
                <c:pt idx="34">
                  <c:v>29.66357</c:v>
                </c:pt>
                <c:pt idx="35">
                  <c:v>28.436209999999999</c:v>
                </c:pt>
                <c:pt idx="36">
                  <c:v>20.928290000000001</c:v>
                </c:pt>
                <c:pt idx="37">
                  <c:v>20.297999999999998</c:v>
                </c:pt>
                <c:pt idx="38">
                  <c:v>20.69651</c:v>
                </c:pt>
                <c:pt idx="39">
                  <c:v>24.39686</c:v>
                </c:pt>
                <c:pt idx="40">
                  <c:v>26.816510000000001</c:v>
                </c:pt>
                <c:pt idx="41">
                  <c:v>26.94012</c:v>
                </c:pt>
                <c:pt idx="42">
                  <c:v>30.36665</c:v>
                </c:pt>
                <c:pt idx="43">
                  <c:v>33.869070000000001</c:v>
                </c:pt>
                <c:pt idx="44">
                  <c:v>124.39332</c:v>
                </c:pt>
                <c:pt idx="45">
                  <c:v>127.05844</c:v>
                </c:pt>
                <c:pt idx="46">
                  <c:v>112.36879</c:v>
                </c:pt>
                <c:pt idx="47">
                  <c:v>111.5994</c:v>
                </c:pt>
              </c:numCache>
            </c:numRef>
          </c:val>
          <c:smooth val="0"/>
          <c:extLst>
            <c:ext xmlns:c16="http://schemas.microsoft.com/office/drawing/2014/chart" uri="{C3380CC4-5D6E-409C-BE32-E72D297353CC}">
              <c16:uniqueId val="{00000000-A4E1-4B15-A0FB-A3242B2E874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4E1-4B15-A0FB-A3242B2E874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8.5808099999999996</c:v>
                </c:pt>
                <c:pt idx="1">
                  <c:v>8.6345299999999998</c:v>
                </c:pt>
                <c:pt idx="2">
                  <c:v>8.3863599999999998</c:v>
                </c:pt>
                <c:pt idx="3">
                  <c:v>8.3847199999999997</c:v>
                </c:pt>
                <c:pt idx="4">
                  <c:v>8.4252300000000009</c:v>
                </c:pt>
                <c:pt idx="5">
                  <c:v>8.38157</c:v>
                </c:pt>
                <c:pt idx="6">
                  <c:v>8.2273300000000003</c:v>
                </c:pt>
                <c:pt idx="7">
                  <c:v>8.2224299999999992</c:v>
                </c:pt>
                <c:pt idx="8">
                  <c:v>8.3681599999999996</c:v>
                </c:pt>
                <c:pt idx="9">
                  <c:v>8.3428100000000001</c:v>
                </c:pt>
                <c:pt idx="10">
                  <c:v>8.0778099999999995</c:v>
                </c:pt>
                <c:pt idx="11">
                  <c:v>7.7757199999999997</c:v>
                </c:pt>
                <c:pt idx="12">
                  <c:v>7.6390500000000001</c:v>
                </c:pt>
                <c:pt idx="13">
                  <c:v>7.6295999999999999</c:v>
                </c:pt>
                <c:pt idx="14">
                  <c:v>7.5681700000000003</c:v>
                </c:pt>
                <c:pt idx="15">
                  <c:v>7.9326299999999996</c:v>
                </c:pt>
                <c:pt idx="16">
                  <c:v>8.5940799999999999</c:v>
                </c:pt>
                <c:pt idx="17">
                  <c:v>8.9923500000000001</c:v>
                </c:pt>
                <c:pt idx="18">
                  <c:v>9.0473400000000002</c:v>
                </c:pt>
                <c:pt idx="19">
                  <c:v>9.22987</c:v>
                </c:pt>
                <c:pt idx="20">
                  <c:v>9.2683700000000009</c:v>
                </c:pt>
                <c:pt idx="21">
                  <c:v>9.2880299999999991</c:v>
                </c:pt>
                <c:pt idx="22">
                  <c:v>9.1077300000000001</c:v>
                </c:pt>
                <c:pt idx="23">
                  <c:v>8.9763199999999994</c:v>
                </c:pt>
                <c:pt idx="24">
                  <c:v>9.2418099999999992</c:v>
                </c:pt>
                <c:pt idx="25">
                  <c:v>9.3124199999999995</c:v>
                </c:pt>
                <c:pt idx="26">
                  <c:v>9.3322299999999991</c:v>
                </c:pt>
                <c:pt idx="27">
                  <c:v>9.45383</c:v>
                </c:pt>
                <c:pt idx="28">
                  <c:v>8.9400200000000005</c:v>
                </c:pt>
                <c:pt idx="29">
                  <c:v>8.9926700000000004</c:v>
                </c:pt>
                <c:pt idx="30">
                  <c:v>8.9835499999999993</c:v>
                </c:pt>
                <c:pt idx="31">
                  <c:v>8.8747399999999992</c:v>
                </c:pt>
                <c:pt idx="32">
                  <c:v>8.8225200000000008</c:v>
                </c:pt>
                <c:pt idx="33">
                  <c:v>9.3169900000000005</c:v>
                </c:pt>
                <c:pt idx="34">
                  <c:v>9.14907</c:v>
                </c:pt>
                <c:pt idx="35">
                  <c:v>8.3279599999999991</c:v>
                </c:pt>
                <c:pt idx="36">
                  <c:v>7.4314400000000003</c:v>
                </c:pt>
                <c:pt idx="37">
                  <c:v>7.5821300000000003</c:v>
                </c:pt>
                <c:pt idx="38">
                  <c:v>7.4983000000000004</c:v>
                </c:pt>
                <c:pt idx="39">
                  <c:v>7.5308700000000002</c:v>
                </c:pt>
                <c:pt idx="40">
                  <c:v>7.6453499999999996</c:v>
                </c:pt>
                <c:pt idx="41">
                  <c:v>7.4481999999999999</c:v>
                </c:pt>
                <c:pt idx="42">
                  <c:v>8.8989200000000004</c:v>
                </c:pt>
                <c:pt idx="43">
                  <c:v>9.1064600000000002</c:v>
                </c:pt>
                <c:pt idx="44">
                  <c:v>9.3645399999999999</c:v>
                </c:pt>
                <c:pt idx="45">
                  <c:v>9.0785400000000003</c:v>
                </c:pt>
                <c:pt idx="46">
                  <c:v>8.9488900000000005</c:v>
                </c:pt>
                <c:pt idx="47">
                  <c:v>9.0922000000000001</c:v>
                </c:pt>
              </c:numCache>
            </c:numRef>
          </c:val>
          <c:smooth val="0"/>
          <c:extLst>
            <c:ext xmlns:c16="http://schemas.microsoft.com/office/drawing/2014/chart" uri="{C3380CC4-5D6E-409C-BE32-E72D297353CC}">
              <c16:uniqueId val="{00000002-A4E1-4B15-A0FB-A3242B2E874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4E1-4B15-A0FB-A3242B2E874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4E1-4B15-A0FB-A3242B2E874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15.51</c:v>
                </c:pt>
                <c:pt idx="1">
                  <c:v>16.11</c:v>
                </c:pt>
                <c:pt idx="2">
                  <c:v>16.329999999999998</c:v>
                </c:pt>
                <c:pt idx="3">
                  <c:v>16.45</c:v>
                </c:pt>
                <c:pt idx="4">
                  <c:v>16.09</c:v>
                </c:pt>
                <c:pt idx="5">
                  <c:v>15.88</c:v>
                </c:pt>
                <c:pt idx="6">
                  <c:v>15.82</c:v>
                </c:pt>
                <c:pt idx="7">
                  <c:v>15.3</c:v>
                </c:pt>
                <c:pt idx="8">
                  <c:v>14.69</c:v>
                </c:pt>
                <c:pt idx="9">
                  <c:v>13.9</c:v>
                </c:pt>
                <c:pt idx="10">
                  <c:v>14.96</c:v>
                </c:pt>
                <c:pt idx="11">
                  <c:v>16.07</c:v>
                </c:pt>
                <c:pt idx="12">
                  <c:v>16.21</c:v>
                </c:pt>
                <c:pt idx="13">
                  <c:v>16.36</c:v>
                </c:pt>
                <c:pt idx="14">
                  <c:v>15.11</c:v>
                </c:pt>
                <c:pt idx="15">
                  <c:v>14.67</c:v>
                </c:pt>
                <c:pt idx="16">
                  <c:v>15.13</c:v>
                </c:pt>
                <c:pt idx="17">
                  <c:v>15.12</c:v>
                </c:pt>
                <c:pt idx="18">
                  <c:v>16.04</c:v>
                </c:pt>
                <c:pt idx="19">
                  <c:v>16.5</c:v>
                </c:pt>
                <c:pt idx="20">
                  <c:v>15.98</c:v>
                </c:pt>
                <c:pt idx="21">
                  <c:v>16.5</c:v>
                </c:pt>
                <c:pt idx="22">
                  <c:v>16.64</c:v>
                </c:pt>
                <c:pt idx="23">
                  <c:v>16.48</c:v>
                </c:pt>
                <c:pt idx="24">
                  <c:v>16.149999999999999</c:v>
                </c:pt>
                <c:pt idx="25">
                  <c:v>16.25</c:v>
                </c:pt>
                <c:pt idx="26">
                  <c:v>16.25</c:v>
                </c:pt>
                <c:pt idx="27">
                  <c:v>16.3</c:v>
                </c:pt>
                <c:pt idx="28">
                  <c:v>16.12</c:v>
                </c:pt>
                <c:pt idx="29">
                  <c:v>15.62</c:v>
                </c:pt>
                <c:pt idx="30">
                  <c:v>15.56</c:v>
                </c:pt>
                <c:pt idx="31">
                  <c:v>15.28</c:v>
                </c:pt>
                <c:pt idx="32">
                  <c:v>14.12</c:v>
                </c:pt>
                <c:pt idx="33">
                  <c:v>15.22</c:v>
                </c:pt>
                <c:pt idx="34">
                  <c:v>15.3</c:v>
                </c:pt>
                <c:pt idx="35">
                  <c:v>16.14</c:v>
                </c:pt>
                <c:pt idx="36">
                  <c:v>15.96</c:v>
                </c:pt>
                <c:pt idx="37">
                  <c:v>16.260000000000002</c:v>
                </c:pt>
                <c:pt idx="38">
                  <c:v>15.68</c:v>
                </c:pt>
                <c:pt idx="39">
                  <c:v>16.010000000000002</c:v>
                </c:pt>
                <c:pt idx="40">
                  <c:v>16.489999999999998</c:v>
                </c:pt>
                <c:pt idx="41">
                  <c:v>16.22</c:v>
                </c:pt>
                <c:pt idx="42">
                  <c:v>16.3</c:v>
                </c:pt>
                <c:pt idx="43">
                  <c:v>16.45</c:v>
                </c:pt>
                <c:pt idx="44">
                  <c:v>16.649999999999999</c:v>
                </c:pt>
                <c:pt idx="45">
                  <c:v>16.12</c:v>
                </c:pt>
                <c:pt idx="46">
                  <c:v>14.74</c:v>
                </c:pt>
                <c:pt idx="47">
                  <c:v>14.78</c:v>
                </c:pt>
              </c:numCache>
            </c:numRef>
          </c:val>
          <c:smooth val="0"/>
          <c:extLst>
            <c:ext xmlns:c16="http://schemas.microsoft.com/office/drawing/2014/chart" uri="{C3380CC4-5D6E-409C-BE32-E72D297353CC}">
              <c16:uniqueId val="{00000005-A4E1-4B15-A0FB-A3242B2E874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4E1-4B15-A0FB-A3242B2E874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4E1-4B15-A0FB-A3242B2E874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3.6</c:v>
                </c:pt>
                <c:pt idx="1">
                  <c:v>4.2</c:v>
                </c:pt>
                <c:pt idx="2">
                  <c:v>3.1</c:v>
                </c:pt>
                <c:pt idx="3">
                  <c:v>2.8</c:v>
                </c:pt>
                <c:pt idx="4">
                  <c:v>3.9</c:v>
                </c:pt>
                <c:pt idx="5">
                  <c:v>4.5</c:v>
                </c:pt>
                <c:pt idx="6">
                  <c:v>2.6</c:v>
                </c:pt>
                <c:pt idx="7">
                  <c:v>2.7</c:v>
                </c:pt>
                <c:pt idx="8">
                  <c:v>3.5</c:v>
                </c:pt>
                <c:pt idx="9">
                  <c:v>4.2</c:v>
                </c:pt>
                <c:pt idx="10">
                  <c:v>2.1</c:v>
                </c:pt>
                <c:pt idx="11">
                  <c:v>1.4</c:v>
                </c:pt>
                <c:pt idx="12">
                  <c:v>1.2</c:v>
                </c:pt>
                <c:pt idx="13">
                  <c:v>1.1000000000000001</c:v>
                </c:pt>
                <c:pt idx="14">
                  <c:v>1</c:v>
                </c:pt>
                <c:pt idx="15">
                  <c:v>2.2999999999999998</c:v>
                </c:pt>
                <c:pt idx="16">
                  <c:v>2.9</c:v>
                </c:pt>
                <c:pt idx="17">
                  <c:v>3.1</c:v>
                </c:pt>
                <c:pt idx="18">
                  <c:v>3.4</c:v>
                </c:pt>
                <c:pt idx="19">
                  <c:v>2.1</c:v>
                </c:pt>
                <c:pt idx="20">
                  <c:v>2.8</c:v>
                </c:pt>
                <c:pt idx="21">
                  <c:v>4.2</c:v>
                </c:pt>
                <c:pt idx="22">
                  <c:v>4.8</c:v>
                </c:pt>
                <c:pt idx="23">
                  <c:v>4.0999999999999996</c:v>
                </c:pt>
                <c:pt idx="24">
                  <c:v>2.1</c:v>
                </c:pt>
                <c:pt idx="25">
                  <c:v>2.2999999999999998</c:v>
                </c:pt>
                <c:pt idx="26">
                  <c:v>3.4</c:v>
                </c:pt>
                <c:pt idx="27">
                  <c:v>4.7</c:v>
                </c:pt>
                <c:pt idx="28">
                  <c:v>3.5</c:v>
                </c:pt>
                <c:pt idx="29">
                  <c:v>3.4</c:v>
                </c:pt>
                <c:pt idx="30">
                  <c:v>1.8</c:v>
                </c:pt>
                <c:pt idx="31">
                  <c:v>1.5</c:v>
                </c:pt>
                <c:pt idx="32">
                  <c:v>1.1000000000000001</c:v>
                </c:pt>
                <c:pt idx="33">
                  <c:v>1</c:v>
                </c:pt>
                <c:pt idx="34">
                  <c:v>1.1000000000000001</c:v>
                </c:pt>
                <c:pt idx="35">
                  <c:v>1</c:v>
                </c:pt>
                <c:pt idx="36">
                  <c:v>0.8</c:v>
                </c:pt>
                <c:pt idx="37">
                  <c:v>0.7</c:v>
                </c:pt>
                <c:pt idx="38">
                  <c:v>0.6</c:v>
                </c:pt>
                <c:pt idx="39">
                  <c:v>0.7</c:v>
                </c:pt>
                <c:pt idx="40">
                  <c:v>0.7</c:v>
                </c:pt>
                <c:pt idx="41">
                  <c:v>0.7</c:v>
                </c:pt>
                <c:pt idx="42">
                  <c:v>0.6</c:v>
                </c:pt>
                <c:pt idx="43">
                  <c:v>2.1</c:v>
                </c:pt>
                <c:pt idx="44">
                  <c:v>3</c:v>
                </c:pt>
                <c:pt idx="45">
                  <c:v>3.7</c:v>
                </c:pt>
                <c:pt idx="46">
                  <c:v>3.9</c:v>
                </c:pt>
                <c:pt idx="47">
                  <c:v>3.1</c:v>
                </c:pt>
              </c:numCache>
            </c:numRef>
          </c:val>
          <c:smooth val="0"/>
          <c:extLst>
            <c:ext xmlns:c16="http://schemas.microsoft.com/office/drawing/2014/chart" uri="{C3380CC4-5D6E-409C-BE32-E72D297353CC}">
              <c16:uniqueId val="{00000008-A4E1-4B15-A0FB-A3242B2E874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4E1-4B15-A0FB-A3242B2E874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3.4304999999999999</c:v>
                </c:pt>
                <c:pt idx="1">
                  <c:v>3.6854</c:v>
                </c:pt>
                <c:pt idx="2">
                  <c:v>3.3391999999999999</c:v>
                </c:pt>
                <c:pt idx="3">
                  <c:v>1.6627000000000001</c:v>
                </c:pt>
                <c:pt idx="4">
                  <c:v>3.5381999999999998</c:v>
                </c:pt>
                <c:pt idx="5">
                  <c:v>3.3016000000000001</c:v>
                </c:pt>
                <c:pt idx="6">
                  <c:v>2.4912000000000001</c:v>
                </c:pt>
                <c:pt idx="7">
                  <c:v>1.8894</c:v>
                </c:pt>
                <c:pt idx="8">
                  <c:v>3.3837999999999999</c:v>
                </c:pt>
                <c:pt idx="9">
                  <c:v>3.3521000000000001</c:v>
                </c:pt>
                <c:pt idx="10">
                  <c:v>3.6583999999999999</c:v>
                </c:pt>
                <c:pt idx="11">
                  <c:v>1.9207000000000001</c:v>
                </c:pt>
                <c:pt idx="12">
                  <c:v>1.7652000000000001</c:v>
                </c:pt>
                <c:pt idx="13">
                  <c:v>3.1032999999999999</c:v>
                </c:pt>
                <c:pt idx="14">
                  <c:v>2.8557999999999999</c:v>
                </c:pt>
                <c:pt idx="15">
                  <c:v>3.5139</c:v>
                </c:pt>
                <c:pt idx="16">
                  <c:v>2.8418000000000001</c:v>
                </c:pt>
                <c:pt idx="17">
                  <c:v>2.0691999999999999</c:v>
                </c:pt>
                <c:pt idx="18">
                  <c:v>2.1395</c:v>
                </c:pt>
                <c:pt idx="19">
                  <c:v>2.5116999999999998</c:v>
                </c:pt>
                <c:pt idx="20">
                  <c:v>3.4710999999999999</c:v>
                </c:pt>
                <c:pt idx="21">
                  <c:v>3.2225999999999999</c:v>
                </c:pt>
                <c:pt idx="22">
                  <c:v>3.3774999999999999</c:v>
                </c:pt>
                <c:pt idx="23">
                  <c:v>1.2242999999999999</c:v>
                </c:pt>
                <c:pt idx="24">
                  <c:v>1.3479000000000001</c:v>
                </c:pt>
                <c:pt idx="25">
                  <c:v>1.3373999999999999</c:v>
                </c:pt>
                <c:pt idx="26">
                  <c:v>1.3271999999999999</c:v>
                </c:pt>
                <c:pt idx="27">
                  <c:v>1.2724</c:v>
                </c:pt>
                <c:pt idx="28">
                  <c:v>1.2565</c:v>
                </c:pt>
                <c:pt idx="29">
                  <c:v>1.1664000000000001</c:v>
                </c:pt>
                <c:pt idx="30">
                  <c:v>0.89670000000000005</c:v>
                </c:pt>
                <c:pt idx="31">
                  <c:v>0.91559999999999997</c:v>
                </c:pt>
                <c:pt idx="32">
                  <c:v>0.97550000000000003</c:v>
                </c:pt>
                <c:pt idx="33">
                  <c:v>0.95569999999999999</c:v>
                </c:pt>
                <c:pt idx="34">
                  <c:v>0.9415</c:v>
                </c:pt>
                <c:pt idx="35">
                  <c:v>0.86839999999999995</c:v>
                </c:pt>
                <c:pt idx="36">
                  <c:v>0.8498</c:v>
                </c:pt>
                <c:pt idx="37">
                  <c:v>0.8619</c:v>
                </c:pt>
                <c:pt idx="38">
                  <c:v>0.74839999999999995</c:v>
                </c:pt>
                <c:pt idx="39">
                  <c:v>0.67420000000000002</c:v>
                </c:pt>
                <c:pt idx="40">
                  <c:v>0.66800000000000004</c:v>
                </c:pt>
                <c:pt idx="41">
                  <c:v>0.67989999999999995</c:v>
                </c:pt>
                <c:pt idx="42">
                  <c:v>0.65880000000000005</c:v>
                </c:pt>
                <c:pt idx="43">
                  <c:v>0.64339999999999997</c:v>
                </c:pt>
                <c:pt idx="44">
                  <c:v>0.71240000000000003</c:v>
                </c:pt>
                <c:pt idx="45">
                  <c:v>0.83599999999999997</c:v>
                </c:pt>
                <c:pt idx="46">
                  <c:v>0.88239999999999996</c:v>
                </c:pt>
                <c:pt idx="47">
                  <c:v>0.90429999999999999</c:v>
                </c:pt>
              </c:numCache>
            </c:numRef>
          </c:val>
          <c:smooth val="0"/>
          <c:extLst>
            <c:ext xmlns:c16="http://schemas.microsoft.com/office/drawing/2014/chart" uri="{C3380CC4-5D6E-409C-BE32-E72D297353CC}">
              <c16:uniqueId val="{0000000A-A4E1-4B15-A0FB-A3242B2E874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4E1-4B15-A0FB-A3242B2E874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4E1-4B15-A0FB-A3242B2E874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13.122999999999999</c:v>
                </c:pt>
                <c:pt idx="1">
                  <c:v>13.202</c:v>
                </c:pt>
                <c:pt idx="2">
                  <c:v>13.204000000000001</c:v>
                </c:pt>
                <c:pt idx="3">
                  <c:v>13.132999999999999</c:v>
                </c:pt>
                <c:pt idx="4">
                  <c:v>13.58</c:v>
                </c:pt>
                <c:pt idx="5">
                  <c:v>13.57</c:v>
                </c:pt>
                <c:pt idx="6">
                  <c:v>13.336</c:v>
                </c:pt>
                <c:pt idx="7">
                  <c:v>13.349</c:v>
                </c:pt>
                <c:pt idx="8">
                  <c:v>14.047000000000001</c:v>
                </c:pt>
                <c:pt idx="9">
                  <c:v>14.476000000000001</c:v>
                </c:pt>
                <c:pt idx="10">
                  <c:v>14.250999999999999</c:v>
                </c:pt>
                <c:pt idx="11">
                  <c:v>13.88</c:v>
                </c:pt>
                <c:pt idx="12">
                  <c:v>13.378</c:v>
                </c:pt>
                <c:pt idx="13">
                  <c:v>12.816000000000001</c:v>
                </c:pt>
                <c:pt idx="14">
                  <c:v>13.034000000000001</c:v>
                </c:pt>
                <c:pt idx="15">
                  <c:v>13.391999999999999</c:v>
                </c:pt>
                <c:pt idx="16">
                  <c:v>13.456</c:v>
                </c:pt>
                <c:pt idx="17">
                  <c:v>13.711</c:v>
                </c:pt>
                <c:pt idx="18">
                  <c:v>13.757999999999999</c:v>
                </c:pt>
                <c:pt idx="19">
                  <c:v>13.827999999999999</c:v>
                </c:pt>
                <c:pt idx="20">
                  <c:v>13.727</c:v>
                </c:pt>
                <c:pt idx="21">
                  <c:v>13.585000000000001</c:v>
                </c:pt>
                <c:pt idx="22">
                  <c:v>13.706</c:v>
                </c:pt>
                <c:pt idx="23">
                  <c:v>13.646000000000001</c:v>
                </c:pt>
                <c:pt idx="24">
                  <c:v>14.021000000000001</c:v>
                </c:pt>
                <c:pt idx="25">
                  <c:v>14.606999999999999</c:v>
                </c:pt>
                <c:pt idx="26">
                  <c:v>14.875999999999999</c:v>
                </c:pt>
                <c:pt idx="27">
                  <c:v>14.824</c:v>
                </c:pt>
                <c:pt idx="28">
                  <c:v>15.313000000000001</c:v>
                </c:pt>
                <c:pt idx="29">
                  <c:v>14.467000000000001</c:v>
                </c:pt>
                <c:pt idx="30">
                  <c:v>13.667999999999999</c:v>
                </c:pt>
                <c:pt idx="31">
                  <c:v>13.355</c:v>
                </c:pt>
                <c:pt idx="32">
                  <c:v>13.441000000000001</c:v>
                </c:pt>
                <c:pt idx="33">
                  <c:v>13.417</c:v>
                </c:pt>
                <c:pt idx="34">
                  <c:v>13.679</c:v>
                </c:pt>
                <c:pt idx="35">
                  <c:v>13.273999999999999</c:v>
                </c:pt>
                <c:pt idx="36">
                  <c:v>9.7929999999999993</c:v>
                </c:pt>
                <c:pt idx="37">
                  <c:v>10.686</c:v>
                </c:pt>
                <c:pt idx="38">
                  <c:v>10.169</c:v>
                </c:pt>
                <c:pt idx="39">
                  <c:v>10.069000000000001</c:v>
                </c:pt>
                <c:pt idx="40">
                  <c:v>9.9930000000000003</c:v>
                </c:pt>
                <c:pt idx="41">
                  <c:v>9.9909999999999997</c:v>
                </c:pt>
                <c:pt idx="42">
                  <c:v>13.683</c:v>
                </c:pt>
                <c:pt idx="43">
                  <c:v>13.749000000000001</c:v>
                </c:pt>
                <c:pt idx="44">
                  <c:v>13.962999999999999</c:v>
                </c:pt>
                <c:pt idx="45">
                  <c:v>13.938000000000001</c:v>
                </c:pt>
                <c:pt idx="46">
                  <c:v>13.602</c:v>
                </c:pt>
                <c:pt idx="47">
                  <c:v>13.561</c:v>
                </c:pt>
              </c:numCache>
            </c:numRef>
          </c:val>
          <c:smooth val="0"/>
          <c:extLst>
            <c:ext xmlns:c16="http://schemas.microsoft.com/office/drawing/2014/chart" uri="{C3380CC4-5D6E-409C-BE32-E72D297353CC}">
              <c16:uniqueId val="{0000000D-A4E1-4B15-A0FB-A3242B2E874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4E1-4B15-A0FB-A3242B2E874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45.551079999999999</c:v>
                </c:pt>
                <c:pt idx="1">
                  <c:v>46.878860000000003</c:v>
                </c:pt>
                <c:pt idx="2">
                  <c:v>46.483910000000002</c:v>
                </c:pt>
                <c:pt idx="3">
                  <c:v>46.937800000000003</c:v>
                </c:pt>
                <c:pt idx="4">
                  <c:v>46.890050000000002</c:v>
                </c:pt>
                <c:pt idx="5">
                  <c:v>48.291179999999997</c:v>
                </c:pt>
                <c:pt idx="6">
                  <c:v>47.135179999999998</c:v>
                </c:pt>
                <c:pt idx="7">
                  <c:v>47.976430000000001</c:v>
                </c:pt>
                <c:pt idx="8">
                  <c:v>48.196150000000003</c:v>
                </c:pt>
                <c:pt idx="9">
                  <c:v>47.572650000000003</c:v>
                </c:pt>
                <c:pt idx="10">
                  <c:v>45.248370000000001</c:v>
                </c:pt>
                <c:pt idx="11">
                  <c:v>47.507159999999999</c:v>
                </c:pt>
                <c:pt idx="12">
                  <c:v>48.548270000000002</c:v>
                </c:pt>
                <c:pt idx="13">
                  <c:v>47.050170000000001</c:v>
                </c:pt>
                <c:pt idx="14">
                  <c:v>48.942659999999997</c:v>
                </c:pt>
                <c:pt idx="15">
                  <c:v>48.919319999999999</c:v>
                </c:pt>
                <c:pt idx="16">
                  <c:v>47.630859999999998</c:v>
                </c:pt>
                <c:pt idx="17">
                  <c:v>47.738570000000003</c:v>
                </c:pt>
                <c:pt idx="18">
                  <c:v>50.088320000000003</c:v>
                </c:pt>
                <c:pt idx="19">
                  <c:v>49.622210000000003</c:v>
                </c:pt>
                <c:pt idx="20">
                  <c:v>49.459699999999998</c:v>
                </c:pt>
                <c:pt idx="21">
                  <c:v>49.54636</c:v>
                </c:pt>
                <c:pt idx="22">
                  <c:v>47.916289999999996</c:v>
                </c:pt>
                <c:pt idx="23">
                  <c:v>49.00732</c:v>
                </c:pt>
                <c:pt idx="24">
                  <c:v>47.45579</c:v>
                </c:pt>
                <c:pt idx="25">
                  <c:v>48.532290000000003</c:v>
                </c:pt>
                <c:pt idx="26">
                  <c:v>48.913469999999997</c:v>
                </c:pt>
                <c:pt idx="27">
                  <c:v>49.787550000000003</c:v>
                </c:pt>
                <c:pt idx="28">
                  <c:v>47.840119999999999</c:v>
                </c:pt>
                <c:pt idx="29">
                  <c:v>46.693420000000003</c:v>
                </c:pt>
                <c:pt idx="30">
                  <c:v>47.097259999999999</c:v>
                </c:pt>
                <c:pt idx="31">
                  <c:v>48.616050000000001</c:v>
                </c:pt>
                <c:pt idx="32">
                  <c:v>48.035550000000001</c:v>
                </c:pt>
                <c:pt idx="33">
                  <c:v>49.590629999999997</c:v>
                </c:pt>
                <c:pt idx="34">
                  <c:v>50.557749999999999</c:v>
                </c:pt>
                <c:pt idx="35">
                  <c:v>51.381019999999999</c:v>
                </c:pt>
                <c:pt idx="36">
                  <c:v>50.471319999999999</c:v>
                </c:pt>
                <c:pt idx="37">
                  <c:v>45.27814</c:v>
                </c:pt>
                <c:pt idx="38">
                  <c:v>49.861539999999998</c:v>
                </c:pt>
                <c:pt idx="39">
                  <c:v>50.506180000000001</c:v>
                </c:pt>
                <c:pt idx="40">
                  <c:v>49.166420000000002</c:v>
                </c:pt>
                <c:pt idx="41">
                  <c:v>47.502450000000003</c:v>
                </c:pt>
                <c:pt idx="42">
                  <c:v>45.773989999999998</c:v>
                </c:pt>
                <c:pt idx="43">
                  <c:v>46.353630000000003</c:v>
                </c:pt>
                <c:pt idx="44">
                  <c:v>43.539360000000002</c:v>
                </c:pt>
                <c:pt idx="45">
                  <c:v>43.298110000000001</c:v>
                </c:pt>
                <c:pt idx="46">
                  <c:v>41.691330000000001</c:v>
                </c:pt>
                <c:pt idx="47">
                  <c:v>42.261380000000003</c:v>
                </c:pt>
              </c:numCache>
            </c:numRef>
          </c:val>
          <c:smooth val="0"/>
          <c:extLst>
            <c:ext xmlns:c16="http://schemas.microsoft.com/office/drawing/2014/chart" uri="{C3380CC4-5D6E-409C-BE32-E72D297353CC}">
              <c16:uniqueId val="{0000000F-A4E1-4B15-A0FB-A3242B2E874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123.38120000000001</c:v>
                </c:pt>
                <c:pt idx="1">
                  <c:v>120.9714</c:v>
                </c:pt>
                <c:pt idx="2">
                  <c:v>123.127</c:v>
                </c:pt>
                <c:pt idx="3">
                  <c:v>123.88809999999999</c:v>
                </c:pt>
                <c:pt idx="4">
                  <c:v>123.67910000000001</c:v>
                </c:pt>
                <c:pt idx="5">
                  <c:v>122.5868</c:v>
                </c:pt>
                <c:pt idx="6">
                  <c:v>121.313</c:v>
                </c:pt>
                <c:pt idx="7">
                  <c:v>121.9145</c:v>
                </c:pt>
                <c:pt idx="8">
                  <c:v>121.9337</c:v>
                </c:pt>
                <c:pt idx="9">
                  <c:v>122.419</c:v>
                </c:pt>
                <c:pt idx="10">
                  <c:v>122.64100000000001</c:v>
                </c:pt>
                <c:pt idx="11">
                  <c:v>122.40049999999999</c:v>
                </c:pt>
                <c:pt idx="12">
                  <c:v>116.78230000000001</c:v>
                </c:pt>
                <c:pt idx="13">
                  <c:v>116.84059999999999</c:v>
                </c:pt>
                <c:pt idx="14">
                  <c:v>116.72490000000001</c:v>
                </c:pt>
                <c:pt idx="15">
                  <c:v>120.2406</c:v>
                </c:pt>
                <c:pt idx="16">
                  <c:v>122.9973</c:v>
                </c:pt>
                <c:pt idx="17">
                  <c:v>124.25539999999999</c:v>
                </c:pt>
                <c:pt idx="18">
                  <c:v>124.86499999999999</c:v>
                </c:pt>
                <c:pt idx="19">
                  <c:v>125.1994</c:v>
                </c:pt>
                <c:pt idx="20">
                  <c:v>123.81780000000001</c:v>
                </c:pt>
                <c:pt idx="21">
                  <c:v>122.3733</c:v>
                </c:pt>
                <c:pt idx="22">
                  <c:v>122.5979</c:v>
                </c:pt>
                <c:pt idx="23">
                  <c:v>120.95959999999999</c:v>
                </c:pt>
                <c:pt idx="24">
                  <c:v>121.4894</c:v>
                </c:pt>
                <c:pt idx="25">
                  <c:v>122.6777</c:v>
                </c:pt>
                <c:pt idx="26">
                  <c:v>117.65349999999999</c:v>
                </c:pt>
                <c:pt idx="27">
                  <c:v>115.2084</c:v>
                </c:pt>
                <c:pt idx="28">
                  <c:v>117.6139</c:v>
                </c:pt>
                <c:pt idx="29">
                  <c:v>119.1311</c:v>
                </c:pt>
                <c:pt idx="30">
                  <c:v>121.39149999999999</c:v>
                </c:pt>
                <c:pt idx="31">
                  <c:v>120.955</c:v>
                </c:pt>
                <c:pt idx="32">
                  <c:v>122.6455</c:v>
                </c:pt>
                <c:pt idx="33">
                  <c:v>126.7594</c:v>
                </c:pt>
                <c:pt idx="34">
                  <c:v>125.1915</c:v>
                </c:pt>
                <c:pt idx="35">
                  <c:v>123.497</c:v>
                </c:pt>
                <c:pt idx="36">
                  <c:v>118.3068</c:v>
                </c:pt>
                <c:pt idx="37">
                  <c:v>117.4251</c:v>
                </c:pt>
                <c:pt idx="38">
                  <c:v>121.30889999999999</c:v>
                </c:pt>
                <c:pt idx="39">
                  <c:v>122.2702</c:v>
                </c:pt>
                <c:pt idx="40">
                  <c:v>121.5809</c:v>
                </c:pt>
                <c:pt idx="41">
                  <c:v>123.1046</c:v>
                </c:pt>
                <c:pt idx="42">
                  <c:v>122.6225</c:v>
                </c:pt>
                <c:pt idx="43">
                  <c:v>123.7132</c:v>
                </c:pt>
                <c:pt idx="44">
                  <c:v>125.0806</c:v>
                </c:pt>
                <c:pt idx="45">
                  <c:v>123.8052</c:v>
                </c:pt>
                <c:pt idx="46">
                  <c:v>123.6681</c:v>
                </c:pt>
                <c:pt idx="47">
                  <c:v>123.03279999999999</c:v>
                </c:pt>
              </c:numCache>
            </c:numRef>
          </c:val>
          <c:smooth val="0"/>
          <c:extLst>
            <c:ext xmlns:c16="http://schemas.microsoft.com/office/drawing/2014/chart" uri="{C3380CC4-5D6E-409C-BE32-E72D297353CC}">
              <c16:uniqueId val="{00000010-A4E1-4B15-A0FB-A3242B2E874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26.98789</c:v>
                </c:pt>
                <c:pt idx="1">
                  <c:v>27.076779999999999</c:v>
                </c:pt>
                <c:pt idx="2">
                  <c:v>27.126059999999999</c:v>
                </c:pt>
                <c:pt idx="3">
                  <c:v>26.7119</c:v>
                </c:pt>
                <c:pt idx="4">
                  <c:v>24.408049999999999</c:v>
                </c:pt>
                <c:pt idx="5">
                  <c:v>27.479710000000001</c:v>
                </c:pt>
                <c:pt idx="6">
                  <c:v>25.497440000000001</c:v>
                </c:pt>
                <c:pt idx="7">
                  <c:v>26.57142</c:v>
                </c:pt>
                <c:pt idx="8">
                  <c:v>25.8523</c:v>
                </c:pt>
                <c:pt idx="9">
                  <c:v>26.680679999999999</c:v>
                </c:pt>
                <c:pt idx="10">
                  <c:v>25.912659999999999</c:v>
                </c:pt>
                <c:pt idx="11">
                  <c:v>21.48143</c:v>
                </c:pt>
                <c:pt idx="12">
                  <c:v>20.44313</c:v>
                </c:pt>
                <c:pt idx="13">
                  <c:v>21.224889999999998</c:v>
                </c:pt>
                <c:pt idx="14">
                  <c:v>26.467120000000001</c:v>
                </c:pt>
                <c:pt idx="15">
                  <c:v>27.070409999999999</c:v>
                </c:pt>
                <c:pt idx="16">
                  <c:v>26.942740000000001</c:v>
                </c:pt>
                <c:pt idx="17">
                  <c:v>26.495819999999998</c:v>
                </c:pt>
                <c:pt idx="18">
                  <c:v>26.87933</c:v>
                </c:pt>
                <c:pt idx="19">
                  <c:v>26.01566</c:v>
                </c:pt>
                <c:pt idx="20">
                  <c:v>26.786079999999998</c:v>
                </c:pt>
                <c:pt idx="21">
                  <c:v>27.583950000000002</c:v>
                </c:pt>
                <c:pt idx="22">
                  <c:v>28.06514</c:v>
                </c:pt>
                <c:pt idx="23">
                  <c:v>27.42061</c:v>
                </c:pt>
                <c:pt idx="24">
                  <c:v>26.603680000000001</c:v>
                </c:pt>
                <c:pt idx="25">
                  <c:v>25.519939999999998</c:v>
                </c:pt>
                <c:pt idx="26">
                  <c:v>25.83624</c:v>
                </c:pt>
                <c:pt idx="27">
                  <c:v>26.316189999999999</c:v>
                </c:pt>
                <c:pt idx="28">
                  <c:v>27.489940000000001</c:v>
                </c:pt>
                <c:pt idx="29">
                  <c:v>27.452919999999999</c:v>
                </c:pt>
                <c:pt idx="30">
                  <c:v>26.833829999999999</c:v>
                </c:pt>
                <c:pt idx="31">
                  <c:v>25.962340000000001</c:v>
                </c:pt>
                <c:pt idx="32">
                  <c:v>24.40692</c:v>
                </c:pt>
                <c:pt idx="33">
                  <c:v>24.717980000000001</c:v>
                </c:pt>
                <c:pt idx="34">
                  <c:v>24.837910000000001</c:v>
                </c:pt>
                <c:pt idx="35">
                  <c:v>20.590140000000002</c:v>
                </c:pt>
                <c:pt idx="36">
                  <c:v>20.74259</c:v>
                </c:pt>
                <c:pt idx="37">
                  <c:v>20.809200000000001</c:v>
                </c:pt>
                <c:pt idx="38">
                  <c:v>25.503889999999998</c:v>
                </c:pt>
                <c:pt idx="39">
                  <c:v>26.142659999999999</c:v>
                </c:pt>
                <c:pt idx="40">
                  <c:v>26.210339999999999</c:v>
                </c:pt>
                <c:pt idx="41">
                  <c:v>26.481400000000001</c:v>
                </c:pt>
                <c:pt idx="42">
                  <c:v>26.065799999999999</c:v>
                </c:pt>
                <c:pt idx="43">
                  <c:v>26.73612</c:v>
                </c:pt>
                <c:pt idx="44">
                  <c:v>26.311440000000001</c:v>
                </c:pt>
                <c:pt idx="45">
                  <c:v>26.395340000000001</c:v>
                </c:pt>
                <c:pt idx="46">
                  <c:v>26.47616</c:v>
                </c:pt>
                <c:pt idx="47">
                  <c:v>26.320820000000001</c:v>
                </c:pt>
              </c:numCache>
            </c:numRef>
          </c:val>
          <c:smooth val="0"/>
          <c:extLst>
            <c:ext xmlns:c16="http://schemas.microsoft.com/office/drawing/2014/chart" uri="{C3380CC4-5D6E-409C-BE32-E72D297353CC}">
              <c16:uniqueId val="{00000011-A4E1-4B15-A0FB-A3242B2E874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4E1-4B15-A0FB-A3242B2E874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164.42719</c:v>
                </c:pt>
                <c:pt idx="1">
                  <c:v>163.85407000000001</c:v>
                </c:pt>
                <c:pt idx="2">
                  <c:v>165.52784</c:v>
                </c:pt>
                <c:pt idx="3">
                  <c:v>166.77995000000001</c:v>
                </c:pt>
                <c:pt idx="4">
                  <c:v>165.57937000000001</c:v>
                </c:pt>
                <c:pt idx="5">
                  <c:v>165.72415000000001</c:v>
                </c:pt>
                <c:pt idx="6">
                  <c:v>164.48113000000001</c:v>
                </c:pt>
                <c:pt idx="7">
                  <c:v>164.28477000000001</c:v>
                </c:pt>
                <c:pt idx="8">
                  <c:v>163.13543999999999</c:v>
                </c:pt>
                <c:pt idx="9">
                  <c:v>165.33201</c:v>
                </c:pt>
                <c:pt idx="10">
                  <c:v>163.26445000000001</c:v>
                </c:pt>
                <c:pt idx="11">
                  <c:v>164.61196000000001</c:v>
                </c:pt>
                <c:pt idx="12">
                  <c:v>161.70236</c:v>
                </c:pt>
                <c:pt idx="13">
                  <c:v>160.86494999999999</c:v>
                </c:pt>
                <c:pt idx="14">
                  <c:v>160.15313</c:v>
                </c:pt>
                <c:pt idx="15">
                  <c:v>154.91176999999999</c:v>
                </c:pt>
                <c:pt idx="16">
                  <c:v>162.66374999999999</c:v>
                </c:pt>
                <c:pt idx="17">
                  <c:v>161.33803</c:v>
                </c:pt>
                <c:pt idx="18">
                  <c:v>165.78570999999999</c:v>
                </c:pt>
                <c:pt idx="19">
                  <c:v>165.72227000000001</c:v>
                </c:pt>
                <c:pt idx="20">
                  <c:v>166.10042000000001</c:v>
                </c:pt>
                <c:pt idx="21">
                  <c:v>164.54650000000001</c:v>
                </c:pt>
                <c:pt idx="22">
                  <c:v>165.68584999999999</c:v>
                </c:pt>
                <c:pt idx="23">
                  <c:v>162.88109</c:v>
                </c:pt>
                <c:pt idx="24">
                  <c:v>161.73204999999999</c:v>
                </c:pt>
                <c:pt idx="25">
                  <c:v>162.49349000000001</c:v>
                </c:pt>
                <c:pt idx="26">
                  <c:v>161.14984000000001</c:v>
                </c:pt>
                <c:pt idx="27">
                  <c:v>161.74958000000001</c:v>
                </c:pt>
                <c:pt idx="28">
                  <c:v>161.52869000000001</c:v>
                </c:pt>
                <c:pt idx="29">
                  <c:v>162.87306000000001</c:v>
                </c:pt>
                <c:pt idx="30">
                  <c:v>159.28433000000001</c:v>
                </c:pt>
                <c:pt idx="31">
                  <c:v>161.34743</c:v>
                </c:pt>
                <c:pt idx="32">
                  <c:v>162.80859000000001</c:v>
                </c:pt>
                <c:pt idx="33">
                  <c:v>162.73876000000001</c:v>
                </c:pt>
                <c:pt idx="34">
                  <c:v>164.09370000000001</c:v>
                </c:pt>
                <c:pt idx="35">
                  <c:v>168.27674999999999</c:v>
                </c:pt>
                <c:pt idx="36">
                  <c:v>168.32341</c:v>
                </c:pt>
                <c:pt idx="37">
                  <c:v>162.13618</c:v>
                </c:pt>
                <c:pt idx="38">
                  <c:v>160.70577</c:v>
                </c:pt>
                <c:pt idx="39">
                  <c:v>161.79966999999999</c:v>
                </c:pt>
                <c:pt idx="40">
                  <c:v>166.54893999999999</c:v>
                </c:pt>
                <c:pt idx="41">
                  <c:v>167.38797</c:v>
                </c:pt>
                <c:pt idx="42">
                  <c:v>167.61009999999999</c:v>
                </c:pt>
                <c:pt idx="43">
                  <c:v>168.12611000000001</c:v>
                </c:pt>
                <c:pt idx="44">
                  <c:v>167.54159999999999</c:v>
                </c:pt>
                <c:pt idx="45">
                  <c:v>168.63284999999999</c:v>
                </c:pt>
                <c:pt idx="46">
                  <c:v>167.83780999999999</c:v>
                </c:pt>
                <c:pt idx="47">
                  <c:v>170.37808000000001</c:v>
                </c:pt>
              </c:numCache>
            </c:numRef>
          </c:val>
          <c:smooth val="0"/>
          <c:extLst>
            <c:ext xmlns:c16="http://schemas.microsoft.com/office/drawing/2014/chart" uri="{C3380CC4-5D6E-409C-BE32-E72D297353CC}">
              <c16:uniqueId val="{00000013-A4E1-4B15-A0FB-A3242B2E874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4E1-4B15-A0FB-A3242B2E874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36.364080000000001</c:v>
                </c:pt>
                <c:pt idx="1">
                  <c:v>36.560589999999998</c:v>
                </c:pt>
                <c:pt idx="2">
                  <c:v>36.963639999999998</c:v>
                </c:pt>
                <c:pt idx="3">
                  <c:v>37.41516</c:v>
                </c:pt>
                <c:pt idx="4">
                  <c:v>37.767130000000002</c:v>
                </c:pt>
                <c:pt idx="5">
                  <c:v>37.092059999999996</c:v>
                </c:pt>
                <c:pt idx="6">
                  <c:v>37.315719999999999</c:v>
                </c:pt>
                <c:pt idx="7">
                  <c:v>37.437930000000001</c:v>
                </c:pt>
                <c:pt idx="8">
                  <c:v>37.694859999999998</c:v>
                </c:pt>
                <c:pt idx="9">
                  <c:v>36.1892</c:v>
                </c:pt>
                <c:pt idx="10">
                  <c:v>34.297330000000002</c:v>
                </c:pt>
                <c:pt idx="11">
                  <c:v>33.552900000000001</c:v>
                </c:pt>
                <c:pt idx="12">
                  <c:v>33.245739999999998</c:v>
                </c:pt>
                <c:pt idx="13">
                  <c:v>31.617000000000001</c:v>
                </c:pt>
                <c:pt idx="14">
                  <c:v>31.39218</c:v>
                </c:pt>
                <c:pt idx="15">
                  <c:v>32.523130000000002</c:v>
                </c:pt>
                <c:pt idx="16">
                  <c:v>33.626159999999999</c:v>
                </c:pt>
                <c:pt idx="17">
                  <c:v>33.747309999999999</c:v>
                </c:pt>
                <c:pt idx="18">
                  <c:v>34.548479999999998</c:v>
                </c:pt>
                <c:pt idx="19">
                  <c:v>34.037880000000001</c:v>
                </c:pt>
                <c:pt idx="20">
                  <c:v>35.216160000000002</c:v>
                </c:pt>
                <c:pt idx="21">
                  <c:v>35.840409999999999</c:v>
                </c:pt>
                <c:pt idx="22">
                  <c:v>36.47925</c:v>
                </c:pt>
                <c:pt idx="23">
                  <c:v>36.333739999999999</c:v>
                </c:pt>
                <c:pt idx="24">
                  <c:v>36.517270000000003</c:v>
                </c:pt>
                <c:pt idx="25">
                  <c:v>35.04101</c:v>
                </c:pt>
                <c:pt idx="26">
                  <c:v>35.6004</c:v>
                </c:pt>
                <c:pt idx="27">
                  <c:v>36.621560000000002</c:v>
                </c:pt>
                <c:pt idx="28">
                  <c:v>37.336840000000002</c:v>
                </c:pt>
                <c:pt idx="29">
                  <c:v>35.666339999999998</c:v>
                </c:pt>
                <c:pt idx="30">
                  <c:v>35.224640000000001</c:v>
                </c:pt>
                <c:pt idx="31">
                  <c:v>37.428049999999999</c:v>
                </c:pt>
                <c:pt idx="32">
                  <c:v>36.520490000000002</c:v>
                </c:pt>
                <c:pt idx="33">
                  <c:v>36.510809999999999</c:v>
                </c:pt>
                <c:pt idx="34">
                  <c:v>34.987050000000004</c:v>
                </c:pt>
                <c:pt idx="35">
                  <c:v>34.186660000000003</c:v>
                </c:pt>
                <c:pt idx="36">
                  <c:v>33.09084</c:v>
                </c:pt>
                <c:pt idx="37">
                  <c:v>27.21462</c:v>
                </c:pt>
                <c:pt idx="38">
                  <c:v>26.972290000000001</c:v>
                </c:pt>
                <c:pt idx="39">
                  <c:v>27.059180000000001</c:v>
                </c:pt>
                <c:pt idx="40">
                  <c:v>31.63138</c:v>
                </c:pt>
                <c:pt idx="41">
                  <c:v>34.377070000000003</c:v>
                </c:pt>
                <c:pt idx="42">
                  <c:v>35.532919999999997</c:v>
                </c:pt>
                <c:pt idx="43">
                  <c:v>35.788179999999997</c:v>
                </c:pt>
                <c:pt idx="44">
                  <c:v>35.573500000000003</c:v>
                </c:pt>
                <c:pt idx="45">
                  <c:v>36.323250000000002</c:v>
                </c:pt>
                <c:pt idx="46">
                  <c:v>36.231929999999998</c:v>
                </c:pt>
                <c:pt idx="47">
                  <c:v>36.811669999999999</c:v>
                </c:pt>
              </c:numCache>
            </c:numRef>
          </c:val>
          <c:smooth val="0"/>
          <c:extLst>
            <c:ext xmlns:c16="http://schemas.microsoft.com/office/drawing/2014/chart" uri="{C3380CC4-5D6E-409C-BE32-E72D297353CC}">
              <c16:uniqueId val="{00000015-A4E1-4B15-A0FB-A3242B2E874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30.99813</c:v>
                </c:pt>
                <c:pt idx="1">
                  <c:v>34.178660000000001</c:v>
                </c:pt>
                <c:pt idx="2">
                  <c:v>34.460569999999997</c:v>
                </c:pt>
                <c:pt idx="3">
                  <c:v>34.307690000000001</c:v>
                </c:pt>
                <c:pt idx="4">
                  <c:v>34.17586</c:v>
                </c:pt>
                <c:pt idx="5">
                  <c:v>33.710459999999998</c:v>
                </c:pt>
                <c:pt idx="6">
                  <c:v>33.279409999999999</c:v>
                </c:pt>
                <c:pt idx="7">
                  <c:v>33.047919999999998</c:v>
                </c:pt>
                <c:pt idx="8">
                  <c:v>33.175170000000001</c:v>
                </c:pt>
                <c:pt idx="9">
                  <c:v>31.64273</c:v>
                </c:pt>
                <c:pt idx="10">
                  <c:v>32.737949999999998</c:v>
                </c:pt>
                <c:pt idx="11">
                  <c:v>33.366999999999997</c:v>
                </c:pt>
                <c:pt idx="12">
                  <c:v>33.265920000000001</c:v>
                </c:pt>
                <c:pt idx="13">
                  <c:v>33.920780000000001</c:v>
                </c:pt>
                <c:pt idx="14">
                  <c:v>33.761020000000002</c:v>
                </c:pt>
                <c:pt idx="15">
                  <c:v>33.915730000000003</c:v>
                </c:pt>
                <c:pt idx="16">
                  <c:v>34.757249999999999</c:v>
                </c:pt>
                <c:pt idx="17">
                  <c:v>34.127020000000002</c:v>
                </c:pt>
                <c:pt idx="18">
                  <c:v>34.55424</c:v>
                </c:pt>
                <c:pt idx="19">
                  <c:v>35.347029999999997</c:v>
                </c:pt>
                <c:pt idx="20">
                  <c:v>34.858640000000001</c:v>
                </c:pt>
                <c:pt idx="21">
                  <c:v>34.414589999999997</c:v>
                </c:pt>
                <c:pt idx="22">
                  <c:v>34.208469999999998</c:v>
                </c:pt>
                <c:pt idx="23">
                  <c:v>33.937449999999998</c:v>
                </c:pt>
                <c:pt idx="24">
                  <c:v>33.442270000000001</c:v>
                </c:pt>
                <c:pt idx="25">
                  <c:v>33.528469999999999</c:v>
                </c:pt>
                <c:pt idx="26">
                  <c:v>34.140940000000001</c:v>
                </c:pt>
                <c:pt idx="27">
                  <c:v>34.366169999999997</c:v>
                </c:pt>
                <c:pt idx="28">
                  <c:v>33.384360000000001</c:v>
                </c:pt>
                <c:pt idx="29">
                  <c:v>33.63026</c:v>
                </c:pt>
                <c:pt idx="30">
                  <c:v>34.549079999999996</c:v>
                </c:pt>
                <c:pt idx="31">
                  <c:v>33.613720000000001</c:v>
                </c:pt>
                <c:pt idx="32">
                  <c:v>33.164349999999999</c:v>
                </c:pt>
                <c:pt idx="33">
                  <c:v>32.707039999999999</c:v>
                </c:pt>
                <c:pt idx="34">
                  <c:v>32.611089999999997</c:v>
                </c:pt>
                <c:pt idx="35">
                  <c:v>29.745339999999999</c:v>
                </c:pt>
                <c:pt idx="36">
                  <c:v>29.817620000000002</c:v>
                </c:pt>
                <c:pt idx="37">
                  <c:v>28.962160000000001</c:v>
                </c:pt>
                <c:pt idx="38">
                  <c:v>30.197769999999998</c:v>
                </c:pt>
                <c:pt idx="39">
                  <c:v>29.847460000000002</c:v>
                </c:pt>
                <c:pt idx="40">
                  <c:v>31.284269999999999</c:v>
                </c:pt>
                <c:pt idx="41">
                  <c:v>31.606400000000001</c:v>
                </c:pt>
                <c:pt idx="42">
                  <c:v>31.690010000000001</c:v>
                </c:pt>
                <c:pt idx="43">
                  <c:v>31.745819999999998</c:v>
                </c:pt>
                <c:pt idx="44">
                  <c:v>31.676639999999999</c:v>
                </c:pt>
                <c:pt idx="45">
                  <c:v>31.618690000000001</c:v>
                </c:pt>
                <c:pt idx="46">
                  <c:v>31.964289999999998</c:v>
                </c:pt>
                <c:pt idx="47">
                  <c:v>31.958290000000002</c:v>
                </c:pt>
              </c:numCache>
            </c:numRef>
          </c:val>
          <c:smooth val="0"/>
          <c:extLst>
            <c:ext xmlns:c16="http://schemas.microsoft.com/office/drawing/2014/chart" uri="{C3380CC4-5D6E-409C-BE32-E72D297353CC}">
              <c16:uniqueId val="{00000016-A4E1-4B15-A0FB-A3242B2E87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61E-41AA-8ED1-90DD9533FB6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198.16172</c:v>
                </c:pt>
                <c:pt idx="1">
                  <c:v>199.02217999999999</c:v>
                </c:pt>
                <c:pt idx="2">
                  <c:v>198.80629999999999</c:v>
                </c:pt>
                <c:pt idx="3">
                  <c:v>198.73786999999999</c:v>
                </c:pt>
                <c:pt idx="4">
                  <c:v>198.71194</c:v>
                </c:pt>
                <c:pt idx="5">
                  <c:v>197.41359</c:v>
                </c:pt>
                <c:pt idx="6">
                  <c:v>198.28020000000001</c:v>
                </c:pt>
                <c:pt idx="7">
                  <c:v>198.14680999999999</c:v>
                </c:pt>
                <c:pt idx="8">
                  <c:v>198.05157</c:v>
                </c:pt>
                <c:pt idx="9">
                  <c:v>198.21438000000001</c:v>
                </c:pt>
                <c:pt idx="10">
                  <c:v>197.1122</c:v>
                </c:pt>
                <c:pt idx="11">
                  <c:v>198.46587</c:v>
                </c:pt>
                <c:pt idx="12">
                  <c:v>198.26326</c:v>
                </c:pt>
                <c:pt idx="13">
                  <c:v>197.50899999999999</c:v>
                </c:pt>
                <c:pt idx="14">
                  <c:v>195.25871000000001</c:v>
                </c:pt>
                <c:pt idx="15">
                  <c:v>193.72004000000001</c:v>
                </c:pt>
                <c:pt idx="16">
                  <c:v>193.75480999999999</c:v>
                </c:pt>
                <c:pt idx="17">
                  <c:v>194.33960999999999</c:v>
                </c:pt>
                <c:pt idx="18">
                  <c:v>196.19823</c:v>
                </c:pt>
                <c:pt idx="19">
                  <c:v>192.86082999999999</c:v>
                </c:pt>
                <c:pt idx="20">
                  <c:v>192.89729</c:v>
                </c:pt>
                <c:pt idx="21">
                  <c:v>192.62846999999999</c:v>
                </c:pt>
                <c:pt idx="22">
                  <c:v>193.91193000000001</c:v>
                </c:pt>
                <c:pt idx="23">
                  <c:v>193.07742999999999</c:v>
                </c:pt>
                <c:pt idx="24">
                  <c:v>193.41028</c:v>
                </c:pt>
                <c:pt idx="25">
                  <c:v>194.68034</c:v>
                </c:pt>
                <c:pt idx="26">
                  <c:v>195.29626999999999</c:v>
                </c:pt>
                <c:pt idx="27">
                  <c:v>195.24695</c:v>
                </c:pt>
                <c:pt idx="28">
                  <c:v>195.54383999999999</c:v>
                </c:pt>
                <c:pt idx="29">
                  <c:v>196.43011000000001</c:v>
                </c:pt>
                <c:pt idx="30">
                  <c:v>191.87074999999999</c:v>
                </c:pt>
                <c:pt idx="31">
                  <c:v>192.1559</c:v>
                </c:pt>
                <c:pt idx="32">
                  <c:v>194.61695</c:v>
                </c:pt>
                <c:pt idx="33">
                  <c:v>194.33723000000001</c:v>
                </c:pt>
                <c:pt idx="34">
                  <c:v>194.30314000000001</c:v>
                </c:pt>
                <c:pt idx="35">
                  <c:v>194.73724000000001</c:v>
                </c:pt>
                <c:pt idx="36">
                  <c:v>171.14225999999999</c:v>
                </c:pt>
                <c:pt idx="37">
                  <c:v>74.827650000000006</c:v>
                </c:pt>
                <c:pt idx="38">
                  <c:v>58.327260000000003</c:v>
                </c:pt>
                <c:pt idx="39">
                  <c:v>58.252369999999999</c:v>
                </c:pt>
                <c:pt idx="40">
                  <c:v>58.51737</c:v>
                </c:pt>
                <c:pt idx="41">
                  <c:v>78.494230000000002</c:v>
                </c:pt>
                <c:pt idx="42">
                  <c:v>93.940860000000001</c:v>
                </c:pt>
                <c:pt idx="43">
                  <c:v>192.31127000000001</c:v>
                </c:pt>
                <c:pt idx="44">
                  <c:v>192.32818</c:v>
                </c:pt>
                <c:pt idx="45">
                  <c:v>192.33269000000001</c:v>
                </c:pt>
                <c:pt idx="46">
                  <c:v>197.35226</c:v>
                </c:pt>
                <c:pt idx="47">
                  <c:v>196.22742</c:v>
                </c:pt>
              </c:numCache>
            </c:numRef>
          </c:val>
          <c:smooth val="0"/>
          <c:extLst>
            <c:ext xmlns:c16="http://schemas.microsoft.com/office/drawing/2014/chart" uri="{C3380CC4-5D6E-409C-BE32-E72D297353CC}">
              <c16:uniqueId val="{00000001-E61E-41AA-8ED1-90DD9533FB6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30.075030000000002</c:v>
                </c:pt>
                <c:pt idx="1">
                  <c:v>30.742629999999998</c:v>
                </c:pt>
                <c:pt idx="2">
                  <c:v>33.039729999999999</c:v>
                </c:pt>
                <c:pt idx="3">
                  <c:v>35.226849999999999</c:v>
                </c:pt>
                <c:pt idx="4">
                  <c:v>35.200060000000001</c:v>
                </c:pt>
                <c:pt idx="5">
                  <c:v>35.540280000000003</c:v>
                </c:pt>
                <c:pt idx="6">
                  <c:v>35.095979999999997</c:v>
                </c:pt>
                <c:pt idx="7">
                  <c:v>34.243859999999998</c:v>
                </c:pt>
                <c:pt idx="8">
                  <c:v>34.586210000000001</c:v>
                </c:pt>
                <c:pt idx="9">
                  <c:v>34.073810000000002</c:v>
                </c:pt>
                <c:pt idx="10">
                  <c:v>33.815959999999997</c:v>
                </c:pt>
                <c:pt idx="11">
                  <c:v>32.242640000000002</c:v>
                </c:pt>
                <c:pt idx="12">
                  <c:v>32.91422</c:v>
                </c:pt>
                <c:pt idx="13">
                  <c:v>32.391759999999998</c:v>
                </c:pt>
                <c:pt idx="14">
                  <c:v>32.750860000000003</c:v>
                </c:pt>
                <c:pt idx="15">
                  <c:v>30.765339999999998</c:v>
                </c:pt>
                <c:pt idx="16">
                  <c:v>29.594519999999999</c:v>
                </c:pt>
                <c:pt idx="17">
                  <c:v>29.871099999999998</c:v>
                </c:pt>
                <c:pt idx="18">
                  <c:v>30.04466</c:v>
                </c:pt>
                <c:pt idx="19">
                  <c:v>29.902339999999999</c:v>
                </c:pt>
                <c:pt idx="20">
                  <c:v>30.732430000000001</c:v>
                </c:pt>
                <c:pt idx="21">
                  <c:v>31.34835</c:v>
                </c:pt>
                <c:pt idx="22">
                  <c:v>31.37012</c:v>
                </c:pt>
                <c:pt idx="23">
                  <c:v>31.090219999999999</c:v>
                </c:pt>
                <c:pt idx="24">
                  <c:v>30.808710000000001</c:v>
                </c:pt>
                <c:pt idx="25">
                  <c:v>32.077559999999998</c:v>
                </c:pt>
                <c:pt idx="26">
                  <c:v>32.278129999999997</c:v>
                </c:pt>
                <c:pt idx="27">
                  <c:v>31.742850000000001</c:v>
                </c:pt>
                <c:pt idx="28">
                  <c:v>32.524949999999997</c:v>
                </c:pt>
                <c:pt idx="29">
                  <c:v>32.286589999999997</c:v>
                </c:pt>
                <c:pt idx="30">
                  <c:v>32.816270000000003</c:v>
                </c:pt>
                <c:pt idx="31">
                  <c:v>32.443249999999999</c:v>
                </c:pt>
                <c:pt idx="32">
                  <c:v>34.092860000000002</c:v>
                </c:pt>
                <c:pt idx="33">
                  <c:v>33.523400000000002</c:v>
                </c:pt>
                <c:pt idx="34">
                  <c:v>33.385420000000003</c:v>
                </c:pt>
                <c:pt idx="35">
                  <c:v>31.368829999999999</c:v>
                </c:pt>
                <c:pt idx="36">
                  <c:v>31.056640000000002</c:v>
                </c:pt>
                <c:pt idx="37">
                  <c:v>30.618819999999999</c:v>
                </c:pt>
                <c:pt idx="38">
                  <c:v>30.893460000000001</c:v>
                </c:pt>
                <c:pt idx="39">
                  <c:v>31.219760000000001</c:v>
                </c:pt>
                <c:pt idx="40">
                  <c:v>30.689109999999999</c:v>
                </c:pt>
                <c:pt idx="41">
                  <c:v>32.041069999999998</c:v>
                </c:pt>
                <c:pt idx="42">
                  <c:v>33.057079999999999</c:v>
                </c:pt>
                <c:pt idx="43">
                  <c:v>33.71658</c:v>
                </c:pt>
                <c:pt idx="44">
                  <c:v>33.135800000000003</c:v>
                </c:pt>
                <c:pt idx="45">
                  <c:v>32.949309999999997</c:v>
                </c:pt>
                <c:pt idx="46">
                  <c:v>29.407589999999999</c:v>
                </c:pt>
                <c:pt idx="47">
                  <c:v>29.108709999999999</c:v>
                </c:pt>
              </c:numCache>
            </c:numRef>
          </c:val>
          <c:smooth val="0"/>
          <c:extLst>
            <c:ext xmlns:c16="http://schemas.microsoft.com/office/drawing/2014/chart" uri="{C3380CC4-5D6E-409C-BE32-E72D297353CC}">
              <c16:uniqueId val="{00000002-E61E-41AA-8ED1-90DD9533FB6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61E-41AA-8ED1-90DD9533FB6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0.31136000000000003</c:v>
                </c:pt>
                <c:pt idx="1">
                  <c:v>0.25430999999999998</c:v>
                </c:pt>
                <c:pt idx="2">
                  <c:v>0.26926</c:v>
                </c:pt>
                <c:pt idx="3">
                  <c:v>0.27211999999999997</c:v>
                </c:pt>
                <c:pt idx="4">
                  <c:v>0.54608000000000001</c:v>
                </c:pt>
                <c:pt idx="5">
                  <c:v>0.24071000000000001</c:v>
                </c:pt>
                <c:pt idx="6">
                  <c:v>0.22645999999999999</c:v>
                </c:pt>
                <c:pt idx="7">
                  <c:v>0.37215999999999999</c:v>
                </c:pt>
                <c:pt idx="8">
                  <c:v>0.27184000000000003</c:v>
                </c:pt>
                <c:pt idx="9">
                  <c:v>0.28343000000000002</c:v>
                </c:pt>
                <c:pt idx="10">
                  <c:v>0.25056</c:v>
                </c:pt>
                <c:pt idx="11">
                  <c:v>0.43908999999999998</c:v>
                </c:pt>
                <c:pt idx="12">
                  <c:v>0.23352999999999999</c:v>
                </c:pt>
                <c:pt idx="13">
                  <c:v>0.22478999999999999</c:v>
                </c:pt>
                <c:pt idx="14">
                  <c:v>0.31608999999999998</c:v>
                </c:pt>
                <c:pt idx="15">
                  <c:v>0.33481</c:v>
                </c:pt>
                <c:pt idx="16">
                  <c:v>0.19675999999999999</c:v>
                </c:pt>
                <c:pt idx="17">
                  <c:v>0.29382999999999998</c:v>
                </c:pt>
                <c:pt idx="18">
                  <c:v>0.29637000000000002</c:v>
                </c:pt>
                <c:pt idx="19">
                  <c:v>0.24141000000000001</c:v>
                </c:pt>
                <c:pt idx="20">
                  <c:v>0.26529000000000003</c:v>
                </c:pt>
                <c:pt idx="21">
                  <c:v>0.26415</c:v>
                </c:pt>
                <c:pt idx="22">
                  <c:v>0.26859</c:v>
                </c:pt>
                <c:pt idx="23">
                  <c:v>0.31208000000000002</c:v>
                </c:pt>
                <c:pt idx="24">
                  <c:v>9.7250000000000003E-2</c:v>
                </c:pt>
                <c:pt idx="25">
                  <c:v>0.25412000000000001</c:v>
                </c:pt>
                <c:pt idx="26">
                  <c:v>0.21615000000000001</c:v>
                </c:pt>
                <c:pt idx="27">
                  <c:v>0.29769000000000001</c:v>
                </c:pt>
                <c:pt idx="28">
                  <c:v>0.28386</c:v>
                </c:pt>
                <c:pt idx="29">
                  <c:v>0.27039999999999997</c:v>
                </c:pt>
                <c:pt idx="30">
                  <c:v>0.32893</c:v>
                </c:pt>
                <c:pt idx="31">
                  <c:v>0.30059000000000002</c:v>
                </c:pt>
                <c:pt idx="32">
                  <c:v>0.30303999999999998</c:v>
                </c:pt>
                <c:pt idx="33">
                  <c:v>0.26955000000000001</c:v>
                </c:pt>
                <c:pt idx="34">
                  <c:v>0.30695</c:v>
                </c:pt>
                <c:pt idx="35">
                  <c:v>0.24141000000000001</c:v>
                </c:pt>
                <c:pt idx="36">
                  <c:v>0.30684</c:v>
                </c:pt>
                <c:pt idx="37">
                  <c:v>0.30165999999999998</c:v>
                </c:pt>
                <c:pt idx="38">
                  <c:v>0.29548000000000002</c:v>
                </c:pt>
                <c:pt idx="39">
                  <c:v>0.26240999999999998</c:v>
                </c:pt>
                <c:pt idx="40">
                  <c:v>0.37758000000000003</c:v>
                </c:pt>
                <c:pt idx="41">
                  <c:v>0.27894000000000002</c:v>
                </c:pt>
                <c:pt idx="42">
                  <c:v>0.31995000000000001</c:v>
                </c:pt>
                <c:pt idx="43">
                  <c:v>0.28965999999999997</c:v>
                </c:pt>
                <c:pt idx="44">
                  <c:v>0.30246000000000001</c:v>
                </c:pt>
                <c:pt idx="45">
                  <c:v>0.24859999999999999</c:v>
                </c:pt>
                <c:pt idx="46">
                  <c:v>0.27539999999999998</c:v>
                </c:pt>
                <c:pt idx="47">
                  <c:v>0.31685000000000002</c:v>
                </c:pt>
              </c:numCache>
            </c:numRef>
          </c:val>
          <c:smooth val="0"/>
          <c:extLst>
            <c:ext xmlns:c16="http://schemas.microsoft.com/office/drawing/2014/chart" uri="{C3380CC4-5D6E-409C-BE32-E72D297353CC}">
              <c16:uniqueId val="{00000004-E61E-41AA-8ED1-90DD9533FB6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61E-41AA-8ED1-90DD9533FB6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1.3</c:v>
                </c:pt>
                <c:pt idx="2">
                  <c:v>1.5</c:v>
                </c:pt>
                <c:pt idx="3">
                  <c:v>1.6</c:v>
                </c:pt>
                <c:pt idx="4">
                  <c:v>1.6</c:v>
                </c:pt>
                <c:pt idx="5">
                  <c:v>1.6</c:v>
                </c:pt>
                <c:pt idx="6">
                  <c:v>1.6</c:v>
                </c:pt>
                <c:pt idx="7">
                  <c:v>1.5</c:v>
                </c:pt>
                <c:pt idx="8">
                  <c:v>1.6</c:v>
                </c:pt>
                <c:pt idx="9">
                  <c:v>2.2999999999999998</c:v>
                </c:pt>
                <c:pt idx="10">
                  <c:v>2.2999999999999998</c:v>
                </c:pt>
                <c:pt idx="11">
                  <c:v>2.2000000000000002</c:v>
                </c:pt>
                <c:pt idx="12">
                  <c:v>2.2000000000000002</c:v>
                </c:pt>
                <c:pt idx="13">
                  <c:v>1.6</c:v>
                </c:pt>
                <c:pt idx="14">
                  <c:v>1.5</c:v>
                </c:pt>
                <c:pt idx="15">
                  <c:v>1.5</c:v>
                </c:pt>
                <c:pt idx="16">
                  <c:v>1.6</c:v>
                </c:pt>
                <c:pt idx="17">
                  <c:v>1.6</c:v>
                </c:pt>
                <c:pt idx="18">
                  <c:v>1.6</c:v>
                </c:pt>
                <c:pt idx="19">
                  <c:v>2.2999999999999998</c:v>
                </c:pt>
                <c:pt idx="20">
                  <c:v>2.2999999999999998</c:v>
                </c:pt>
                <c:pt idx="21">
                  <c:v>2.2000000000000002</c:v>
                </c:pt>
                <c:pt idx="22">
                  <c:v>2.2999999999999998</c:v>
                </c:pt>
                <c:pt idx="23">
                  <c:v>1.6</c:v>
                </c:pt>
                <c:pt idx="24">
                  <c:v>1.6</c:v>
                </c:pt>
                <c:pt idx="25">
                  <c:v>1.5</c:v>
                </c:pt>
                <c:pt idx="26">
                  <c:v>1.6</c:v>
                </c:pt>
                <c:pt idx="27">
                  <c:v>1.6</c:v>
                </c:pt>
                <c:pt idx="28">
                  <c:v>1.7</c:v>
                </c:pt>
                <c:pt idx="29">
                  <c:v>2.2000000000000002</c:v>
                </c:pt>
                <c:pt idx="30">
                  <c:v>2.2999999999999998</c:v>
                </c:pt>
                <c:pt idx="31">
                  <c:v>2.2000000000000002</c:v>
                </c:pt>
                <c:pt idx="32">
                  <c:v>2</c:v>
                </c:pt>
                <c:pt idx="33">
                  <c:v>1.9</c:v>
                </c:pt>
                <c:pt idx="34">
                  <c:v>1.3</c:v>
                </c:pt>
                <c:pt idx="35">
                  <c:v>1.3</c:v>
                </c:pt>
                <c:pt idx="36">
                  <c:v>1.2</c:v>
                </c:pt>
                <c:pt idx="37">
                  <c:v>1.2</c:v>
                </c:pt>
                <c:pt idx="38">
                  <c:v>1.4</c:v>
                </c:pt>
                <c:pt idx="39">
                  <c:v>2.2999999999999998</c:v>
                </c:pt>
                <c:pt idx="40">
                  <c:v>2.4</c:v>
                </c:pt>
                <c:pt idx="41">
                  <c:v>2.1</c:v>
                </c:pt>
                <c:pt idx="42">
                  <c:v>2</c:v>
                </c:pt>
                <c:pt idx="43">
                  <c:v>1.6</c:v>
                </c:pt>
                <c:pt idx="44">
                  <c:v>1.6</c:v>
                </c:pt>
                <c:pt idx="45">
                  <c:v>1.2</c:v>
                </c:pt>
                <c:pt idx="46">
                  <c:v>1.2</c:v>
                </c:pt>
                <c:pt idx="47">
                  <c:v>1.3</c:v>
                </c:pt>
              </c:numCache>
            </c:numRef>
          </c:val>
          <c:smooth val="0"/>
          <c:extLst>
            <c:ext xmlns:c16="http://schemas.microsoft.com/office/drawing/2014/chart" uri="{C3380CC4-5D6E-409C-BE32-E72D297353CC}">
              <c16:uniqueId val="{00000006-E61E-41AA-8ED1-90DD9533FB6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61E-41AA-8ED1-90DD9533FB6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71.491919999999993</c:v>
                </c:pt>
                <c:pt idx="1">
                  <c:v>71.565860000000001</c:v>
                </c:pt>
                <c:pt idx="2">
                  <c:v>71.695220000000006</c:v>
                </c:pt>
                <c:pt idx="3">
                  <c:v>71.649039999999999</c:v>
                </c:pt>
                <c:pt idx="4">
                  <c:v>71.670749999999998</c:v>
                </c:pt>
                <c:pt idx="5">
                  <c:v>71.417509999999993</c:v>
                </c:pt>
                <c:pt idx="6">
                  <c:v>71.480840000000001</c:v>
                </c:pt>
                <c:pt idx="7">
                  <c:v>71.116680000000002</c:v>
                </c:pt>
                <c:pt idx="8">
                  <c:v>71.090170000000001</c:v>
                </c:pt>
                <c:pt idx="9">
                  <c:v>70.991910000000004</c:v>
                </c:pt>
                <c:pt idx="10">
                  <c:v>70.923550000000006</c:v>
                </c:pt>
                <c:pt idx="11">
                  <c:v>70.429209999999998</c:v>
                </c:pt>
                <c:pt idx="12">
                  <c:v>70.880529999999993</c:v>
                </c:pt>
                <c:pt idx="13">
                  <c:v>70.319569999999999</c:v>
                </c:pt>
                <c:pt idx="14">
                  <c:v>69.397300000000001</c:v>
                </c:pt>
                <c:pt idx="15">
                  <c:v>68.200320000000005</c:v>
                </c:pt>
                <c:pt idx="16">
                  <c:v>67.960710000000006</c:v>
                </c:pt>
                <c:pt idx="17">
                  <c:v>67.605509999999995</c:v>
                </c:pt>
                <c:pt idx="18">
                  <c:v>67.363740000000007</c:v>
                </c:pt>
                <c:pt idx="19">
                  <c:v>67.971950000000007</c:v>
                </c:pt>
                <c:pt idx="20">
                  <c:v>68.754499999999993</c:v>
                </c:pt>
                <c:pt idx="21">
                  <c:v>68.996309999999994</c:v>
                </c:pt>
                <c:pt idx="22">
                  <c:v>69.696950000000001</c:v>
                </c:pt>
                <c:pt idx="23">
                  <c:v>69.010409999999993</c:v>
                </c:pt>
                <c:pt idx="24">
                  <c:v>69.329030000000003</c:v>
                </c:pt>
                <c:pt idx="25">
                  <c:v>69.109470000000002</c:v>
                </c:pt>
                <c:pt idx="26">
                  <c:v>68.721090000000004</c:v>
                </c:pt>
                <c:pt idx="27">
                  <c:v>69.662120000000002</c:v>
                </c:pt>
                <c:pt idx="28">
                  <c:v>70.23527</c:v>
                </c:pt>
                <c:pt idx="29">
                  <c:v>69.951340000000002</c:v>
                </c:pt>
                <c:pt idx="30">
                  <c:v>69.133989999999997</c:v>
                </c:pt>
                <c:pt idx="31">
                  <c:v>68.441770000000005</c:v>
                </c:pt>
                <c:pt idx="32">
                  <c:v>68.243840000000006</c:v>
                </c:pt>
                <c:pt idx="33">
                  <c:v>69.592349999999996</c:v>
                </c:pt>
                <c:pt idx="34">
                  <c:v>56.43403</c:v>
                </c:pt>
                <c:pt idx="35">
                  <c:v>54.473390000000002</c:v>
                </c:pt>
                <c:pt idx="36">
                  <c:v>32.873069999999998</c:v>
                </c:pt>
                <c:pt idx="37">
                  <c:v>32.757680000000001</c:v>
                </c:pt>
                <c:pt idx="38">
                  <c:v>32.771650000000001</c:v>
                </c:pt>
                <c:pt idx="39">
                  <c:v>32.689309999999999</c:v>
                </c:pt>
                <c:pt idx="40">
                  <c:v>32.553280000000001</c:v>
                </c:pt>
                <c:pt idx="41">
                  <c:v>32.471359999999997</c:v>
                </c:pt>
                <c:pt idx="42">
                  <c:v>33.030099999999997</c:v>
                </c:pt>
                <c:pt idx="43">
                  <c:v>47.017209999999999</c:v>
                </c:pt>
                <c:pt idx="44">
                  <c:v>55.110080000000004</c:v>
                </c:pt>
                <c:pt idx="45">
                  <c:v>65.956770000000006</c:v>
                </c:pt>
                <c:pt idx="46">
                  <c:v>70.058850000000007</c:v>
                </c:pt>
                <c:pt idx="47">
                  <c:v>69.639240000000001</c:v>
                </c:pt>
              </c:numCache>
            </c:numRef>
          </c:val>
          <c:smooth val="0"/>
          <c:extLst>
            <c:ext xmlns:c16="http://schemas.microsoft.com/office/drawing/2014/chart" uri="{C3380CC4-5D6E-409C-BE32-E72D297353CC}">
              <c16:uniqueId val="{00000008-E61E-41AA-8ED1-90DD9533FB6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61E-41AA-8ED1-90DD9533FB6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19.8</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20.77</c:v>
                </c:pt>
                <c:pt idx="30">
                  <c:v>20.77</c:v>
                </c:pt>
                <c:pt idx="31">
                  <c:v>20.77</c:v>
                </c:pt>
                <c:pt idx="32">
                  <c:v>20.77</c:v>
                </c:pt>
                <c:pt idx="33">
                  <c:v>20.77</c:v>
                </c:pt>
                <c:pt idx="34">
                  <c:v>20.77</c:v>
                </c:pt>
                <c:pt idx="35">
                  <c:v>20.77</c:v>
                </c:pt>
                <c:pt idx="36">
                  <c:v>20.77</c:v>
                </c:pt>
                <c:pt idx="37">
                  <c:v>20.77</c:v>
                </c:pt>
                <c:pt idx="38">
                  <c:v>20.77</c:v>
                </c:pt>
                <c:pt idx="39">
                  <c:v>20.77</c:v>
                </c:pt>
                <c:pt idx="40">
                  <c:v>20.77</c:v>
                </c:pt>
                <c:pt idx="41">
                  <c:v>20.77</c:v>
                </c:pt>
                <c:pt idx="42">
                  <c:v>20.77</c:v>
                </c:pt>
                <c:pt idx="43">
                  <c:v>20.77</c:v>
                </c:pt>
                <c:pt idx="44">
                  <c:v>20.77</c:v>
                </c:pt>
                <c:pt idx="45">
                  <c:v>20.77</c:v>
                </c:pt>
                <c:pt idx="46">
                  <c:v>20.77</c:v>
                </c:pt>
                <c:pt idx="47">
                  <c:v>20.77</c:v>
                </c:pt>
              </c:numCache>
            </c:numRef>
          </c:val>
          <c:smooth val="0"/>
          <c:extLst>
            <c:ext xmlns:c16="http://schemas.microsoft.com/office/drawing/2014/chart" uri="{C3380CC4-5D6E-409C-BE32-E72D297353CC}">
              <c16:uniqueId val="{0000000A-E61E-41AA-8ED1-90DD9533FB6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61E-41AA-8ED1-90DD9533FB6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61E-41AA-8ED1-90DD9533FB6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61E-41AA-8ED1-90DD9533FB6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15.1174</c:v>
                </c:pt>
                <c:pt idx="1">
                  <c:v>16.983280000000001</c:v>
                </c:pt>
                <c:pt idx="2">
                  <c:v>18.064920000000001</c:v>
                </c:pt>
                <c:pt idx="3">
                  <c:v>18.368600000000001</c:v>
                </c:pt>
                <c:pt idx="4">
                  <c:v>18.409269999999999</c:v>
                </c:pt>
                <c:pt idx="5">
                  <c:v>18.150860000000002</c:v>
                </c:pt>
                <c:pt idx="6">
                  <c:v>18.221309999999999</c:v>
                </c:pt>
                <c:pt idx="7">
                  <c:v>18.222580000000001</c:v>
                </c:pt>
                <c:pt idx="8">
                  <c:v>18.43984</c:v>
                </c:pt>
                <c:pt idx="9">
                  <c:v>17.71677</c:v>
                </c:pt>
                <c:pt idx="10">
                  <c:v>17.071929999999998</c:v>
                </c:pt>
                <c:pt idx="11">
                  <c:v>16.044080000000001</c:v>
                </c:pt>
                <c:pt idx="12">
                  <c:v>16.34104</c:v>
                </c:pt>
                <c:pt idx="13">
                  <c:v>16.46321</c:v>
                </c:pt>
                <c:pt idx="14">
                  <c:v>16.842320000000001</c:v>
                </c:pt>
                <c:pt idx="15">
                  <c:v>17.78978</c:v>
                </c:pt>
                <c:pt idx="16">
                  <c:v>18.347460000000002</c:v>
                </c:pt>
                <c:pt idx="17">
                  <c:v>18.526250000000001</c:v>
                </c:pt>
                <c:pt idx="18">
                  <c:v>18.434909999999999</c:v>
                </c:pt>
                <c:pt idx="19">
                  <c:v>18.440149999999999</c:v>
                </c:pt>
                <c:pt idx="20">
                  <c:v>18.316330000000001</c:v>
                </c:pt>
                <c:pt idx="21">
                  <c:v>18.346509999999999</c:v>
                </c:pt>
                <c:pt idx="22">
                  <c:v>18.440580000000001</c:v>
                </c:pt>
                <c:pt idx="23">
                  <c:v>18.645060000000001</c:v>
                </c:pt>
                <c:pt idx="24">
                  <c:v>18.443300000000001</c:v>
                </c:pt>
                <c:pt idx="25">
                  <c:v>18.40598</c:v>
                </c:pt>
                <c:pt idx="26">
                  <c:v>18.483809999999998</c:v>
                </c:pt>
                <c:pt idx="27">
                  <c:v>18.295020000000001</c:v>
                </c:pt>
                <c:pt idx="28">
                  <c:v>18.417120000000001</c:v>
                </c:pt>
                <c:pt idx="29">
                  <c:v>18.569500000000001</c:v>
                </c:pt>
                <c:pt idx="30">
                  <c:v>18.57648</c:v>
                </c:pt>
                <c:pt idx="31">
                  <c:v>18.131820000000001</c:v>
                </c:pt>
                <c:pt idx="32">
                  <c:v>18.61908</c:v>
                </c:pt>
                <c:pt idx="33">
                  <c:v>18.33447</c:v>
                </c:pt>
                <c:pt idx="34">
                  <c:v>18.364000000000001</c:v>
                </c:pt>
                <c:pt idx="35">
                  <c:v>18.341560000000001</c:v>
                </c:pt>
                <c:pt idx="36">
                  <c:v>18.587959999999999</c:v>
                </c:pt>
                <c:pt idx="37">
                  <c:v>18.564440000000001</c:v>
                </c:pt>
                <c:pt idx="38">
                  <c:v>18.589960000000001</c:v>
                </c:pt>
                <c:pt idx="39">
                  <c:v>18.38879</c:v>
                </c:pt>
                <c:pt idx="40">
                  <c:v>18.511199999999999</c:v>
                </c:pt>
                <c:pt idx="41">
                  <c:v>18.521550000000001</c:v>
                </c:pt>
                <c:pt idx="42">
                  <c:v>18.38129</c:v>
                </c:pt>
                <c:pt idx="43">
                  <c:v>18.461639999999999</c:v>
                </c:pt>
                <c:pt idx="44">
                  <c:v>18.151720000000001</c:v>
                </c:pt>
                <c:pt idx="45">
                  <c:v>18.122209999999999</c:v>
                </c:pt>
                <c:pt idx="46">
                  <c:v>17.97776</c:v>
                </c:pt>
                <c:pt idx="47">
                  <c:v>18.348659999999999</c:v>
                </c:pt>
              </c:numCache>
            </c:numRef>
          </c:val>
          <c:smooth val="0"/>
          <c:extLst>
            <c:ext xmlns:c16="http://schemas.microsoft.com/office/drawing/2014/chart" uri="{C3380CC4-5D6E-409C-BE32-E72D297353CC}">
              <c16:uniqueId val="{0000000E-E61E-41AA-8ED1-90DD9533FB6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61E-41AA-8ED1-90DD9533FB6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4.78111</c:v>
                </c:pt>
                <c:pt idx="1">
                  <c:v>4.9618099999999998</c:v>
                </c:pt>
                <c:pt idx="2">
                  <c:v>4.8635400000000004</c:v>
                </c:pt>
                <c:pt idx="3">
                  <c:v>4.7684100000000003</c:v>
                </c:pt>
                <c:pt idx="4">
                  <c:v>4.7853000000000003</c:v>
                </c:pt>
                <c:pt idx="5">
                  <c:v>4.8410799999999998</c:v>
                </c:pt>
                <c:pt idx="6">
                  <c:v>4.8117799999999997</c:v>
                </c:pt>
                <c:pt idx="7">
                  <c:v>4.7810899999999998</c:v>
                </c:pt>
                <c:pt idx="8">
                  <c:v>4.8805199999999997</c:v>
                </c:pt>
                <c:pt idx="9">
                  <c:v>4.7846399999999996</c:v>
                </c:pt>
                <c:pt idx="10">
                  <c:v>4.9110100000000001</c:v>
                </c:pt>
                <c:pt idx="11">
                  <c:v>4.8731999999999998</c:v>
                </c:pt>
                <c:pt idx="12">
                  <c:v>4.9248900000000004</c:v>
                </c:pt>
                <c:pt idx="13">
                  <c:v>4.9333200000000001</c:v>
                </c:pt>
                <c:pt idx="14">
                  <c:v>4.82707</c:v>
                </c:pt>
                <c:pt idx="15">
                  <c:v>4.8109799999999998</c:v>
                </c:pt>
                <c:pt idx="16">
                  <c:v>4.8020300000000002</c:v>
                </c:pt>
                <c:pt idx="17">
                  <c:v>4.7511900000000002</c:v>
                </c:pt>
                <c:pt idx="18">
                  <c:v>4.6909200000000002</c:v>
                </c:pt>
                <c:pt idx="19">
                  <c:v>4.8483900000000002</c:v>
                </c:pt>
                <c:pt idx="20">
                  <c:v>4.7127600000000003</c:v>
                </c:pt>
                <c:pt idx="21">
                  <c:v>4.6185299999999998</c:v>
                </c:pt>
                <c:pt idx="22">
                  <c:v>4.6112000000000002</c:v>
                </c:pt>
                <c:pt idx="23">
                  <c:v>4.6169099999999998</c:v>
                </c:pt>
                <c:pt idx="24">
                  <c:v>4.7996600000000003</c:v>
                </c:pt>
                <c:pt idx="25">
                  <c:v>4.9885599999999997</c:v>
                </c:pt>
                <c:pt idx="26">
                  <c:v>4.8490099999999998</c:v>
                </c:pt>
                <c:pt idx="27">
                  <c:v>4.8253199999999996</c:v>
                </c:pt>
                <c:pt idx="28">
                  <c:v>4.6706099999999999</c:v>
                </c:pt>
                <c:pt idx="29">
                  <c:v>4.6884300000000003</c:v>
                </c:pt>
                <c:pt idx="30">
                  <c:v>4.6575899999999999</c:v>
                </c:pt>
                <c:pt idx="31">
                  <c:v>4.7961999999999998</c:v>
                </c:pt>
                <c:pt idx="32">
                  <c:v>4.9225000000000003</c:v>
                </c:pt>
                <c:pt idx="33">
                  <c:v>4.9561099999999998</c:v>
                </c:pt>
                <c:pt idx="34">
                  <c:v>4.8286699999999998</c:v>
                </c:pt>
                <c:pt idx="35">
                  <c:v>4.6493500000000001</c:v>
                </c:pt>
                <c:pt idx="36">
                  <c:v>4.6126899999999997</c:v>
                </c:pt>
                <c:pt idx="37">
                  <c:v>4.4303699999999999</c:v>
                </c:pt>
                <c:pt idx="38">
                  <c:v>4.7672499999999998</c:v>
                </c:pt>
                <c:pt idx="39">
                  <c:v>4.8912399999999998</c:v>
                </c:pt>
                <c:pt idx="40">
                  <c:v>4.7841199999999997</c:v>
                </c:pt>
                <c:pt idx="41">
                  <c:v>4.6956300000000004</c:v>
                </c:pt>
                <c:pt idx="42">
                  <c:v>4.7505300000000004</c:v>
                </c:pt>
                <c:pt idx="43">
                  <c:v>4.7925599999999999</c:v>
                </c:pt>
                <c:pt idx="44">
                  <c:v>4.8172100000000002</c:v>
                </c:pt>
                <c:pt idx="45">
                  <c:v>4.7817299999999996</c:v>
                </c:pt>
                <c:pt idx="46">
                  <c:v>4.93987</c:v>
                </c:pt>
                <c:pt idx="47">
                  <c:v>4.8506499999999999</c:v>
                </c:pt>
              </c:numCache>
            </c:numRef>
          </c:val>
          <c:smooth val="0"/>
          <c:extLst>
            <c:ext xmlns:c16="http://schemas.microsoft.com/office/drawing/2014/chart" uri="{C3380CC4-5D6E-409C-BE32-E72D297353CC}">
              <c16:uniqueId val="{00000010-E61E-41AA-8ED1-90DD9533FB6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61E-41AA-8ED1-90DD9533FB6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6.2130000000000001</c:v>
                </c:pt>
                <c:pt idx="1">
                  <c:v>6.3310000000000004</c:v>
                </c:pt>
                <c:pt idx="2">
                  <c:v>6.2510000000000003</c:v>
                </c:pt>
                <c:pt idx="3">
                  <c:v>6.3259999999999996</c:v>
                </c:pt>
                <c:pt idx="4">
                  <c:v>6.3250000000000002</c:v>
                </c:pt>
                <c:pt idx="5">
                  <c:v>6.3250999999999999</c:v>
                </c:pt>
                <c:pt idx="6">
                  <c:v>6.3520000000000003</c:v>
                </c:pt>
                <c:pt idx="7">
                  <c:v>6.6230000000000002</c:v>
                </c:pt>
                <c:pt idx="8">
                  <c:v>6.3452000000000002</c:v>
                </c:pt>
                <c:pt idx="9">
                  <c:v>6.4210000000000003</c:v>
                </c:pt>
                <c:pt idx="10">
                  <c:v>6.3259999999999996</c:v>
                </c:pt>
                <c:pt idx="11">
                  <c:v>6.2130000000000001</c:v>
                </c:pt>
                <c:pt idx="12">
                  <c:v>6.3310000000000004</c:v>
                </c:pt>
                <c:pt idx="13">
                  <c:v>6.2510000000000003</c:v>
                </c:pt>
                <c:pt idx="14">
                  <c:v>6.3259999999999996</c:v>
                </c:pt>
                <c:pt idx="15">
                  <c:v>6.3250000000000002</c:v>
                </c:pt>
                <c:pt idx="16">
                  <c:v>6.3250999999999999</c:v>
                </c:pt>
                <c:pt idx="17">
                  <c:v>6.3520000000000003</c:v>
                </c:pt>
                <c:pt idx="18">
                  <c:v>6.6230000000000002</c:v>
                </c:pt>
                <c:pt idx="19">
                  <c:v>3.2130000000000001</c:v>
                </c:pt>
                <c:pt idx="20">
                  <c:v>3.2610000000000001</c:v>
                </c:pt>
                <c:pt idx="21">
                  <c:v>3.621</c:v>
                </c:pt>
                <c:pt idx="22">
                  <c:v>3.621</c:v>
                </c:pt>
                <c:pt idx="23">
                  <c:v>3.621</c:v>
                </c:pt>
                <c:pt idx="24">
                  <c:v>6.524</c:v>
                </c:pt>
                <c:pt idx="25">
                  <c:v>6.5412999999999997</c:v>
                </c:pt>
                <c:pt idx="26">
                  <c:v>6.3652100000000003</c:v>
                </c:pt>
                <c:pt idx="27">
                  <c:v>6.452</c:v>
                </c:pt>
                <c:pt idx="28">
                  <c:v>6.532</c:v>
                </c:pt>
                <c:pt idx="29">
                  <c:v>6.3209999999999997</c:v>
                </c:pt>
                <c:pt idx="30">
                  <c:v>6.5209999999999999</c:v>
                </c:pt>
                <c:pt idx="31">
                  <c:v>6.3520000000000003</c:v>
                </c:pt>
                <c:pt idx="32">
                  <c:v>6.3620000000000001</c:v>
                </c:pt>
                <c:pt idx="33">
                  <c:v>6.524</c:v>
                </c:pt>
                <c:pt idx="34">
                  <c:v>6.5412999999999997</c:v>
                </c:pt>
                <c:pt idx="35">
                  <c:v>6.3652100000000003</c:v>
                </c:pt>
                <c:pt idx="36">
                  <c:v>6.452</c:v>
                </c:pt>
                <c:pt idx="37">
                  <c:v>6.532</c:v>
                </c:pt>
                <c:pt idx="38">
                  <c:v>6.3209999999999997</c:v>
                </c:pt>
                <c:pt idx="39">
                  <c:v>6.5209999999999999</c:v>
                </c:pt>
                <c:pt idx="40">
                  <c:v>6.3520000000000003</c:v>
                </c:pt>
                <c:pt idx="41">
                  <c:v>6.3620000000000001</c:v>
                </c:pt>
                <c:pt idx="42">
                  <c:v>6.524</c:v>
                </c:pt>
                <c:pt idx="43">
                  <c:v>6.5412999999999997</c:v>
                </c:pt>
                <c:pt idx="44">
                  <c:v>6.3652100000000003</c:v>
                </c:pt>
                <c:pt idx="45">
                  <c:v>6.452</c:v>
                </c:pt>
                <c:pt idx="46">
                  <c:v>6.532</c:v>
                </c:pt>
                <c:pt idx="47">
                  <c:v>6.3209999999999997</c:v>
                </c:pt>
              </c:numCache>
            </c:numRef>
          </c:val>
          <c:smooth val="0"/>
          <c:extLst>
            <c:ext xmlns:c16="http://schemas.microsoft.com/office/drawing/2014/chart" uri="{C3380CC4-5D6E-409C-BE32-E72D297353CC}">
              <c16:uniqueId val="{00000012-E61E-41AA-8ED1-90DD9533FB6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32.982999999999997</c:v>
                </c:pt>
                <c:pt idx="1">
                  <c:v>43.063000000000002</c:v>
                </c:pt>
                <c:pt idx="2">
                  <c:v>43.764000000000003</c:v>
                </c:pt>
                <c:pt idx="3">
                  <c:v>43.613999999999997</c:v>
                </c:pt>
                <c:pt idx="4">
                  <c:v>42.564</c:v>
                </c:pt>
                <c:pt idx="5">
                  <c:v>42.131999999999998</c:v>
                </c:pt>
                <c:pt idx="6">
                  <c:v>43.406999999999996</c:v>
                </c:pt>
                <c:pt idx="7">
                  <c:v>43.139000000000003</c:v>
                </c:pt>
                <c:pt idx="8">
                  <c:v>43.523000000000003</c:v>
                </c:pt>
                <c:pt idx="9">
                  <c:v>44.052</c:v>
                </c:pt>
                <c:pt idx="10">
                  <c:v>43.314</c:v>
                </c:pt>
                <c:pt idx="11">
                  <c:v>45.898000000000003</c:v>
                </c:pt>
                <c:pt idx="12">
                  <c:v>48.698999999999998</c:v>
                </c:pt>
                <c:pt idx="13">
                  <c:v>48.484999999999999</c:v>
                </c:pt>
                <c:pt idx="14">
                  <c:v>47.978999999999999</c:v>
                </c:pt>
                <c:pt idx="15">
                  <c:v>48.261000000000003</c:v>
                </c:pt>
                <c:pt idx="16">
                  <c:v>48.793999999999997</c:v>
                </c:pt>
                <c:pt idx="17">
                  <c:v>48.746000000000002</c:v>
                </c:pt>
                <c:pt idx="18">
                  <c:v>47.933</c:v>
                </c:pt>
                <c:pt idx="19">
                  <c:v>46.34</c:v>
                </c:pt>
                <c:pt idx="20">
                  <c:v>46.960999999999999</c:v>
                </c:pt>
                <c:pt idx="21">
                  <c:v>48.665999999999997</c:v>
                </c:pt>
                <c:pt idx="22">
                  <c:v>48.884999999999998</c:v>
                </c:pt>
                <c:pt idx="23">
                  <c:v>48.649000000000001</c:v>
                </c:pt>
                <c:pt idx="24">
                  <c:v>48.195999999999998</c:v>
                </c:pt>
                <c:pt idx="25">
                  <c:v>48.338000000000001</c:v>
                </c:pt>
                <c:pt idx="26">
                  <c:v>47.436999999999998</c:v>
                </c:pt>
                <c:pt idx="27">
                  <c:v>43.953000000000003</c:v>
                </c:pt>
                <c:pt idx="28">
                  <c:v>43.594999999999999</c:v>
                </c:pt>
                <c:pt idx="29">
                  <c:v>44.762</c:v>
                </c:pt>
                <c:pt idx="30">
                  <c:v>46.189</c:v>
                </c:pt>
                <c:pt idx="31">
                  <c:v>45.192999999999998</c:v>
                </c:pt>
                <c:pt idx="32">
                  <c:v>44.511000000000003</c:v>
                </c:pt>
                <c:pt idx="33">
                  <c:v>44.023000000000003</c:v>
                </c:pt>
                <c:pt idx="34">
                  <c:v>45.874000000000002</c:v>
                </c:pt>
                <c:pt idx="35">
                  <c:v>17.193999999999999</c:v>
                </c:pt>
                <c:pt idx="36">
                  <c:v>5.758</c:v>
                </c:pt>
                <c:pt idx="37">
                  <c:v>5.7850000000000001</c:v>
                </c:pt>
                <c:pt idx="38">
                  <c:v>5.0529999999999999</c:v>
                </c:pt>
                <c:pt idx="39">
                  <c:v>5.5960000000000001</c:v>
                </c:pt>
                <c:pt idx="40">
                  <c:v>5.7549999999999999</c:v>
                </c:pt>
                <c:pt idx="41">
                  <c:v>5.9560000000000004</c:v>
                </c:pt>
                <c:pt idx="42">
                  <c:v>6.0609999999999999</c:v>
                </c:pt>
                <c:pt idx="43">
                  <c:v>5.52</c:v>
                </c:pt>
                <c:pt idx="44">
                  <c:v>25.206</c:v>
                </c:pt>
                <c:pt idx="45">
                  <c:v>34.530999999999999</c:v>
                </c:pt>
                <c:pt idx="46">
                  <c:v>33.113</c:v>
                </c:pt>
                <c:pt idx="47">
                  <c:v>31.478000000000002</c:v>
                </c:pt>
              </c:numCache>
            </c:numRef>
          </c:val>
          <c:smooth val="0"/>
          <c:extLst>
            <c:ext xmlns:c16="http://schemas.microsoft.com/office/drawing/2014/chart" uri="{C3380CC4-5D6E-409C-BE32-E72D297353CC}">
              <c16:uniqueId val="{00000013-E61E-41AA-8ED1-90DD9533FB6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c:v>
                </c:pt>
                <c:pt idx="1">
                  <c:v>1.7</c:v>
                </c:pt>
                <c:pt idx="2">
                  <c:v>1.7</c:v>
                </c:pt>
                <c:pt idx="3">
                  <c:v>1.71</c:v>
                </c:pt>
                <c:pt idx="4">
                  <c:v>1.6</c:v>
                </c:pt>
                <c:pt idx="5">
                  <c:v>1.69</c:v>
                </c:pt>
                <c:pt idx="6">
                  <c:v>1.81</c:v>
                </c:pt>
                <c:pt idx="7">
                  <c:v>1.72</c:v>
                </c:pt>
                <c:pt idx="8">
                  <c:v>1.62</c:v>
                </c:pt>
                <c:pt idx="9">
                  <c:v>1.68</c:v>
                </c:pt>
                <c:pt idx="10">
                  <c:v>2.11</c:v>
                </c:pt>
                <c:pt idx="11">
                  <c:v>1.96</c:v>
                </c:pt>
                <c:pt idx="12">
                  <c:v>1.93</c:v>
                </c:pt>
                <c:pt idx="13">
                  <c:v>1.94</c:v>
                </c:pt>
                <c:pt idx="14">
                  <c:v>1.88</c:v>
                </c:pt>
                <c:pt idx="15">
                  <c:v>1.86</c:v>
                </c:pt>
                <c:pt idx="16">
                  <c:v>1.92</c:v>
                </c:pt>
                <c:pt idx="17">
                  <c:v>1.9</c:v>
                </c:pt>
                <c:pt idx="18">
                  <c:v>1.91</c:v>
                </c:pt>
                <c:pt idx="19">
                  <c:v>1.56</c:v>
                </c:pt>
                <c:pt idx="20">
                  <c:v>2.04</c:v>
                </c:pt>
                <c:pt idx="21">
                  <c:v>2.04</c:v>
                </c:pt>
                <c:pt idx="22">
                  <c:v>1.74</c:v>
                </c:pt>
                <c:pt idx="23">
                  <c:v>1.87</c:v>
                </c:pt>
                <c:pt idx="24">
                  <c:v>1.8</c:v>
                </c:pt>
                <c:pt idx="25">
                  <c:v>1.83</c:v>
                </c:pt>
                <c:pt idx="26">
                  <c:v>1.74</c:v>
                </c:pt>
                <c:pt idx="27">
                  <c:v>1.82</c:v>
                </c:pt>
                <c:pt idx="28">
                  <c:v>1.79</c:v>
                </c:pt>
                <c:pt idx="29">
                  <c:v>1.83</c:v>
                </c:pt>
                <c:pt idx="30">
                  <c:v>1.89</c:v>
                </c:pt>
                <c:pt idx="31">
                  <c:v>1.88</c:v>
                </c:pt>
                <c:pt idx="32">
                  <c:v>2.13</c:v>
                </c:pt>
                <c:pt idx="33">
                  <c:v>2</c:v>
                </c:pt>
                <c:pt idx="34">
                  <c:v>1.99</c:v>
                </c:pt>
                <c:pt idx="35">
                  <c:v>1.97</c:v>
                </c:pt>
                <c:pt idx="36">
                  <c:v>1.86</c:v>
                </c:pt>
                <c:pt idx="37">
                  <c:v>2.0499999999999998</c:v>
                </c:pt>
                <c:pt idx="38">
                  <c:v>1.98</c:v>
                </c:pt>
                <c:pt idx="39">
                  <c:v>2.09</c:v>
                </c:pt>
                <c:pt idx="40">
                  <c:v>2.06</c:v>
                </c:pt>
                <c:pt idx="41">
                  <c:v>1.78</c:v>
                </c:pt>
                <c:pt idx="42">
                  <c:v>2</c:v>
                </c:pt>
                <c:pt idx="43">
                  <c:v>1.99</c:v>
                </c:pt>
                <c:pt idx="44">
                  <c:v>1.95</c:v>
                </c:pt>
                <c:pt idx="45">
                  <c:v>1.84</c:v>
                </c:pt>
                <c:pt idx="46">
                  <c:v>1.78</c:v>
                </c:pt>
                <c:pt idx="47">
                  <c:v>1.78</c:v>
                </c:pt>
              </c:numCache>
            </c:numRef>
          </c:val>
          <c:smooth val="0"/>
          <c:extLst>
            <c:ext xmlns:c16="http://schemas.microsoft.com/office/drawing/2014/chart" uri="{C3380CC4-5D6E-409C-BE32-E72D297353CC}">
              <c16:uniqueId val="{00000014-E61E-41AA-8ED1-90DD9533FB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143.81995000000001</c:v>
                </c:pt>
                <c:pt idx="1">
                  <c:v>146.74149</c:v>
                </c:pt>
                <c:pt idx="2">
                  <c:v>144.16219000000001</c:v>
                </c:pt>
                <c:pt idx="3">
                  <c:v>142.33881</c:v>
                </c:pt>
                <c:pt idx="4">
                  <c:v>145.54523</c:v>
                </c:pt>
                <c:pt idx="5">
                  <c:v>147.46677</c:v>
                </c:pt>
                <c:pt idx="6">
                  <c:v>144.69161</c:v>
                </c:pt>
                <c:pt idx="7">
                  <c:v>146.40611999999999</c:v>
                </c:pt>
                <c:pt idx="8">
                  <c:v>144.77511000000001</c:v>
                </c:pt>
                <c:pt idx="9">
                  <c:v>144.39706000000001</c:v>
                </c:pt>
                <c:pt idx="10">
                  <c:v>145.05564000000001</c:v>
                </c:pt>
                <c:pt idx="11">
                  <c:v>145.74697</c:v>
                </c:pt>
                <c:pt idx="12">
                  <c:v>144.59261000000001</c:v>
                </c:pt>
                <c:pt idx="13">
                  <c:v>137.45903000000001</c:v>
                </c:pt>
                <c:pt idx="14">
                  <c:v>138.27600000000001</c:v>
                </c:pt>
                <c:pt idx="15">
                  <c:v>140.19320999999999</c:v>
                </c:pt>
                <c:pt idx="16">
                  <c:v>140.07595000000001</c:v>
                </c:pt>
                <c:pt idx="17">
                  <c:v>142.465</c:v>
                </c:pt>
                <c:pt idx="18">
                  <c:v>144.02085</c:v>
                </c:pt>
                <c:pt idx="19">
                  <c:v>144.67631</c:v>
                </c:pt>
                <c:pt idx="20">
                  <c:v>143.13974999999999</c:v>
                </c:pt>
                <c:pt idx="21">
                  <c:v>143.41337999999999</c:v>
                </c:pt>
                <c:pt idx="22">
                  <c:v>143.96863999999999</c:v>
                </c:pt>
                <c:pt idx="23">
                  <c:v>145.16634999999999</c:v>
                </c:pt>
                <c:pt idx="24">
                  <c:v>142.58059</c:v>
                </c:pt>
                <c:pt idx="25">
                  <c:v>142.48766000000001</c:v>
                </c:pt>
                <c:pt idx="26">
                  <c:v>139.44776999999999</c:v>
                </c:pt>
                <c:pt idx="27">
                  <c:v>141.18423000000001</c:v>
                </c:pt>
                <c:pt idx="28">
                  <c:v>138.86394999999999</c:v>
                </c:pt>
                <c:pt idx="29">
                  <c:v>141.14339000000001</c:v>
                </c:pt>
                <c:pt idx="30">
                  <c:v>143.86133000000001</c:v>
                </c:pt>
                <c:pt idx="31">
                  <c:v>142.08813000000001</c:v>
                </c:pt>
                <c:pt idx="32">
                  <c:v>145.00441000000001</c:v>
                </c:pt>
                <c:pt idx="33">
                  <c:v>144.07745</c:v>
                </c:pt>
                <c:pt idx="34">
                  <c:v>136.30187000000001</c:v>
                </c:pt>
                <c:pt idx="35">
                  <c:v>141.87994</c:v>
                </c:pt>
                <c:pt idx="36">
                  <c:v>143.53813</c:v>
                </c:pt>
                <c:pt idx="37">
                  <c:v>143.50578999999999</c:v>
                </c:pt>
                <c:pt idx="38">
                  <c:v>144.82033000000001</c:v>
                </c:pt>
                <c:pt idx="39">
                  <c:v>143.55249000000001</c:v>
                </c:pt>
                <c:pt idx="40">
                  <c:v>142.47705999999999</c:v>
                </c:pt>
                <c:pt idx="41">
                  <c:v>141.44228000000001</c:v>
                </c:pt>
                <c:pt idx="42">
                  <c:v>140.77330000000001</c:v>
                </c:pt>
                <c:pt idx="43">
                  <c:v>142.75588999999999</c:v>
                </c:pt>
                <c:pt idx="44">
                  <c:v>143.31295</c:v>
                </c:pt>
                <c:pt idx="45">
                  <c:v>145.14243999999999</c:v>
                </c:pt>
                <c:pt idx="46">
                  <c:v>147.80765</c:v>
                </c:pt>
                <c:pt idx="47">
                  <c:v>147.39008999999999</c:v>
                </c:pt>
              </c:numCache>
            </c:numRef>
          </c:val>
          <c:smooth val="0"/>
          <c:extLst>
            <c:ext xmlns:c16="http://schemas.microsoft.com/office/drawing/2014/chart" uri="{C3380CC4-5D6E-409C-BE32-E72D297353CC}">
              <c16:uniqueId val="{00000000-02B0-46F1-A7EC-1D9E3FC019F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2B0-46F1-A7EC-1D9E3FC019F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4.7566699999999997</c:v>
                </c:pt>
                <c:pt idx="1">
                  <c:v>4.7471699999999997</c:v>
                </c:pt>
                <c:pt idx="2">
                  <c:v>4.8653700000000004</c:v>
                </c:pt>
                <c:pt idx="3">
                  <c:v>4.9242299999999997</c:v>
                </c:pt>
                <c:pt idx="4">
                  <c:v>4.8731900000000001</c:v>
                </c:pt>
                <c:pt idx="5">
                  <c:v>4.8507699999999998</c:v>
                </c:pt>
                <c:pt idx="6">
                  <c:v>4.9138900000000003</c:v>
                </c:pt>
                <c:pt idx="7">
                  <c:v>4.9544699999999997</c:v>
                </c:pt>
                <c:pt idx="8">
                  <c:v>4.83371</c:v>
                </c:pt>
                <c:pt idx="9">
                  <c:v>5.0994000000000002</c:v>
                </c:pt>
                <c:pt idx="10">
                  <c:v>4.9284999999999997</c:v>
                </c:pt>
                <c:pt idx="11">
                  <c:v>4.9509499999999997</c:v>
                </c:pt>
                <c:pt idx="12">
                  <c:v>4.7724399999999996</c:v>
                </c:pt>
                <c:pt idx="13">
                  <c:v>4.7541500000000001</c:v>
                </c:pt>
                <c:pt idx="14">
                  <c:v>4.7956099999999999</c:v>
                </c:pt>
                <c:pt idx="15">
                  <c:v>4.7538</c:v>
                </c:pt>
                <c:pt idx="16">
                  <c:v>5.0245499999999996</c:v>
                </c:pt>
                <c:pt idx="17">
                  <c:v>4.9594699999999996</c:v>
                </c:pt>
                <c:pt idx="18">
                  <c:v>4.9787699999999999</c:v>
                </c:pt>
                <c:pt idx="19">
                  <c:v>5.0583299999999998</c:v>
                </c:pt>
                <c:pt idx="20">
                  <c:v>4.9580500000000001</c:v>
                </c:pt>
                <c:pt idx="21">
                  <c:v>4.9780199999999999</c:v>
                </c:pt>
                <c:pt idx="22">
                  <c:v>5.0597500000000002</c:v>
                </c:pt>
                <c:pt idx="23">
                  <c:v>5.0261699999999996</c:v>
                </c:pt>
                <c:pt idx="24">
                  <c:v>4.8370699999999998</c:v>
                </c:pt>
                <c:pt idx="25">
                  <c:v>4.8036300000000001</c:v>
                </c:pt>
                <c:pt idx="26">
                  <c:v>4.9639199999999999</c:v>
                </c:pt>
                <c:pt idx="27">
                  <c:v>4.80098</c:v>
                </c:pt>
                <c:pt idx="28">
                  <c:v>4.7933300000000001</c:v>
                </c:pt>
                <c:pt idx="29">
                  <c:v>4.7342500000000003</c:v>
                </c:pt>
                <c:pt idx="30">
                  <c:v>4.7220199999999997</c:v>
                </c:pt>
                <c:pt idx="31">
                  <c:v>4.8258200000000002</c:v>
                </c:pt>
                <c:pt idx="32">
                  <c:v>4.8572300000000004</c:v>
                </c:pt>
                <c:pt idx="33">
                  <c:v>4.8549499999999997</c:v>
                </c:pt>
                <c:pt idx="34">
                  <c:v>4.8680300000000001</c:v>
                </c:pt>
                <c:pt idx="35">
                  <c:v>4.7808900000000003</c:v>
                </c:pt>
                <c:pt idx="36">
                  <c:v>4.7541000000000002</c:v>
                </c:pt>
                <c:pt idx="37">
                  <c:v>4.6879799999999996</c:v>
                </c:pt>
                <c:pt idx="38">
                  <c:v>4.6901799999999998</c:v>
                </c:pt>
                <c:pt idx="39">
                  <c:v>4.6982699999999999</c:v>
                </c:pt>
                <c:pt idx="40">
                  <c:v>4.6466399999999997</c:v>
                </c:pt>
                <c:pt idx="41">
                  <c:v>4.6807600000000003</c:v>
                </c:pt>
                <c:pt idx="42">
                  <c:v>4.7552099999999999</c:v>
                </c:pt>
                <c:pt idx="43">
                  <c:v>4.5870199999999999</c:v>
                </c:pt>
                <c:pt idx="44">
                  <c:v>4.5823499999999999</c:v>
                </c:pt>
                <c:pt idx="45">
                  <c:v>4.6383299999999998</c:v>
                </c:pt>
                <c:pt idx="46">
                  <c:v>4.6743499999999996</c:v>
                </c:pt>
                <c:pt idx="47">
                  <c:v>4.6315299999999997</c:v>
                </c:pt>
              </c:numCache>
            </c:numRef>
          </c:val>
          <c:smooth val="0"/>
          <c:extLst>
            <c:ext xmlns:c16="http://schemas.microsoft.com/office/drawing/2014/chart" uri="{C3380CC4-5D6E-409C-BE32-E72D297353CC}">
              <c16:uniqueId val="{00000002-02B0-46F1-A7EC-1D9E3FC019F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126.04821</c:v>
                </c:pt>
                <c:pt idx="1">
                  <c:v>126.46055</c:v>
                </c:pt>
                <c:pt idx="2">
                  <c:v>125.68267</c:v>
                </c:pt>
                <c:pt idx="3">
                  <c:v>125.21889</c:v>
                </c:pt>
                <c:pt idx="4">
                  <c:v>125.02404</c:v>
                </c:pt>
                <c:pt idx="5">
                  <c:v>127.06925</c:v>
                </c:pt>
                <c:pt idx="6">
                  <c:v>126.50273</c:v>
                </c:pt>
                <c:pt idx="7">
                  <c:v>127.54442</c:v>
                </c:pt>
                <c:pt idx="8">
                  <c:v>126.84269</c:v>
                </c:pt>
                <c:pt idx="9">
                  <c:v>127.07679</c:v>
                </c:pt>
                <c:pt idx="10">
                  <c:v>129.55482000000001</c:v>
                </c:pt>
                <c:pt idx="11">
                  <c:v>129.08434</c:v>
                </c:pt>
                <c:pt idx="12">
                  <c:v>125.47805</c:v>
                </c:pt>
                <c:pt idx="13">
                  <c:v>122.41365</c:v>
                </c:pt>
                <c:pt idx="14">
                  <c:v>123.97951999999999</c:v>
                </c:pt>
                <c:pt idx="15">
                  <c:v>124.25329000000001</c:v>
                </c:pt>
                <c:pt idx="16">
                  <c:v>124.79527</c:v>
                </c:pt>
                <c:pt idx="17">
                  <c:v>128.15013999999999</c:v>
                </c:pt>
                <c:pt idx="18">
                  <c:v>127.06871</c:v>
                </c:pt>
                <c:pt idx="19">
                  <c:v>129.53570999999999</c:v>
                </c:pt>
                <c:pt idx="20">
                  <c:v>132.80049</c:v>
                </c:pt>
                <c:pt idx="21">
                  <c:v>128.86919</c:v>
                </c:pt>
                <c:pt idx="22">
                  <c:v>126.9147</c:v>
                </c:pt>
                <c:pt idx="23">
                  <c:v>124.499</c:v>
                </c:pt>
                <c:pt idx="24">
                  <c:v>123.2865</c:v>
                </c:pt>
                <c:pt idx="25">
                  <c:v>124.01613999999999</c:v>
                </c:pt>
                <c:pt idx="26">
                  <c:v>129.43459999999999</c:v>
                </c:pt>
                <c:pt idx="27">
                  <c:v>130.18360999999999</c:v>
                </c:pt>
                <c:pt idx="28">
                  <c:v>127.3663</c:v>
                </c:pt>
                <c:pt idx="29">
                  <c:v>126.98377000000001</c:v>
                </c:pt>
                <c:pt idx="30">
                  <c:v>127.3848</c:v>
                </c:pt>
                <c:pt idx="31">
                  <c:v>127.55974999999999</c:v>
                </c:pt>
                <c:pt idx="32">
                  <c:v>128.14896999999999</c:v>
                </c:pt>
                <c:pt idx="33">
                  <c:v>128.78298000000001</c:v>
                </c:pt>
                <c:pt idx="34">
                  <c:v>131.17533</c:v>
                </c:pt>
                <c:pt idx="35">
                  <c:v>130.12654000000001</c:v>
                </c:pt>
                <c:pt idx="36">
                  <c:v>128.57827</c:v>
                </c:pt>
                <c:pt idx="37">
                  <c:v>125.44235999999999</c:v>
                </c:pt>
                <c:pt idx="38">
                  <c:v>130.035</c:v>
                </c:pt>
                <c:pt idx="39">
                  <c:v>130.64705000000001</c:v>
                </c:pt>
                <c:pt idx="40">
                  <c:v>128.60873000000001</c:v>
                </c:pt>
                <c:pt idx="41">
                  <c:v>128.49195</c:v>
                </c:pt>
                <c:pt idx="42">
                  <c:v>128.82347999999999</c:v>
                </c:pt>
                <c:pt idx="43">
                  <c:v>126.69915</c:v>
                </c:pt>
                <c:pt idx="44">
                  <c:v>128.46899999999999</c:v>
                </c:pt>
                <c:pt idx="45">
                  <c:v>129.08274</c:v>
                </c:pt>
                <c:pt idx="46">
                  <c:v>129.05873</c:v>
                </c:pt>
                <c:pt idx="47">
                  <c:v>129.64053000000001</c:v>
                </c:pt>
              </c:numCache>
            </c:numRef>
          </c:val>
          <c:smooth val="0"/>
          <c:extLst>
            <c:ext xmlns:c16="http://schemas.microsoft.com/office/drawing/2014/chart" uri="{C3380CC4-5D6E-409C-BE32-E72D297353CC}">
              <c16:uniqueId val="{00000003-02B0-46F1-A7EC-1D9E3FC019F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13.044029999999999</c:v>
                </c:pt>
                <c:pt idx="1">
                  <c:v>12.806469999999999</c:v>
                </c:pt>
                <c:pt idx="2">
                  <c:v>11.23686</c:v>
                </c:pt>
                <c:pt idx="3">
                  <c:v>11.12865</c:v>
                </c:pt>
                <c:pt idx="4">
                  <c:v>13.087</c:v>
                </c:pt>
                <c:pt idx="5">
                  <c:v>13.23704</c:v>
                </c:pt>
                <c:pt idx="6">
                  <c:v>13.00311</c:v>
                </c:pt>
                <c:pt idx="7">
                  <c:v>12.795540000000001</c:v>
                </c:pt>
                <c:pt idx="8">
                  <c:v>12.87993</c:v>
                </c:pt>
                <c:pt idx="9">
                  <c:v>12.02247</c:v>
                </c:pt>
                <c:pt idx="10">
                  <c:v>11.9514</c:v>
                </c:pt>
                <c:pt idx="11">
                  <c:v>11.914490000000001</c:v>
                </c:pt>
                <c:pt idx="12">
                  <c:v>11.001849999999999</c:v>
                </c:pt>
                <c:pt idx="13">
                  <c:v>9.8820399999999999</c:v>
                </c:pt>
                <c:pt idx="14">
                  <c:v>11.985390000000001</c:v>
                </c:pt>
                <c:pt idx="15">
                  <c:v>11.682079999999999</c:v>
                </c:pt>
                <c:pt idx="16">
                  <c:v>11.710100000000001</c:v>
                </c:pt>
                <c:pt idx="17">
                  <c:v>12.82959</c:v>
                </c:pt>
                <c:pt idx="18">
                  <c:v>13.238670000000001</c:v>
                </c:pt>
                <c:pt idx="19">
                  <c:v>13.309559999999999</c:v>
                </c:pt>
                <c:pt idx="20">
                  <c:v>13.11557</c:v>
                </c:pt>
                <c:pt idx="21">
                  <c:v>13.38294</c:v>
                </c:pt>
                <c:pt idx="22">
                  <c:v>12.874560000000001</c:v>
                </c:pt>
                <c:pt idx="23">
                  <c:v>13.037570000000001</c:v>
                </c:pt>
                <c:pt idx="24">
                  <c:v>12.854789999999999</c:v>
                </c:pt>
                <c:pt idx="25">
                  <c:v>13.83597</c:v>
                </c:pt>
                <c:pt idx="26">
                  <c:v>12.78964</c:v>
                </c:pt>
                <c:pt idx="27">
                  <c:v>12.72655</c:v>
                </c:pt>
                <c:pt idx="28">
                  <c:v>11.90354</c:v>
                </c:pt>
                <c:pt idx="29">
                  <c:v>14.09629</c:v>
                </c:pt>
                <c:pt idx="30">
                  <c:v>14.504490000000001</c:v>
                </c:pt>
                <c:pt idx="31">
                  <c:v>13.44863</c:v>
                </c:pt>
                <c:pt idx="32">
                  <c:v>13.397349999999999</c:v>
                </c:pt>
                <c:pt idx="33">
                  <c:v>12.745609999999999</c:v>
                </c:pt>
                <c:pt idx="34">
                  <c:v>12.7333</c:v>
                </c:pt>
                <c:pt idx="35">
                  <c:v>12.32752</c:v>
                </c:pt>
                <c:pt idx="36">
                  <c:v>11.4811</c:v>
                </c:pt>
                <c:pt idx="37">
                  <c:v>9.1493300000000009</c:v>
                </c:pt>
                <c:pt idx="38">
                  <c:v>8.8768200000000004</c:v>
                </c:pt>
                <c:pt idx="39">
                  <c:v>9.0997500000000002</c:v>
                </c:pt>
                <c:pt idx="40">
                  <c:v>9.2259799999999998</c:v>
                </c:pt>
                <c:pt idx="41">
                  <c:v>10.69495</c:v>
                </c:pt>
                <c:pt idx="42">
                  <c:v>12.53403</c:v>
                </c:pt>
                <c:pt idx="43">
                  <c:v>12.77848</c:v>
                </c:pt>
                <c:pt idx="44">
                  <c:v>13.42188</c:v>
                </c:pt>
                <c:pt idx="45">
                  <c:v>10.76351</c:v>
                </c:pt>
                <c:pt idx="46">
                  <c:v>12.44286</c:v>
                </c:pt>
                <c:pt idx="47">
                  <c:v>13.31287</c:v>
                </c:pt>
              </c:numCache>
            </c:numRef>
          </c:val>
          <c:smooth val="0"/>
          <c:extLst>
            <c:ext xmlns:c16="http://schemas.microsoft.com/office/drawing/2014/chart" uri="{C3380CC4-5D6E-409C-BE32-E72D297353CC}">
              <c16:uniqueId val="{00000004-02B0-46F1-A7EC-1D9E3FC019F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2B0-46F1-A7EC-1D9E3FC019F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2B0-46F1-A7EC-1D9E3FC019F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2B0-46F1-A7EC-1D9E3FC019F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2B0-46F1-A7EC-1D9E3FC019F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2B0-46F1-A7EC-1D9E3FC019F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88.121499999999997</c:v>
                </c:pt>
                <c:pt idx="1">
                  <c:v>86.491299999999995</c:v>
                </c:pt>
                <c:pt idx="2">
                  <c:v>87.463999999999999</c:v>
                </c:pt>
                <c:pt idx="3">
                  <c:v>87.430199999999999</c:v>
                </c:pt>
                <c:pt idx="4">
                  <c:v>87.536199999999994</c:v>
                </c:pt>
                <c:pt idx="5">
                  <c:v>87.224500000000006</c:v>
                </c:pt>
                <c:pt idx="6">
                  <c:v>87.386300000000006</c:v>
                </c:pt>
                <c:pt idx="7">
                  <c:v>88.240899999999996</c:v>
                </c:pt>
                <c:pt idx="8">
                  <c:v>86.058899999999994</c:v>
                </c:pt>
                <c:pt idx="9">
                  <c:v>86.561199999999999</c:v>
                </c:pt>
                <c:pt idx="10">
                  <c:v>87.337199999999996</c:v>
                </c:pt>
                <c:pt idx="11">
                  <c:v>86.276200000000003</c:v>
                </c:pt>
                <c:pt idx="12">
                  <c:v>85.073999999999998</c:v>
                </c:pt>
                <c:pt idx="13">
                  <c:v>84.222700000000003</c:v>
                </c:pt>
                <c:pt idx="14">
                  <c:v>85.718299999999999</c:v>
                </c:pt>
                <c:pt idx="15">
                  <c:v>87.884900000000002</c:v>
                </c:pt>
                <c:pt idx="16">
                  <c:v>87.8005</c:v>
                </c:pt>
                <c:pt idx="17">
                  <c:v>87.749200000000002</c:v>
                </c:pt>
                <c:pt idx="18">
                  <c:v>87.812600000000003</c:v>
                </c:pt>
                <c:pt idx="19">
                  <c:v>88.314599999999999</c:v>
                </c:pt>
                <c:pt idx="20">
                  <c:v>88.843000000000004</c:v>
                </c:pt>
                <c:pt idx="21">
                  <c:v>88.690600000000003</c:v>
                </c:pt>
                <c:pt idx="22">
                  <c:v>88.757099999999994</c:v>
                </c:pt>
                <c:pt idx="23">
                  <c:v>88.898300000000006</c:v>
                </c:pt>
                <c:pt idx="24">
                  <c:v>89.898799999999994</c:v>
                </c:pt>
                <c:pt idx="25">
                  <c:v>88.944900000000004</c:v>
                </c:pt>
                <c:pt idx="26">
                  <c:v>90.616</c:v>
                </c:pt>
                <c:pt idx="27">
                  <c:v>90.831599999999995</c:v>
                </c:pt>
                <c:pt idx="28">
                  <c:v>89.9803</c:v>
                </c:pt>
                <c:pt idx="29">
                  <c:v>90.994699999999995</c:v>
                </c:pt>
                <c:pt idx="30">
                  <c:v>90.809200000000004</c:v>
                </c:pt>
                <c:pt idx="31">
                  <c:v>90.374399999999994</c:v>
                </c:pt>
                <c:pt idx="32">
                  <c:v>88.789199999999994</c:v>
                </c:pt>
                <c:pt idx="33">
                  <c:v>89.79</c:v>
                </c:pt>
                <c:pt idx="34">
                  <c:v>89.853999999999999</c:v>
                </c:pt>
                <c:pt idx="35">
                  <c:v>90.0779</c:v>
                </c:pt>
                <c:pt idx="36">
                  <c:v>90.537400000000005</c:v>
                </c:pt>
                <c:pt idx="37">
                  <c:v>90.607399999999998</c:v>
                </c:pt>
                <c:pt idx="38">
                  <c:v>91.042199999999994</c:v>
                </c:pt>
                <c:pt idx="39">
                  <c:v>91.702500000000001</c:v>
                </c:pt>
                <c:pt idx="40">
                  <c:v>91.980800000000002</c:v>
                </c:pt>
                <c:pt idx="41">
                  <c:v>92.352400000000003</c:v>
                </c:pt>
                <c:pt idx="42">
                  <c:v>91.477099999999993</c:v>
                </c:pt>
                <c:pt idx="43">
                  <c:v>92.490799999999993</c:v>
                </c:pt>
                <c:pt idx="44">
                  <c:v>93.102500000000006</c:v>
                </c:pt>
                <c:pt idx="45">
                  <c:v>92.166200000000003</c:v>
                </c:pt>
                <c:pt idx="46">
                  <c:v>93.650099999999995</c:v>
                </c:pt>
                <c:pt idx="47">
                  <c:v>92.305300000000003</c:v>
                </c:pt>
              </c:numCache>
            </c:numRef>
          </c:val>
          <c:smooth val="0"/>
          <c:extLst>
            <c:ext xmlns:c16="http://schemas.microsoft.com/office/drawing/2014/chart" uri="{C3380CC4-5D6E-409C-BE32-E72D297353CC}">
              <c16:uniqueId val="{0000000A-02B0-46F1-A7EC-1D9E3FC019F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24.707249999999998</c:v>
                </c:pt>
                <c:pt idx="1">
                  <c:v>24.71659</c:v>
                </c:pt>
                <c:pt idx="2">
                  <c:v>24.736460000000001</c:v>
                </c:pt>
                <c:pt idx="3">
                  <c:v>24.745729999999998</c:v>
                </c:pt>
                <c:pt idx="4">
                  <c:v>24.76174</c:v>
                </c:pt>
                <c:pt idx="5">
                  <c:v>24.772600000000001</c:v>
                </c:pt>
                <c:pt idx="6">
                  <c:v>24.79795</c:v>
                </c:pt>
                <c:pt idx="7">
                  <c:v>24.802140000000001</c:v>
                </c:pt>
                <c:pt idx="8">
                  <c:v>24.807929999999999</c:v>
                </c:pt>
                <c:pt idx="9">
                  <c:v>24.809830000000002</c:v>
                </c:pt>
                <c:pt idx="10">
                  <c:v>24.775680000000001</c:v>
                </c:pt>
                <c:pt idx="11">
                  <c:v>24.76763</c:v>
                </c:pt>
                <c:pt idx="12">
                  <c:v>24.852789999999999</c:v>
                </c:pt>
                <c:pt idx="13">
                  <c:v>24.910119999999999</c:v>
                </c:pt>
                <c:pt idx="14">
                  <c:v>24.920970000000001</c:v>
                </c:pt>
                <c:pt idx="15">
                  <c:v>24.870989999999999</c:v>
                </c:pt>
                <c:pt idx="16">
                  <c:v>24.97523</c:v>
                </c:pt>
                <c:pt idx="17">
                  <c:v>24.976949999999999</c:v>
                </c:pt>
                <c:pt idx="18">
                  <c:v>24.967849999999999</c:v>
                </c:pt>
                <c:pt idx="19">
                  <c:v>25.011189999999999</c:v>
                </c:pt>
                <c:pt idx="20">
                  <c:v>24.974430000000002</c:v>
                </c:pt>
                <c:pt idx="21">
                  <c:v>24.951879999999999</c:v>
                </c:pt>
                <c:pt idx="22">
                  <c:v>24.990760000000002</c:v>
                </c:pt>
                <c:pt idx="23">
                  <c:v>24.97954</c:v>
                </c:pt>
                <c:pt idx="24">
                  <c:v>24.987749999999998</c:v>
                </c:pt>
                <c:pt idx="25">
                  <c:v>25.0989</c:v>
                </c:pt>
                <c:pt idx="26">
                  <c:v>24.99634</c:v>
                </c:pt>
                <c:pt idx="27">
                  <c:v>24.97664</c:v>
                </c:pt>
                <c:pt idx="28">
                  <c:v>25.030360000000002</c:v>
                </c:pt>
                <c:pt idx="29">
                  <c:v>24.997589999999999</c:v>
                </c:pt>
                <c:pt idx="30">
                  <c:v>24.984110000000001</c:v>
                </c:pt>
                <c:pt idx="31">
                  <c:v>24.94566</c:v>
                </c:pt>
                <c:pt idx="32">
                  <c:v>25.001719999999999</c:v>
                </c:pt>
                <c:pt idx="33">
                  <c:v>25.011099999999999</c:v>
                </c:pt>
                <c:pt idx="34">
                  <c:v>24.982430000000001</c:v>
                </c:pt>
                <c:pt idx="35">
                  <c:v>25.023510000000002</c:v>
                </c:pt>
                <c:pt idx="36">
                  <c:v>3.3255300000000001</c:v>
                </c:pt>
                <c:pt idx="37">
                  <c:v>2.96549</c:v>
                </c:pt>
                <c:pt idx="38">
                  <c:v>2.9761899999999999</c:v>
                </c:pt>
                <c:pt idx="39">
                  <c:v>2.9865300000000001</c:v>
                </c:pt>
                <c:pt idx="40">
                  <c:v>2.9841799999999998</c:v>
                </c:pt>
                <c:pt idx="41">
                  <c:v>2.9946100000000002</c:v>
                </c:pt>
                <c:pt idx="42">
                  <c:v>3.3593799999999998</c:v>
                </c:pt>
                <c:pt idx="43">
                  <c:v>6.0961600000000002</c:v>
                </c:pt>
                <c:pt idx="44">
                  <c:v>11.653729999999999</c:v>
                </c:pt>
                <c:pt idx="45">
                  <c:v>24.666519999999998</c:v>
                </c:pt>
                <c:pt idx="46">
                  <c:v>24.724540000000001</c:v>
                </c:pt>
                <c:pt idx="47">
                  <c:v>24.647739999999999</c:v>
                </c:pt>
              </c:numCache>
            </c:numRef>
          </c:val>
          <c:smooth val="0"/>
          <c:extLst>
            <c:ext xmlns:c16="http://schemas.microsoft.com/office/drawing/2014/chart" uri="{C3380CC4-5D6E-409C-BE32-E72D297353CC}">
              <c16:uniqueId val="{0000000B-02B0-46F1-A7EC-1D9E3FC019F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2B0-46F1-A7EC-1D9E3FC019F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0.751</c:v>
                </c:pt>
                <c:pt idx="1">
                  <c:v>0.73299999999999998</c:v>
                </c:pt>
                <c:pt idx="2">
                  <c:v>0.69799999999999995</c:v>
                </c:pt>
                <c:pt idx="3">
                  <c:v>0.72699999999999998</c:v>
                </c:pt>
                <c:pt idx="4">
                  <c:v>0.72899999999999998</c:v>
                </c:pt>
                <c:pt idx="5">
                  <c:v>0.74199999999999999</c:v>
                </c:pt>
                <c:pt idx="6">
                  <c:v>0.71799999999999997</c:v>
                </c:pt>
                <c:pt idx="7">
                  <c:v>0.71</c:v>
                </c:pt>
                <c:pt idx="8">
                  <c:v>0.60099999999999998</c:v>
                </c:pt>
                <c:pt idx="9">
                  <c:v>0.59499999999999997</c:v>
                </c:pt>
                <c:pt idx="10">
                  <c:v>0.54700000000000004</c:v>
                </c:pt>
                <c:pt idx="11">
                  <c:v>0.621</c:v>
                </c:pt>
                <c:pt idx="12">
                  <c:v>0.629</c:v>
                </c:pt>
                <c:pt idx="13">
                  <c:v>0.58499999999999996</c:v>
                </c:pt>
                <c:pt idx="14">
                  <c:v>0.61299999999999999</c:v>
                </c:pt>
                <c:pt idx="15">
                  <c:v>0.57299999999999995</c:v>
                </c:pt>
                <c:pt idx="16">
                  <c:v>0.57399999999999995</c:v>
                </c:pt>
                <c:pt idx="17">
                  <c:v>0.56799999999999995</c:v>
                </c:pt>
                <c:pt idx="18">
                  <c:v>0.57399999999999995</c:v>
                </c:pt>
                <c:pt idx="19">
                  <c:v>0.53700000000000003</c:v>
                </c:pt>
                <c:pt idx="20">
                  <c:v>0.58299999999999996</c:v>
                </c:pt>
                <c:pt idx="21">
                  <c:v>0.52</c:v>
                </c:pt>
                <c:pt idx="22">
                  <c:v>0.48499999999999999</c:v>
                </c:pt>
                <c:pt idx="23">
                  <c:v>0.56000000000000005</c:v>
                </c:pt>
                <c:pt idx="24">
                  <c:v>0.54300000000000004</c:v>
                </c:pt>
                <c:pt idx="25">
                  <c:v>0.56499999999999995</c:v>
                </c:pt>
                <c:pt idx="26">
                  <c:v>0.54800000000000004</c:v>
                </c:pt>
                <c:pt idx="27">
                  <c:v>0.54</c:v>
                </c:pt>
                <c:pt idx="28">
                  <c:v>0.53100000000000003</c:v>
                </c:pt>
                <c:pt idx="29">
                  <c:v>0.502</c:v>
                </c:pt>
                <c:pt idx="30">
                  <c:v>0.51400000000000001</c:v>
                </c:pt>
                <c:pt idx="31">
                  <c:v>0.57299999999999995</c:v>
                </c:pt>
                <c:pt idx="32">
                  <c:v>0.55800000000000005</c:v>
                </c:pt>
                <c:pt idx="33">
                  <c:v>0.55900000000000005</c:v>
                </c:pt>
                <c:pt idx="34">
                  <c:v>0.59499999999999997</c:v>
                </c:pt>
                <c:pt idx="35">
                  <c:v>0.57599999999999996</c:v>
                </c:pt>
                <c:pt idx="36">
                  <c:v>0.626</c:v>
                </c:pt>
                <c:pt idx="37">
                  <c:v>0.64700000000000002</c:v>
                </c:pt>
                <c:pt idx="38">
                  <c:v>0.63</c:v>
                </c:pt>
                <c:pt idx="39">
                  <c:v>0.68500000000000005</c:v>
                </c:pt>
                <c:pt idx="40">
                  <c:v>0.65200000000000002</c:v>
                </c:pt>
                <c:pt idx="41">
                  <c:v>0.65800000000000003</c:v>
                </c:pt>
                <c:pt idx="42">
                  <c:v>0.67300000000000004</c:v>
                </c:pt>
                <c:pt idx="43">
                  <c:v>0.64800000000000002</c:v>
                </c:pt>
                <c:pt idx="44">
                  <c:v>0.61199999999999999</c:v>
                </c:pt>
                <c:pt idx="45">
                  <c:v>0.56200000000000006</c:v>
                </c:pt>
                <c:pt idx="46">
                  <c:v>0.59399999999999997</c:v>
                </c:pt>
                <c:pt idx="47">
                  <c:v>0.60799999999999998</c:v>
                </c:pt>
              </c:numCache>
            </c:numRef>
          </c:val>
          <c:smooth val="0"/>
          <c:extLst>
            <c:ext xmlns:c16="http://schemas.microsoft.com/office/drawing/2014/chart" uri="{C3380CC4-5D6E-409C-BE32-E72D297353CC}">
              <c16:uniqueId val="{0000000D-02B0-46F1-A7EC-1D9E3FC019F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25.884</c:v>
                </c:pt>
                <c:pt idx="1">
                  <c:v>25.739699999999999</c:v>
                </c:pt>
                <c:pt idx="2">
                  <c:v>25.755369999999999</c:v>
                </c:pt>
                <c:pt idx="3">
                  <c:v>26.30068</c:v>
                </c:pt>
                <c:pt idx="4">
                  <c:v>25.939710000000002</c:v>
                </c:pt>
                <c:pt idx="5">
                  <c:v>26.236329999999999</c:v>
                </c:pt>
                <c:pt idx="6">
                  <c:v>26.150189999999998</c:v>
                </c:pt>
                <c:pt idx="7">
                  <c:v>27.024080000000001</c:v>
                </c:pt>
                <c:pt idx="8">
                  <c:v>25.398009999999999</c:v>
                </c:pt>
                <c:pt idx="9">
                  <c:v>25.027049999999999</c:v>
                </c:pt>
                <c:pt idx="10">
                  <c:v>25.044650000000001</c:v>
                </c:pt>
                <c:pt idx="11">
                  <c:v>24.154129999999999</c:v>
                </c:pt>
                <c:pt idx="12">
                  <c:v>22.540559999999999</c:v>
                </c:pt>
                <c:pt idx="13">
                  <c:v>22.06279</c:v>
                </c:pt>
                <c:pt idx="14">
                  <c:v>22.189109999999999</c:v>
                </c:pt>
                <c:pt idx="15">
                  <c:v>22.456759999999999</c:v>
                </c:pt>
                <c:pt idx="16">
                  <c:v>20.77309</c:v>
                </c:pt>
                <c:pt idx="17">
                  <c:v>21.560020000000002</c:v>
                </c:pt>
                <c:pt idx="18">
                  <c:v>23.644549999999999</c:v>
                </c:pt>
                <c:pt idx="19">
                  <c:v>24.997340000000001</c:v>
                </c:pt>
                <c:pt idx="20">
                  <c:v>25.056380000000001</c:v>
                </c:pt>
                <c:pt idx="21">
                  <c:v>25.848649999999999</c:v>
                </c:pt>
                <c:pt idx="22">
                  <c:v>26.539729999999999</c:v>
                </c:pt>
                <c:pt idx="23">
                  <c:v>26.08943</c:v>
                </c:pt>
                <c:pt idx="24">
                  <c:v>24.554480000000002</c:v>
                </c:pt>
                <c:pt idx="25">
                  <c:v>24.669830000000001</c:v>
                </c:pt>
                <c:pt idx="26">
                  <c:v>24.413049999999998</c:v>
                </c:pt>
                <c:pt idx="27">
                  <c:v>25.66161</c:v>
                </c:pt>
                <c:pt idx="28">
                  <c:v>26.140360000000001</c:v>
                </c:pt>
                <c:pt idx="29">
                  <c:v>26.706800000000001</c:v>
                </c:pt>
                <c:pt idx="30">
                  <c:v>27.194120000000002</c:v>
                </c:pt>
                <c:pt idx="31">
                  <c:v>29.095559999999999</c:v>
                </c:pt>
                <c:pt idx="32">
                  <c:v>26.987880000000001</c:v>
                </c:pt>
                <c:pt idx="33">
                  <c:v>25.99464</c:v>
                </c:pt>
                <c:pt idx="34">
                  <c:v>25.72786</c:v>
                </c:pt>
                <c:pt idx="35">
                  <c:v>24.117280000000001</c:v>
                </c:pt>
                <c:pt idx="36">
                  <c:v>23.428380000000001</c:v>
                </c:pt>
                <c:pt idx="37">
                  <c:v>23.124179999999999</c:v>
                </c:pt>
                <c:pt idx="38">
                  <c:v>23.56147</c:v>
                </c:pt>
                <c:pt idx="39">
                  <c:v>24.104009999999999</c:v>
                </c:pt>
                <c:pt idx="40">
                  <c:v>24.37998</c:v>
                </c:pt>
                <c:pt idx="41">
                  <c:v>25.236509999999999</c:v>
                </c:pt>
                <c:pt idx="42">
                  <c:v>25.842890000000001</c:v>
                </c:pt>
                <c:pt idx="43">
                  <c:v>26.988810000000001</c:v>
                </c:pt>
                <c:pt idx="44">
                  <c:v>27.726559999999999</c:v>
                </c:pt>
                <c:pt idx="45">
                  <c:v>27.854109999999999</c:v>
                </c:pt>
                <c:pt idx="46">
                  <c:v>27.581050000000001</c:v>
                </c:pt>
                <c:pt idx="47">
                  <c:v>27.67117</c:v>
                </c:pt>
              </c:numCache>
            </c:numRef>
          </c:val>
          <c:smooth val="0"/>
          <c:extLst>
            <c:ext xmlns:c16="http://schemas.microsoft.com/office/drawing/2014/chart" uri="{C3380CC4-5D6E-409C-BE32-E72D297353CC}">
              <c16:uniqueId val="{0000000E-02B0-46F1-A7EC-1D9E3FC019F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409.61736000000002</c:v>
                </c:pt>
                <c:pt idx="1">
                  <c:v>411.20796999999999</c:v>
                </c:pt>
                <c:pt idx="2">
                  <c:v>407.49954000000002</c:v>
                </c:pt>
                <c:pt idx="3">
                  <c:v>400.79386</c:v>
                </c:pt>
                <c:pt idx="4">
                  <c:v>420.00968</c:v>
                </c:pt>
                <c:pt idx="5">
                  <c:v>440.82058999999998</c:v>
                </c:pt>
                <c:pt idx="6">
                  <c:v>439.22989000000001</c:v>
                </c:pt>
                <c:pt idx="7">
                  <c:v>444.73358000000002</c:v>
                </c:pt>
                <c:pt idx="8">
                  <c:v>440.30621000000002</c:v>
                </c:pt>
                <c:pt idx="9">
                  <c:v>437.79883000000001</c:v>
                </c:pt>
                <c:pt idx="10">
                  <c:v>435.96190000000001</c:v>
                </c:pt>
                <c:pt idx="11">
                  <c:v>421.79532</c:v>
                </c:pt>
                <c:pt idx="12">
                  <c:v>426.72582</c:v>
                </c:pt>
                <c:pt idx="13">
                  <c:v>427.82303999999999</c:v>
                </c:pt>
                <c:pt idx="14">
                  <c:v>401.28332</c:v>
                </c:pt>
                <c:pt idx="15">
                  <c:v>407.05374</c:v>
                </c:pt>
                <c:pt idx="16">
                  <c:v>373.24106999999998</c:v>
                </c:pt>
                <c:pt idx="17">
                  <c:v>362.10789999999997</c:v>
                </c:pt>
                <c:pt idx="18">
                  <c:v>382.69983000000002</c:v>
                </c:pt>
                <c:pt idx="19">
                  <c:v>387.1001</c:v>
                </c:pt>
                <c:pt idx="20">
                  <c:v>385.80446999999998</c:v>
                </c:pt>
                <c:pt idx="21">
                  <c:v>386.69900000000001</c:v>
                </c:pt>
                <c:pt idx="22">
                  <c:v>378.42662999999999</c:v>
                </c:pt>
                <c:pt idx="23">
                  <c:v>375.04253999999997</c:v>
                </c:pt>
                <c:pt idx="24">
                  <c:v>398.08600999999999</c:v>
                </c:pt>
                <c:pt idx="25">
                  <c:v>400.47388000000001</c:v>
                </c:pt>
                <c:pt idx="26">
                  <c:v>397.78865000000002</c:v>
                </c:pt>
                <c:pt idx="27">
                  <c:v>404.18349000000001</c:v>
                </c:pt>
                <c:pt idx="28">
                  <c:v>376.99774000000002</c:v>
                </c:pt>
                <c:pt idx="29">
                  <c:v>384.97275000000002</c:v>
                </c:pt>
                <c:pt idx="30">
                  <c:v>373.53930000000003</c:v>
                </c:pt>
                <c:pt idx="31">
                  <c:v>379.02683999999999</c:v>
                </c:pt>
                <c:pt idx="32">
                  <c:v>376.93263999999999</c:v>
                </c:pt>
                <c:pt idx="33">
                  <c:v>390.16300999999999</c:v>
                </c:pt>
                <c:pt idx="34">
                  <c:v>391.00369999999998</c:v>
                </c:pt>
                <c:pt idx="35">
                  <c:v>402.30020999999999</c:v>
                </c:pt>
                <c:pt idx="36">
                  <c:v>413.76524999999998</c:v>
                </c:pt>
                <c:pt idx="37">
                  <c:v>381.96053999999998</c:v>
                </c:pt>
                <c:pt idx="38">
                  <c:v>396.89985000000001</c:v>
                </c:pt>
                <c:pt idx="39">
                  <c:v>400.76296000000002</c:v>
                </c:pt>
                <c:pt idx="40">
                  <c:v>398.20134000000002</c:v>
                </c:pt>
                <c:pt idx="41">
                  <c:v>402.39605999999998</c:v>
                </c:pt>
                <c:pt idx="42">
                  <c:v>399.79079999999999</c:v>
                </c:pt>
                <c:pt idx="43">
                  <c:v>401.95211</c:v>
                </c:pt>
                <c:pt idx="44">
                  <c:v>407.56743</c:v>
                </c:pt>
                <c:pt idx="45">
                  <c:v>408.83890000000002</c:v>
                </c:pt>
                <c:pt idx="46">
                  <c:v>410.73548</c:v>
                </c:pt>
                <c:pt idx="47">
                  <c:v>408.27211</c:v>
                </c:pt>
              </c:numCache>
            </c:numRef>
          </c:val>
          <c:smooth val="0"/>
          <c:extLst>
            <c:ext xmlns:c16="http://schemas.microsoft.com/office/drawing/2014/chart" uri="{C3380CC4-5D6E-409C-BE32-E72D297353CC}">
              <c16:uniqueId val="{0000000F-02B0-46F1-A7EC-1D9E3FC019F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2B0-46F1-A7EC-1D9E3FC019F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154.64874</c:v>
                </c:pt>
                <c:pt idx="1">
                  <c:v>151.05607000000001</c:v>
                </c:pt>
                <c:pt idx="2">
                  <c:v>155.36541</c:v>
                </c:pt>
                <c:pt idx="3">
                  <c:v>152.28112999999999</c:v>
                </c:pt>
                <c:pt idx="4">
                  <c:v>154.11438000000001</c:v>
                </c:pt>
                <c:pt idx="5">
                  <c:v>154.44281000000001</c:v>
                </c:pt>
                <c:pt idx="6">
                  <c:v>159.24139</c:v>
                </c:pt>
                <c:pt idx="7">
                  <c:v>152.57153</c:v>
                </c:pt>
                <c:pt idx="8">
                  <c:v>156.06686999999999</c:v>
                </c:pt>
                <c:pt idx="9">
                  <c:v>154.13553999999999</c:v>
                </c:pt>
                <c:pt idx="10">
                  <c:v>154.65412000000001</c:v>
                </c:pt>
                <c:pt idx="11">
                  <c:v>154.71439000000001</c:v>
                </c:pt>
                <c:pt idx="12">
                  <c:v>151.55957000000001</c:v>
                </c:pt>
                <c:pt idx="13">
                  <c:v>145.00825</c:v>
                </c:pt>
                <c:pt idx="14">
                  <c:v>151.63303999999999</c:v>
                </c:pt>
                <c:pt idx="15">
                  <c:v>147.86796000000001</c:v>
                </c:pt>
                <c:pt idx="16">
                  <c:v>144.48337000000001</c:v>
                </c:pt>
                <c:pt idx="17">
                  <c:v>147.65226000000001</c:v>
                </c:pt>
                <c:pt idx="18">
                  <c:v>151.29395</c:v>
                </c:pt>
                <c:pt idx="19">
                  <c:v>146.93430000000001</c:v>
                </c:pt>
                <c:pt idx="20">
                  <c:v>156.46338</c:v>
                </c:pt>
                <c:pt idx="21">
                  <c:v>157.36559</c:v>
                </c:pt>
                <c:pt idx="22">
                  <c:v>156.16551000000001</c:v>
                </c:pt>
                <c:pt idx="23">
                  <c:v>157.81627</c:v>
                </c:pt>
                <c:pt idx="24">
                  <c:v>152.49243000000001</c:v>
                </c:pt>
                <c:pt idx="25">
                  <c:v>158.30703</c:v>
                </c:pt>
                <c:pt idx="26">
                  <c:v>153.72182000000001</c:v>
                </c:pt>
                <c:pt idx="27">
                  <c:v>151.95420999999999</c:v>
                </c:pt>
                <c:pt idx="28">
                  <c:v>155.84632999999999</c:v>
                </c:pt>
                <c:pt idx="29">
                  <c:v>158.87845999999999</c:v>
                </c:pt>
                <c:pt idx="30">
                  <c:v>158.23755</c:v>
                </c:pt>
                <c:pt idx="31">
                  <c:v>161.62943000000001</c:v>
                </c:pt>
                <c:pt idx="32">
                  <c:v>155.95869999999999</c:v>
                </c:pt>
                <c:pt idx="33">
                  <c:v>160.23070999999999</c:v>
                </c:pt>
                <c:pt idx="34">
                  <c:v>160.22613999999999</c:v>
                </c:pt>
                <c:pt idx="35">
                  <c:v>158.93933000000001</c:v>
                </c:pt>
                <c:pt idx="36">
                  <c:v>150.87188</c:v>
                </c:pt>
                <c:pt idx="37">
                  <c:v>156.26865000000001</c:v>
                </c:pt>
                <c:pt idx="38">
                  <c:v>154.07472000000001</c:v>
                </c:pt>
                <c:pt idx="39">
                  <c:v>158.14515</c:v>
                </c:pt>
                <c:pt idx="40">
                  <c:v>158.52857</c:v>
                </c:pt>
                <c:pt idx="41">
                  <c:v>157.40244000000001</c:v>
                </c:pt>
                <c:pt idx="42">
                  <c:v>157.99994000000001</c:v>
                </c:pt>
                <c:pt idx="43">
                  <c:v>159.93329</c:v>
                </c:pt>
                <c:pt idx="44">
                  <c:v>160.27862999999999</c:v>
                </c:pt>
                <c:pt idx="45">
                  <c:v>154.41645</c:v>
                </c:pt>
                <c:pt idx="46">
                  <c:v>151.47943000000001</c:v>
                </c:pt>
                <c:pt idx="47">
                  <c:v>155.17123000000001</c:v>
                </c:pt>
              </c:numCache>
            </c:numRef>
          </c:val>
          <c:smooth val="0"/>
          <c:extLst>
            <c:ext xmlns:c16="http://schemas.microsoft.com/office/drawing/2014/chart" uri="{C3380CC4-5D6E-409C-BE32-E72D297353CC}">
              <c16:uniqueId val="{00000011-02B0-46F1-A7EC-1D9E3FC019F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16.897020000000001</c:v>
                </c:pt>
                <c:pt idx="1">
                  <c:v>17.014330000000001</c:v>
                </c:pt>
                <c:pt idx="2">
                  <c:v>17.672470000000001</c:v>
                </c:pt>
                <c:pt idx="3">
                  <c:v>17.344259999999998</c:v>
                </c:pt>
                <c:pt idx="4">
                  <c:v>17.632899999999999</c:v>
                </c:pt>
                <c:pt idx="5">
                  <c:v>17.677800000000001</c:v>
                </c:pt>
                <c:pt idx="6">
                  <c:v>17.756640000000001</c:v>
                </c:pt>
                <c:pt idx="7">
                  <c:v>17.68112</c:v>
                </c:pt>
                <c:pt idx="8">
                  <c:v>17.022210000000001</c:v>
                </c:pt>
                <c:pt idx="9">
                  <c:v>17.376550000000002</c:v>
                </c:pt>
                <c:pt idx="10">
                  <c:v>17.57189</c:v>
                </c:pt>
                <c:pt idx="11">
                  <c:v>17.590599999999998</c:v>
                </c:pt>
                <c:pt idx="12">
                  <c:v>17.18741</c:v>
                </c:pt>
                <c:pt idx="13">
                  <c:v>16.977039999999999</c:v>
                </c:pt>
                <c:pt idx="14">
                  <c:v>16.960550000000001</c:v>
                </c:pt>
                <c:pt idx="15">
                  <c:v>16.813420000000001</c:v>
                </c:pt>
                <c:pt idx="16">
                  <c:v>16.43357</c:v>
                </c:pt>
                <c:pt idx="17">
                  <c:v>16.28529</c:v>
                </c:pt>
                <c:pt idx="18">
                  <c:v>16.057289999999998</c:v>
                </c:pt>
                <c:pt idx="19">
                  <c:v>15.680070000000001</c:v>
                </c:pt>
                <c:pt idx="20">
                  <c:v>15.954700000000001</c:v>
                </c:pt>
                <c:pt idx="21">
                  <c:v>16.17482</c:v>
                </c:pt>
                <c:pt idx="22">
                  <c:v>16.344329999999999</c:v>
                </c:pt>
                <c:pt idx="23">
                  <c:v>16.15522</c:v>
                </c:pt>
                <c:pt idx="24">
                  <c:v>16.133389999999999</c:v>
                </c:pt>
                <c:pt idx="25">
                  <c:v>16.368839999999999</c:v>
                </c:pt>
                <c:pt idx="26">
                  <c:v>16.025069999999999</c:v>
                </c:pt>
                <c:pt idx="27">
                  <c:v>15.76876</c:v>
                </c:pt>
                <c:pt idx="28">
                  <c:v>16.395160000000001</c:v>
                </c:pt>
                <c:pt idx="29">
                  <c:v>16.227689999999999</c:v>
                </c:pt>
                <c:pt idx="30">
                  <c:v>16.374949999999998</c:v>
                </c:pt>
                <c:pt idx="31">
                  <c:v>16.837309999999999</c:v>
                </c:pt>
                <c:pt idx="32">
                  <c:v>16.956399999999999</c:v>
                </c:pt>
                <c:pt idx="33">
                  <c:v>17.454080000000001</c:v>
                </c:pt>
                <c:pt idx="34">
                  <c:v>17.424869999999999</c:v>
                </c:pt>
                <c:pt idx="35">
                  <c:v>17.620819999999998</c:v>
                </c:pt>
                <c:pt idx="36">
                  <c:v>15.733549999999999</c:v>
                </c:pt>
                <c:pt idx="37">
                  <c:v>15.22809</c:v>
                </c:pt>
                <c:pt idx="38">
                  <c:v>15.39448</c:v>
                </c:pt>
                <c:pt idx="39">
                  <c:v>15.356030000000001</c:v>
                </c:pt>
                <c:pt idx="40">
                  <c:v>17.390419999999999</c:v>
                </c:pt>
                <c:pt idx="41">
                  <c:v>17.0808</c:v>
                </c:pt>
                <c:pt idx="42">
                  <c:v>17.433399999999999</c:v>
                </c:pt>
                <c:pt idx="43">
                  <c:v>17.744759999999999</c:v>
                </c:pt>
                <c:pt idx="44">
                  <c:v>17.622350000000001</c:v>
                </c:pt>
                <c:pt idx="45">
                  <c:v>17.81372</c:v>
                </c:pt>
                <c:pt idx="46">
                  <c:v>17.13815</c:v>
                </c:pt>
                <c:pt idx="47">
                  <c:v>17.194009999999999</c:v>
                </c:pt>
              </c:numCache>
            </c:numRef>
          </c:val>
          <c:smooth val="0"/>
          <c:extLst>
            <c:ext xmlns:c16="http://schemas.microsoft.com/office/drawing/2014/chart" uri="{C3380CC4-5D6E-409C-BE32-E72D297353CC}">
              <c16:uniqueId val="{00000012-02B0-46F1-A7EC-1D9E3FC019F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2B0-46F1-A7EC-1D9E3FC019F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2B0-46F1-A7EC-1D9E3FC019F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17.306899999999999</c:v>
                </c:pt>
                <c:pt idx="1">
                  <c:v>17.015999999999998</c:v>
                </c:pt>
                <c:pt idx="2">
                  <c:v>17.6754</c:v>
                </c:pt>
                <c:pt idx="3">
                  <c:v>17.686199999999999</c:v>
                </c:pt>
                <c:pt idx="4">
                  <c:v>17.573799999999999</c:v>
                </c:pt>
                <c:pt idx="5">
                  <c:v>17.759499999999999</c:v>
                </c:pt>
                <c:pt idx="6">
                  <c:v>17.699400000000001</c:v>
                </c:pt>
                <c:pt idx="7">
                  <c:v>17.350999999999999</c:v>
                </c:pt>
                <c:pt idx="8">
                  <c:v>16.351199999999999</c:v>
                </c:pt>
                <c:pt idx="9">
                  <c:v>16.1646</c:v>
                </c:pt>
                <c:pt idx="10">
                  <c:v>15.0463</c:v>
                </c:pt>
                <c:pt idx="11">
                  <c:v>15.1211</c:v>
                </c:pt>
                <c:pt idx="12">
                  <c:v>14.6648</c:v>
                </c:pt>
                <c:pt idx="13">
                  <c:v>14.3688</c:v>
                </c:pt>
                <c:pt idx="14">
                  <c:v>14.014200000000001</c:v>
                </c:pt>
                <c:pt idx="15">
                  <c:v>13.8309</c:v>
                </c:pt>
                <c:pt idx="16">
                  <c:v>13.9176</c:v>
                </c:pt>
                <c:pt idx="17">
                  <c:v>14.416499999999999</c:v>
                </c:pt>
                <c:pt idx="18">
                  <c:v>15.077299999999999</c:v>
                </c:pt>
                <c:pt idx="19">
                  <c:v>15.33</c:v>
                </c:pt>
                <c:pt idx="20">
                  <c:v>15.440200000000001</c:v>
                </c:pt>
                <c:pt idx="21">
                  <c:v>15.8134</c:v>
                </c:pt>
                <c:pt idx="22">
                  <c:v>15.750299999999999</c:v>
                </c:pt>
                <c:pt idx="23">
                  <c:v>15.1623</c:v>
                </c:pt>
                <c:pt idx="24">
                  <c:v>14.089600000000001</c:v>
                </c:pt>
                <c:pt idx="25">
                  <c:v>14.894</c:v>
                </c:pt>
                <c:pt idx="26">
                  <c:v>14.9208</c:v>
                </c:pt>
                <c:pt idx="27">
                  <c:v>16.4847</c:v>
                </c:pt>
                <c:pt idx="28">
                  <c:v>16.9133</c:v>
                </c:pt>
                <c:pt idx="29">
                  <c:v>17.215299999999999</c:v>
                </c:pt>
                <c:pt idx="30">
                  <c:v>17.292300000000001</c:v>
                </c:pt>
                <c:pt idx="31">
                  <c:v>17.357099999999999</c:v>
                </c:pt>
                <c:pt idx="32">
                  <c:v>19.973500000000001</c:v>
                </c:pt>
                <c:pt idx="33">
                  <c:v>19.452200000000001</c:v>
                </c:pt>
                <c:pt idx="34">
                  <c:v>19.418800000000001</c:v>
                </c:pt>
                <c:pt idx="35">
                  <c:v>19.413499999999999</c:v>
                </c:pt>
                <c:pt idx="36">
                  <c:v>18.575900000000001</c:v>
                </c:pt>
                <c:pt idx="37">
                  <c:v>15.3786</c:v>
                </c:pt>
                <c:pt idx="38">
                  <c:v>14.683</c:v>
                </c:pt>
                <c:pt idx="39">
                  <c:v>14.199199999999999</c:v>
                </c:pt>
                <c:pt idx="40">
                  <c:v>13.3879</c:v>
                </c:pt>
                <c:pt idx="41">
                  <c:v>17.900099999999998</c:v>
                </c:pt>
                <c:pt idx="42">
                  <c:v>17.588100000000001</c:v>
                </c:pt>
                <c:pt idx="43">
                  <c:v>18.037600000000001</c:v>
                </c:pt>
                <c:pt idx="44">
                  <c:v>17.852399999999999</c:v>
                </c:pt>
                <c:pt idx="45">
                  <c:v>19.233499999999999</c:v>
                </c:pt>
                <c:pt idx="46">
                  <c:v>19.906199999999998</c:v>
                </c:pt>
                <c:pt idx="47">
                  <c:v>20.394300000000001</c:v>
                </c:pt>
              </c:numCache>
            </c:numRef>
          </c:val>
          <c:smooth val="0"/>
          <c:extLst>
            <c:ext xmlns:c16="http://schemas.microsoft.com/office/drawing/2014/chart" uri="{C3380CC4-5D6E-409C-BE32-E72D297353CC}">
              <c16:uniqueId val="{00000015-02B0-46F1-A7EC-1D9E3FC019F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4.7236399999999996</c:v>
                </c:pt>
                <c:pt idx="1">
                  <c:v>4.4169099999999997</c:v>
                </c:pt>
                <c:pt idx="2">
                  <c:v>4.5048500000000002</c:v>
                </c:pt>
                <c:pt idx="3">
                  <c:v>4.4138299999999999</c:v>
                </c:pt>
                <c:pt idx="4">
                  <c:v>4.4504299999999999</c:v>
                </c:pt>
                <c:pt idx="5">
                  <c:v>4.4611499999999999</c:v>
                </c:pt>
                <c:pt idx="6">
                  <c:v>4.6378899999999996</c:v>
                </c:pt>
                <c:pt idx="7">
                  <c:v>4.7289899999999996</c:v>
                </c:pt>
                <c:pt idx="8">
                  <c:v>4.7957700000000001</c:v>
                </c:pt>
                <c:pt idx="9">
                  <c:v>4.7891899999999996</c:v>
                </c:pt>
                <c:pt idx="10">
                  <c:v>4.8195399999999999</c:v>
                </c:pt>
                <c:pt idx="11">
                  <c:v>4.5784799999999999</c:v>
                </c:pt>
                <c:pt idx="12">
                  <c:v>3.7098</c:v>
                </c:pt>
                <c:pt idx="13">
                  <c:v>3.0146099999999998</c:v>
                </c:pt>
                <c:pt idx="14">
                  <c:v>2.1366499999999999</c:v>
                </c:pt>
                <c:pt idx="15">
                  <c:v>2.1167899999999999</c:v>
                </c:pt>
                <c:pt idx="16">
                  <c:v>2.0304600000000002</c:v>
                </c:pt>
                <c:pt idx="17">
                  <c:v>1.9015599999999999</c:v>
                </c:pt>
                <c:pt idx="18">
                  <c:v>1.8335300000000001</c:v>
                </c:pt>
                <c:pt idx="19">
                  <c:v>1.83988</c:v>
                </c:pt>
                <c:pt idx="20">
                  <c:v>1.8822700000000001</c:v>
                </c:pt>
                <c:pt idx="21">
                  <c:v>1.91004</c:v>
                </c:pt>
                <c:pt idx="22">
                  <c:v>1.82253</c:v>
                </c:pt>
                <c:pt idx="23">
                  <c:v>1.83344</c:v>
                </c:pt>
                <c:pt idx="24">
                  <c:v>1.6353</c:v>
                </c:pt>
                <c:pt idx="25">
                  <c:v>1.7089700000000001</c:v>
                </c:pt>
                <c:pt idx="26">
                  <c:v>1.70482</c:v>
                </c:pt>
                <c:pt idx="27">
                  <c:v>1.6200699999999999</c:v>
                </c:pt>
                <c:pt idx="28">
                  <c:v>1.62856</c:v>
                </c:pt>
                <c:pt idx="29">
                  <c:v>1.6338600000000001</c:v>
                </c:pt>
                <c:pt idx="30">
                  <c:v>1.6281099999999999</c:v>
                </c:pt>
                <c:pt idx="31">
                  <c:v>1.6331100000000001</c:v>
                </c:pt>
                <c:pt idx="32">
                  <c:v>1.62364</c:v>
                </c:pt>
                <c:pt idx="33">
                  <c:v>1.7676099999999999</c:v>
                </c:pt>
                <c:pt idx="34">
                  <c:v>1.75268</c:v>
                </c:pt>
                <c:pt idx="35">
                  <c:v>1.7220899999999999</c:v>
                </c:pt>
                <c:pt idx="36">
                  <c:v>1.72367</c:v>
                </c:pt>
                <c:pt idx="37">
                  <c:v>1.6890400000000001</c:v>
                </c:pt>
                <c:pt idx="38">
                  <c:v>1.6898200000000001</c:v>
                </c:pt>
                <c:pt idx="39">
                  <c:v>1.6893899999999999</c:v>
                </c:pt>
                <c:pt idx="40">
                  <c:v>1.6935899999999999</c:v>
                </c:pt>
                <c:pt idx="41">
                  <c:v>1.7155</c:v>
                </c:pt>
                <c:pt idx="42">
                  <c:v>1.71305</c:v>
                </c:pt>
                <c:pt idx="43">
                  <c:v>1.73563</c:v>
                </c:pt>
                <c:pt idx="44">
                  <c:v>1.75969</c:v>
                </c:pt>
                <c:pt idx="45">
                  <c:v>1.8797999999999999</c:v>
                </c:pt>
                <c:pt idx="46">
                  <c:v>1.82992</c:v>
                </c:pt>
                <c:pt idx="47">
                  <c:v>1.8140499999999999</c:v>
                </c:pt>
              </c:numCache>
            </c:numRef>
          </c:val>
          <c:smooth val="0"/>
          <c:extLst>
            <c:ext xmlns:c16="http://schemas.microsoft.com/office/drawing/2014/chart" uri="{C3380CC4-5D6E-409C-BE32-E72D297353CC}">
              <c16:uniqueId val="{00000016-02B0-46F1-A7EC-1D9E3FC019F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2B0-46F1-A7EC-1D9E3FC019F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2B0-46F1-A7EC-1D9E3FC019F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16.72513</c:v>
                </c:pt>
                <c:pt idx="1">
                  <c:v>16.625050000000002</c:v>
                </c:pt>
                <c:pt idx="2">
                  <c:v>15.877420000000001</c:v>
                </c:pt>
                <c:pt idx="3">
                  <c:v>16.567540000000001</c:v>
                </c:pt>
                <c:pt idx="4">
                  <c:v>16.125830000000001</c:v>
                </c:pt>
                <c:pt idx="5">
                  <c:v>16.048480000000001</c:v>
                </c:pt>
                <c:pt idx="6">
                  <c:v>16.4712</c:v>
                </c:pt>
                <c:pt idx="7">
                  <c:v>16.91703</c:v>
                </c:pt>
                <c:pt idx="8">
                  <c:v>16.885850000000001</c:v>
                </c:pt>
                <c:pt idx="9">
                  <c:v>16.368790000000001</c:v>
                </c:pt>
                <c:pt idx="10">
                  <c:v>14.59572</c:v>
                </c:pt>
                <c:pt idx="11">
                  <c:v>13.61633</c:v>
                </c:pt>
                <c:pt idx="12">
                  <c:v>12.977880000000001</c:v>
                </c:pt>
                <c:pt idx="13">
                  <c:v>12.078950000000001</c:v>
                </c:pt>
                <c:pt idx="14">
                  <c:v>12.152329999999999</c:v>
                </c:pt>
                <c:pt idx="15">
                  <c:v>12.74222</c:v>
                </c:pt>
                <c:pt idx="16">
                  <c:v>13.393330000000001</c:v>
                </c:pt>
                <c:pt idx="17">
                  <c:v>14.10769</c:v>
                </c:pt>
                <c:pt idx="18">
                  <c:v>14.4975</c:v>
                </c:pt>
                <c:pt idx="19">
                  <c:v>14.285780000000001</c:v>
                </c:pt>
                <c:pt idx="20">
                  <c:v>15.09792</c:v>
                </c:pt>
                <c:pt idx="21">
                  <c:v>15.860939999999999</c:v>
                </c:pt>
                <c:pt idx="22">
                  <c:v>16.186869999999999</c:v>
                </c:pt>
                <c:pt idx="23">
                  <c:v>16.14828</c:v>
                </c:pt>
                <c:pt idx="24">
                  <c:v>15.3057</c:v>
                </c:pt>
                <c:pt idx="25">
                  <c:v>15.482620000000001</c:v>
                </c:pt>
                <c:pt idx="26">
                  <c:v>15.37097</c:v>
                </c:pt>
                <c:pt idx="27">
                  <c:v>15.677519999999999</c:v>
                </c:pt>
                <c:pt idx="28">
                  <c:v>16.805250000000001</c:v>
                </c:pt>
                <c:pt idx="29">
                  <c:v>15.625</c:v>
                </c:pt>
                <c:pt idx="30">
                  <c:v>16.670159999999999</c:v>
                </c:pt>
                <c:pt idx="31">
                  <c:v>16.119050000000001</c:v>
                </c:pt>
                <c:pt idx="32">
                  <c:v>17.098769999999998</c:v>
                </c:pt>
                <c:pt idx="33">
                  <c:v>16.805630000000001</c:v>
                </c:pt>
                <c:pt idx="34">
                  <c:v>15.525090000000001</c:v>
                </c:pt>
                <c:pt idx="35">
                  <c:v>14.18458</c:v>
                </c:pt>
                <c:pt idx="36">
                  <c:v>13.809430000000001</c:v>
                </c:pt>
                <c:pt idx="37">
                  <c:v>12.666230000000001</c:v>
                </c:pt>
                <c:pt idx="38">
                  <c:v>12.996499999999999</c:v>
                </c:pt>
                <c:pt idx="39">
                  <c:v>13.849069999999999</c:v>
                </c:pt>
                <c:pt idx="40">
                  <c:v>15.0047</c:v>
                </c:pt>
                <c:pt idx="41">
                  <c:v>15.144</c:v>
                </c:pt>
                <c:pt idx="42">
                  <c:v>15.01205</c:v>
                </c:pt>
                <c:pt idx="43">
                  <c:v>15.45581</c:v>
                </c:pt>
                <c:pt idx="44">
                  <c:v>15.333349999999999</c:v>
                </c:pt>
                <c:pt idx="45">
                  <c:v>16.404589999999999</c:v>
                </c:pt>
                <c:pt idx="46">
                  <c:v>16.732749999999999</c:v>
                </c:pt>
                <c:pt idx="47">
                  <c:v>16.576530000000002</c:v>
                </c:pt>
              </c:numCache>
            </c:numRef>
          </c:val>
          <c:smooth val="0"/>
          <c:extLst>
            <c:ext xmlns:c16="http://schemas.microsoft.com/office/drawing/2014/chart" uri="{C3380CC4-5D6E-409C-BE32-E72D297353CC}">
              <c16:uniqueId val="{00000019-02B0-46F1-A7EC-1D9E3FC019F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285.12</c:v>
                </c:pt>
                <c:pt idx="1">
                  <c:v>286.11</c:v>
                </c:pt>
                <c:pt idx="2">
                  <c:v>289.19</c:v>
                </c:pt>
                <c:pt idx="3">
                  <c:v>280.70999999999998</c:v>
                </c:pt>
                <c:pt idx="4">
                  <c:v>280.60000000000002</c:v>
                </c:pt>
                <c:pt idx="5">
                  <c:v>275.27999999999997</c:v>
                </c:pt>
                <c:pt idx="6">
                  <c:v>275.38</c:v>
                </c:pt>
                <c:pt idx="7">
                  <c:v>281.81</c:v>
                </c:pt>
                <c:pt idx="8">
                  <c:v>288.19</c:v>
                </c:pt>
                <c:pt idx="9">
                  <c:v>286.87</c:v>
                </c:pt>
                <c:pt idx="10">
                  <c:v>288.98</c:v>
                </c:pt>
                <c:pt idx="11">
                  <c:v>292.10000000000002</c:v>
                </c:pt>
                <c:pt idx="12">
                  <c:v>292.47000000000003</c:v>
                </c:pt>
                <c:pt idx="13">
                  <c:v>281.97000000000003</c:v>
                </c:pt>
                <c:pt idx="14">
                  <c:v>276.33</c:v>
                </c:pt>
                <c:pt idx="15">
                  <c:v>271.3</c:v>
                </c:pt>
                <c:pt idx="16">
                  <c:v>271.77</c:v>
                </c:pt>
                <c:pt idx="17">
                  <c:v>284.10000000000002</c:v>
                </c:pt>
                <c:pt idx="18">
                  <c:v>270.32</c:v>
                </c:pt>
                <c:pt idx="19">
                  <c:v>258.56</c:v>
                </c:pt>
                <c:pt idx="20">
                  <c:v>258.26</c:v>
                </c:pt>
                <c:pt idx="21">
                  <c:v>256.33999999999997</c:v>
                </c:pt>
                <c:pt idx="22">
                  <c:v>261.74</c:v>
                </c:pt>
                <c:pt idx="23">
                  <c:v>254.53</c:v>
                </c:pt>
                <c:pt idx="24">
                  <c:v>268.61</c:v>
                </c:pt>
                <c:pt idx="25">
                  <c:v>273.38</c:v>
                </c:pt>
                <c:pt idx="26">
                  <c:v>259.99</c:v>
                </c:pt>
                <c:pt idx="27">
                  <c:v>274.95</c:v>
                </c:pt>
                <c:pt idx="28">
                  <c:v>277.45</c:v>
                </c:pt>
                <c:pt idx="29">
                  <c:v>281.29000000000002</c:v>
                </c:pt>
                <c:pt idx="30">
                  <c:v>276.04000000000002</c:v>
                </c:pt>
                <c:pt idx="31">
                  <c:v>273.52999999999997</c:v>
                </c:pt>
                <c:pt idx="32">
                  <c:v>281.72000000000003</c:v>
                </c:pt>
                <c:pt idx="33">
                  <c:v>283.77999999999997</c:v>
                </c:pt>
                <c:pt idx="34">
                  <c:v>283.86</c:v>
                </c:pt>
                <c:pt idx="35">
                  <c:v>284.99</c:v>
                </c:pt>
                <c:pt idx="36">
                  <c:v>285.39999999999998</c:v>
                </c:pt>
                <c:pt idx="37">
                  <c:v>282.18</c:v>
                </c:pt>
                <c:pt idx="38">
                  <c:v>277.52999999999997</c:v>
                </c:pt>
                <c:pt idx="39">
                  <c:v>270.74</c:v>
                </c:pt>
                <c:pt idx="40">
                  <c:v>276.13</c:v>
                </c:pt>
                <c:pt idx="41">
                  <c:v>284.51</c:v>
                </c:pt>
                <c:pt idx="42">
                  <c:v>287.33</c:v>
                </c:pt>
                <c:pt idx="43">
                  <c:v>288.60000000000002</c:v>
                </c:pt>
                <c:pt idx="44">
                  <c:v>289.16000000000003</c:v>
                </c:pt>
                <c:pt idx="45">
                  <c:v>284.13</c:v>
                </c:pt>
                <c:pt idx="46">
                  <c:v>288.58</c:v>
                </c:pt>
                <c:pt idx="47">
                  <c:v>287.18</c:v>
                </c:pt>
              </c:numCache>
            </c:numRef>
          </c:val>
          <c:smooth val="0"/>
          <c:extLst>
            <c:ext xmlns:c16="http://schemas.microsoft.com/office/drawing/2014/chart" uri="{C3380CC4-5D6E-409C-BE32-E72D297353CC}">
              <c16:uniqueId val="{0000001A-02B0-46F1-A7EC-1D9E3FC019F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2B0-46F1-A7EC-1D9E3FC019F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40.640999999999998</c:v>
                </c:pt>
                <c:pt idx="1">
                  <c:v>40.505000000000003</c:v>
                </c:pt>
                <c:pt idx="2">
                  <c:v>40.543999999999997</c:v>
                </c:pt>
                <c:pt idx="3">
                  <c:v>40.347000000000001</c:v>
                </c:pt>
                <c:pt idx="4">
                  <c:v>40.67</c:v>
                </c:pt>
                <c:pt idx="5">
                  <c:v>40.600999999999999</c:v>
                </c:pt>
                <c:pt idx="6">
                  <c:v>40.302</c:v>
                </c:pt>
                <c:pt idx="7">
                  <c:v>39.948999999999998</c:v>
                </c:pt>
                <c:pt idx="8">
                  <c:v>40.29</c:v>
                </c:pt>
                <c:pt idx="9">
                  <c:v>40.677</c:v>
                </c:pt>
                <c:pt idx="10">
                  <c:v>40.225000000000001</c:v>
                </c:pt>
                <c:pt idx="11">
                  <c:v>40.491999999999997</c:v>
                </c:pt>
                <c:pt idx="12">
                  <c:v>39.984000000000002</c:v>
                </c:pt>
                <c:pt idx="13">
                  <c:v>39.750999999999998</c:v>
                </c:pt>
                <c:pt idx="14">
                  <c:v>40.156999999999996</c:v>
                </c:pt>
                <c:pt idx="15">
                  <c:v>40.154000000000003</c:v>
                </c:pt>
                <c:pt idx="16">
                  <c:v>39.728999999999999</c:v>
                </c:pt>
                <c:pt idx="17">
                  <c:v>40.270000000000003</c:v>
                </c:pt>
                <c:pt idx="18">
                  <c:v>39.908999999999999</c:v>
                </c:pt>
                <c:pt idx="19">
                  <c:v>37.055999999999997</c:v>
                </c:pt>
                <c:pt idx="20">
                  <c:v>39.640999999999998</c:v>
                </c:pt>
                <c:pt idx="21">
                  <c:v>37.951999999999998</c:v>
                </c:pt>
                <c:pt idx="22">
                  <c:v>39.438000000000002</c:v>
                </c:pt>
                <c:pt idx="23">
                  <c:v>39.061</c:v>
                </c:pt>
                <c:pt idx="24">
                  <c:v>39.316000000000003</c:v>
                </c:pt>
                <c:pt idx="25">
                  <c:v>39.642000000000003</c:v>
                </c:pt>
                <c:pt idx="26">
                  <c:v>39.968000000000004</c:v>
                </c:pt>
                <c:pt idx="27">
                  <c:v>40.337000000000003</c:v>
                </c:pt>
                <c:pt idx="28">
                  <c:v>39.51</c:v>
                </c:pt>
                <c:pt idx="29">
                  <c:v>39.293999999999997</c:v>
                </c:pt>
                <c:pt idx="30">
                  <c:v>39.052999999999997</c:v>
                </c:pt>
                <c:pt idx="31">
                  <c:v>39.475000000000001</c:v>
                </c:pt>
                <c:pt idx="32">
                  <c:v>39.991999999999997</c:v>
                </c:pt>
                <c:pt idx="33">
                  <c:v>39.771999999999998</c:v>
                </c:pt>
                <c:pt idx="34">
                  <c:v>40.140999999999998</c:v>
                </c:pt>
                <c:pt idx="35">
                  <c:v>32.731000000000002</c:v>
                </c:pt>
                <c:pt idx="36">
                  <c:v>23.606999999999999</c:v>
                </c:pt>
                <c:pt idx="37">
                  <c:v>23.658000000000001</c:v>
                </c:pt>
                <c:pt idx="38">
                  <c:v>23.439</c:v>
                </c:pt>
                <c:pt idx="39">
                  <c:v>23.872</c:v>
                </c:pt>
                <c:pt idx="40">
                  <c:v>24.202999999999999</c:v>
                </c:pt>
                <c:pt idx="41">
                  <c:v>24.472000000000001</c:v>
                </c:pt>
                <c:pt idx="42">
                  <c:v>27.263000000000002</c:v>
                </c:pt>
                <c:pt idx="43">
                  <c:v>33.957999999999998</c:v>
                </c:pt>
                <c:pt idx="44">
                  <c:v>36.398000000000003</c:v>
                </c:pt>
                <c:pt idx="45">
                  <c:v>35.97</c:v>
                </c:pt>
                <c:pt idx="46">
                  <c:v>36.866999999999997</c:v>
                </c:pt>
                <c:pt idx="47">
                  <c:v>38.628</c:v>
                </c:pt>
              </c:numCache>
            </c:numRef>
          </c:val>
          <c:smooth val="0"/>
          <c:extLst>
            <c:ext xmlns:c16="http://schemas.microsoft.com/office/drawing/2014/chart" uri="{C3380CC4-5D6E-409C-BE32-E72D297353CC}">
              <c16:uniqueId val="{0000001C-02B0-46F1-A7EC-1D9E3FC019F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2B0-46F1-A7EC-1D9E3FC019F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28.106999999999999</c:v>
                </c:pt>
                <c:pt idx="1">
                  <c:v>26.501000000000001</c:v>
                </c:pt>
                <c:pt idx="2">
                  <c:v>29.577000000000002</c:v>
                </c:pt>
                <c:pt idx="3">
                  <c:v>29.463999999999999</c:v>
                </c:pt>
                <c:pt idx="4">
                  <c:v>29.556000000000001</c:v>
                </c:pt>
                <c:pt idx="5">
                  <c:v>29.888999999999999</c:v>
                </c:pt>
                <c:pt idx="6">
                  <c:v>29.844999999999999</c:v>
                </c:pt>
                <c:pt idx="7">
                  <c:v>29.802</c:v>
                </c:pt>
                <c:pt idx="8">
                  <c:v>29.6</c:v>
                </c:pt>
                <c:pt idx="9">
                  <c:v>30.018000000000001</c:v>
                </c:pt>
                <c:pt idx="10">
                  <c:v>27.207999999999998</c:v>
                </c:pt>
                <c:pt idx="11">
                  <c:v>33.148000000000003</c:v>
                </c:pt>
                <c:pt idx="12">
                  <c:v>31.382000000000001</c:v>
                </c:pt>
                <c:pt idx="13">
                  <c:v>27.859000000000002</c:v>
                </c:pt>
                <c:pt idx="14">
                  <c:v>20.599</c:v>
                </c:pt>
                <c:pt idx="15">
                  <c:v>16.667999999999999</c:v>
                </c:pt>
                <c:pt idx="16">
                  <c:v>14.21</c:v>
                </c:pt>
                <c:pt idx="17">
                  <c:v>9.9730000000000008</c:v>
                </c:pt>
                <c:pt idx="18">
                  <c:v>13.135999999999999</c:v>
                </c:pt>
                <c:pt idx="19">
                  <c:v>13.218</c:v>
                </c:pt>
                <c:pt idx="20">
                  <c:v>13.224</c:v>
                </c:pt>
                <c:pt idx="21">
                  <c:v>12.364000000000001</c:v>
                </c:pt>
                <c:pt idx="22">
                  <c:v>12.705</c:v>
                </c:pt>
                <c:pt idx="23">
                  <c:v>12.739000000000001</c:v>
                </c:pt>
                <c:pt idx="24">
                  <c:v>12.157</c:v>
                </c:pt>
                <c:pt idx="25">
                  <c:v>12.118</c:v>
                </c:pt>
                <c:pt idx="26">
                  <c:v>12.597</c:v>
                </c:pt>
                <c:pt idx="27">
                  <c:v>12.451000000000001</c:v>
                </c:pt>
                <c:pt idx="28">
                  <c:v>13.364000000000001</c:v>
                </c:pt>
                <c:pt idx="29">
                  <c:v>12.231</c:v>
                </c:pt>
                <c:pt idx="30">
                  <c:v>14.69</c:v>
                </c:pt>
                <c:pt idx="31">
                  <c:v>17.329000000000001</c:v>
                </c:pt>
                <c:pt idx="32">
                  <c:v>22.353999999999999</c:v>
                </c:pt>
                <c:pt idx="33">
                  <c:v>26.286999999999999</c:v>
                </c:pt>
                <c:pt idx="34">
                  <c:v>30.617999999999999</c:v>
                </c:pt>
                <c:pt idx="35">
                  <c:v>27.896999999999998</c:v>
                </c:pt>
                <c:pt idx="36">
                  <c:v>12.576000000000001</c:v>
                </c:pt>
                <c:pt idx="37">
                  <c:v>6.9619999999999997</c:v>
                </c:pt>
                <c:pt idx="38">
                  <c:v>7.4859999999999998</c:v>
                </c:pt>
                <c:pt idx="39">
                  <c:v>7.5620000000000003</c:v>
                </c:pt>
                <c:pt idx="40">
                  <c:v>15.35</c:v>
                </c:pt>
                <c:pt idx="41">
                  <c:v>19.096</c:v>
                </c:pt>
                <c:pt idx="42">
                  <c:v>19.273</c:v>
                </c:pt>
                <c:pt idx="43">
                  <c:v>24.155000000000001</c:v>
                </c:pt>
                <c:pt idx="44">
                  <c:v>24.8</c:v>
                </c:pt>
                <c:pt idx="45">
                  <c:v>24.667000000000002</c:v>
                </c:pt>
                <c:pt idx="46">
                  <c:v>24.550999999999998</c:v>
                </c:pt>
                <c:pt idx="47">
                  <c:v>24.63</c:v>
                </c:pt>
              </c:numCache>
            </c:numRef>
          </c:val>
          <c:smooth val="0"/>
          <c:extLst>
            <c:ext xmlns:c16="http://schemas.microsoft.com/office/drawing/2014/chart" uri="{C3380CC4-5D6E-409C-BE32-E72D297353CC}">
              <c16:uniqueId val="{0000001E-02B0-46F1-A7EC-1D9E3FC019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969.1</c:v>
                </c:pt>
                <c:pt idx="1">
                  <c:v>955.1</c:v>
                </c:pt>
                <c:pt idx="2">
                  <c:v>940.7</c:v>
                </c:pt>
                <c:pt idx="3">
                  <c:v>951.3</c:v>
                </c:pt>
                <c:pt idx="4">
                  <c:v>933.9</c:v>
                </c:pt>
                <c:pt idx="5">
                  <c:v>917.9</c:v>
                </c:pt>
                <c:pt idx="6">
                  <c:v>922.9</c:v>
                </c:pt>
                <c:pt idx="7">
                  <c:v>921.4</c:v>
                </c:pt>
                <c:pt idx="8">
                  <c:v>912.9</c:v>
                </c:pt>
                <c:pt idx="9">
                  <c:v>945.2</c:v>
                </c:pt>
                <c:pt idx="10">
                  <c:v>955.4</c:v>
                </c:pt>
                <c:pt idx="11">
                  <c:v>967.8</c:v>
                </c:pt>
                <c:pt idx="12">
                  <c:v>928.8</c:v>
                </c:pt>
                <c:pt idx="13">
                  <c:v>949.8</c:v>
                </c:pt>
                <c:pt idx="14">
                  <c:v>950.8</c:v>
                </c:pt>
                <c:pt idx="15">
                  <c:v>945.9</c:v>
                </c:pt>
                <c:pt idx="16">
                  <c:v>928.1</c:v>
                </c:pt>
                <c:pt idx="17">
                  <c:v>930.5</c:v>
                </c:pt>
                <c:pt idx="18">
                  <c:v>951.3</c:v>
                </c:pt>
                <c:pt idx="19">
                  <c:v>952.1</c:v>
                </c:pt>
                <c:pt idx="20">
                  <c:v>958.3</c:v>
                </c:pt>
                <c:pt idx="21">
                  <c:v>948.2</c:v>
                </c:pt>
                <c:pt idx="22">
                  <c:v>946.3</c:v>
                </c:pt>
                <c:pt idx="23">
                  <c:v>947</c:v>
                </c:pt>
                <c:pt idx="24">
                  <c:v>960.2</c:v>
                </c:pt>
                <c:pt idx="25">
                  <c:v>943.1</c:v>
                </c:pt>
                <c:pt idx="26">
                  <c:v>950.2</c:v>
                </c:pt>
                <c:pt idx="27">
                  <c:v>967.1</c:v>
                </c:pt>
                <c:pt idx="28">
                  <c:v>971</c:v>
                </c:pt>
                <c:pt idx="29">
                  <c:v>967.6</c:v>
                </c:pt>
                <c:pt idx="30">
                  <c:v>968.1</c:v>
                </c:pt>
                <c:pt idx="31">
                  <c:v>977.2</c:v>
                </c:pt>
                <c:pt idx="32">
                  <c:v>973.9</c:v>
                </c:pt>
                <c:pt idx="33">
                  <c:v>975.1</c:v>
                </c:pt>
                <c:pt idx="34">
                  <c:v>1000.1</c:v>
                </c:pt>
                <c:pt idx="35">
                  <c:v>997.9</c:v>
                </c:pt>
                <c:pt idx="36">
                  <c:v>992.8</c:v>
                </c:pt>
                <c:pt idx="37">
                  <c:v>1020.5</c:v>
                </c:pt>
                <c:pt idx="38">
                  <c:v>1023.7</c:v>
                </c:pt>
                <c:pt idx="39">
                  <c:v>1020.5</c:v>
                </c:pt>
                <c:pt idx="40">
                  <c:v>1042.7</c:v>
                </c:pt>
                <c:pt idx="41">
                  <c:v>1042.2</c:v>
                </c:pt>
                <c:pt idx="42">
                  <c:v>1039.7</c:v>
                </c:pt>
                <c:pt idx="43">
                  <c:v>1011.8</c:v>
                </c:pt>
                <c:pt idx="44">
                  <c:v>1011.3</c:v>
                </c:pt>
                <c:pt idx="45">
                  <c:v>985.6</c:v>
                </c:pt>
                <c:pt idx="46">
                  <c:v>965.3</c:v>
                </c:pt>
                <c:pt idx="47">
                  <c:v>990.2</c:v>
                </c:pt>
              </c:numCache>
            </c:numRef>
          </c:val>
          <c:extLst>
            <c:ext xmlns:c16="http://schemas.microsoft.com/office/drawing/2014/chart" uri="{C3380CC4-5D6E-409C-BE32-E72D297353CC}">
              <c16:uniqueId val="{00000000-BC3C-460C-9276-D05BEF1C1F0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2194.7989899999998</c:v>
                </c:pt>
                <c:pt idx="1">
                  <c:v>2104.0627800000002</c:v>
                </c:pt>
                <c:pt idx="2">
                  <c:v>1988.8299</c:v>
                </c:pt>
                <c:pt idx="3">
                  <c:v>1938.47693</c:v>
                </c:pt>
                <c:pt idx="4">
                  <c:v>1802.2267300000001</c:v>
                </c:pt>
                <c:pt idx="5">
                  <c:v>1808.68127</c:v>
                </c:pt>
                <c:pt idx="6">
                  <c:v>1819.7493400000001</c:v>
                </c:pt>
                <c:pt idx="7">
                  <c:v>1866.77961</c:v>
                </c:pt>
                <c:pt idx="8">
                  <c:v>1922.7336600000001</c:v>
                </c:pt>
                <c:pt idx="9">
                  <c:v>1940.8246999999999</c:v>
                </c:pt>
                <c:pt idx="10">
                  <c:v>2062.4308500000002</c:v>
                </c:pt>
                <c:pt idx="11">
                  <c:v>1982.6989599999999</c:v>
                </c:pt>
                <c:pt idx="12">
                  <c:v>1920.69994</c:v>
                </c:pt>
                <c:pt idx="13">
                  <c:v>1874.07727</c:v>
                </c:pt>
                <c:pt idx="14">
                  <c:v>1858.6880900000001</c:v>
                </c:pt>
                <c:pt idx="15">
                  <c:v>1854.1498099999999</c:v>
                </c:pt>
                <c:pt idx="16">
                  <c:v>1910.8705199999999</c:v>
                </c:pt>
                <c:pt idx="17">
                  <c:v>2082.83635</c:v>
                </c:pt>
                <c:pt idx="18">
                  <c:v>2203.49577</c:v>
                </c:pt>
                <c:pt idx="19">
                  <c:v>2297.1558300000002</c:v>
                </c:pt>
                <c:pt idx="20">
                  <c:v>2491.0222800000001</c:v>
                </c:pt>
                <c:pt idx="21">
                  <c:v>2473.9050699999998</c:v>
                </c:pt>
                <c:pt idx="22">
                  <c:v>2593.0207700000001</c:v>
                </c:pt>
                <c:pt idx="23">
                  <c:v>2509.2327599999999</c:v>
                </c:pt>
                <c:pt idx="24">
                  <c:v>2332.4623000000001</c:v>
                </c:pt>
                <c:pt idx="25">
                  <c:v>2138.6081199999999</c:v>
                </c:pt>
                <c:pt idx="26">
                  <c:v>2164.2014800000002</c:v>
                </c:pt>
                <c:pt idx="27">
                  <c:v>2123.9464600000001</c:v>
                </c:pt>
                <c:pt idx="28">
                  <c:v>2112.2441800000001</c:v>
                </c:pt>
                <c:pt idx="29">
                  <c:v>2128.4111400000002</c:v>
                </c:pt>
                <c:pt idx="30">
                  <c:v>2109.3523799999998</c:v>
                </c:pt>
                <c:pt idx="31">
                  <c:v>2100.7793099999999</c:v>
                </c:pt>
                <c:pt idx="32">
                  <c:v>2104.8336599999998</c:v>
                </c:pt>
                <c:pt idx="33">
                  <c:v>2257.7549600000002</c:v>
                </c:pt>
                <c:pt idx="34">
                  <c:v>2421.3138199999999</c:v>
                </c:pt>
                <c:pt idx="35">
                  <c:v>2481.3966099999998</c:v>
                </c:pt>
                <c:pt idx="36">
                  <c:v>2588.5163699999998</c:v>
                </c:pt>
                <c:pt idx="37">
                  <c:v>2736.6838299999999</c:v>
                </c:pt>
                <c:pt idx="38">
                  <c:v>2833.73261</c:v>
                </c:pt>
                <c:pt idx="39">
                  <c:v>2857.5453699999998</c:v>
                </c:pt>
                <c:pt idx="40">
                  <c:v>2842.9639000000002</c:v>
                </c:pt>
                <c:pt idx="41">
                  <c:v>2871.7845000000002</c:v>
                </c:pt>
                <c:pt idx="42">
                  <c:v>2860.6774099999998</c:v>
                </c:pt>
                <c:pt idx="43">
                  <c:v>2896.0274800000002</c:v>
                </c:pt>
                <c:pt idx="44">
                  <c:v>2939.0678400000002</c:v>
                </c:pt>
                <c:pt idx="45">
                  <c:v>2791.3866600000001</c:v>
                </c:pt>
                <c:pt idx="46">
                  <c:v>2517.8672299999998</c:v>
                </c:pt>
                <c:pt idx="47">
                  <c:v>2423.9200900000001</c:v>
                </c:pt>
              </c:numCache>
            </c:numRef>
          </c:val>
          <c:extLst>
            <c:ext xmlns:c16="http://schemas.microsoft.com/office/drawing/2014/chart" uri="{C3380CC4-5D6E-409C-BE32-E72D297353CC}">
              <c16:uniqueId val="{00000001-BC3C-460C-9276-D05BEF1C1F0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3016.47748</c:v>
                </c:pt>
                <c:pt idx="1">
                  <c:v>3020.0833699999998</c:v>
                </c:pt>
                <c:pt idx="2">
                  <c:v>2904.6039000000001</c:v>
                </c:pt>
                <c:pt idx="3">
                  <c:v>2869.6178</c:v>
                </c:pt>
                <c:pt idx="4">
                  <c:v>2952.3221699999999</c:v>
                </c:pt>
                <c:pt idx="5">
                  <c:v>2908.00047</c:v>
                </c:pt>
                <c:pt idx="6">
                  <c:v>3019.43379</c:v>
                </c:pt>
                <c:pt idx="7">
                  <c:v>3023.9775399999999</c:v>
                </c:pt>
                <c:pt idx="8">
                  <c:v>3021.6860900000001</c:v>
                </c:pt>
                <c:pt idx="9">
                  <c:v>2995.0052900000001</c:v>
                </c:pt>
                <c:pt idx="10">
                  <c:v>3014.6229899999998</c:v>
                </c:pt>
                <c:pt idx="11">
                  <c:v>2950.39048</c:v>
                </c:pt>
                <c:pt idx="12">
                  <c:v>2985.6098200000001</c:v>
                </c:pt>
                <c:pt idx="13">
                  <c:v>2985.6896000000002</c:v>
                </c:pt>
                <c:pt idx="14">
                  <c:v>3013.8676500000001</c:v>
                </c:pt>
                <c:pt idx="15">
                  <c:v>2998.0972400000001</c:v>
                </c:pt>
                <c:pt idx="16">
                  <c:v>2985.28829</c:v>
                </c:pt>
                <c:pt idx="17">
                  <c:v>2993.8920800000001</c:v>
                </c:pt>
                <c:pt idx="18">
                  <c:v>2980.7834699999999</c:v>
                </c:pt>
                <c:pt idx="19">
                  <c:v>2985.8304400000002</c:v>
                </c:pt>
                <c:pt idx="20">
                  <c:v>2971.8854700000002</c:v>
                </c:pt>
                <c:pt idx="21">
                  <c:v>2975.3211200000001</c:v>
                </c:pt>
                <c:pt idx="22">
                  <c:v>2951.5128599999998</c:v>
                </c:pt>
                <c:pt idx="23">
                  <c:v>2931.8768100000002</c:v>
                </c:pt>
                <c:pt idx="24">
                  <c:v>2960.6966699999998</c:v>
                </c:pt>
                <c:pt idx="25">
                  <c:v>3114.0944599999998</c:v>
                </c:pt>
                <c:pt idx="26">
                  <c:v>3090.37318</c:v>
                </c:pt>
                <c:pt idx="27">
                  <c:v>3046.7578899999999</c:v>
                </c:pt>
                <c:pt idx="28">
                  <c:v>3075.5339800000002</c:v>
                </c:pt>
                <c:pt idx="29">
                  <c:v>3118.8262300000001</c:v>
                </c:pt>
                <c:pt idx="30">
                  <c:v>3094.1874699999998</c:v>
                </c:pt>
                <c:pt idx="31">
                  <c:v>3097.3850299999999</c:v>
                </c:pt>
                <c:pt idx="32">
                  <c:v>3119.1658699999998</c:v>
                </c:pt>
                <c:pt idx="33">
                  <c:v>3134.8484600000002</c:v>
                </c:pt>
                <c:pt idx="34">
                  <c:v>3168.6765500000001</c:v>
                </c:pt>
                <c:pt idx="35">
                  <c:v>3173.8250200000002</c:v>
                </c:pt>
                <c:pt idx="36">
                  <c:v>3166.9218099999998</c:v>
                </c:pt>
                <c:pt idx="37">
                  <c:v>3231.1963300000002</c:v>
                </c:pt>
                <c:pt idx="38">
                  <c:v>3239.6258800000001</c:v>
                </c:pt>
                <c:pt idx="39">
                  <c:v>3243.4899300000002</c:v>
                </c:pt>
                <c:pt idx="40">
                  <c:v>3267.6988500000002</c:v>
                </c:pt>
                <c:pt idx="41">
                  <c:v>3262.9225799999999</c:v>
                </c:pt>
                <c:pt idx="42">
                  <c:v>3241.2726899999998</c:v>
                </c:pt>
                <c:pt idx="43">
                  <c:v>3243.1651999999999</c:v>
                </c:pt>
                <c:pt idx="44">
                  <c:v>3189.4671199999998</c:v>
                </c:pt>
                <c:pt idx="45">
                  <c:v>3224.2905500000002</c:v>
                </c:pt>
                <c:pt idx="46">
                  <c:v>3196.8261000000002</c:v>
                </c:pt>
                <c:pt idx="47">
                  <c:v>3167.28917</c:v>
                </c:pt>
              </c:numCache>
            </c:numRef>
          </c:val>
          <c:extLst>
            <c:ext xmlns:c16="http://schemas.microsoft.com/office/drawing/2014/chart" uri="{C3380CC4-5D6E-409C-BE32-E72D297353CC}">
              <c16:uniqueId val="{00000002-BC3C-460C-9276-D05BEF1C1F0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c:v>
                </c:pt>
                <c:pt idx="1">
                  <c:v>25</c:v>
                </c:pt>
                <c:pt idx="2">
                  <c:v>23.4</c:v>
                </c:pt>
                <c:pt idx="3">
                  <c:v>23.7</c:v>
                </c:pt>
                <c:pt idx="4">
                  <c:v>23.2</c:v>
                </c:pt>
                <c:pt idx="5">
                  <c:v>23.9</c:v>
                </c:pt>
                <c:pt idx="6">
                  <c:v>23.8</c:v>
                </c:pt>
                <c:pt idx="7">
                  <c:v>24</c:v>
                </c:pt>
                <c:pt idx="8">
                  <c:v>23.7</c:v>
                </c:pt>
                <c:pt idx="9">
                  <c:v>23.9</c:v>
                </c:pt>
                <c:pt idx="10">
                  <c:v>24</c:v>
                </c:pt>
                <c:pt idx="11">
                  <c:v>24.1</c:v>
                </c:pt>
                <c:pt idx="12">
                  <c:v>23.5</c:v>
                </c:pt>
                <c:pt idx="13">
                  <c:v>24.4</c:v>
                </c:pt>
                <c:pt idx="14">
                  <c:v>23.9</c:v>
                </c:pt>
                <c:pt idx="15">
                  <c:v>39.799999999999997</c:v>
                </c:pt>
                <c:pt idx="16">
                  <c:v>47.1</c:v>
                </c:pt>
                <c:pt idx="17">
                  <c:v>46.4</c:v>
                </c:pt>
                <c:pt idx="18">
                  <c:v>46.3</c:v>
                </c:pt>
                <c:pt idx="19">
                  <c:v>45.8</c:v>
                </c:pt>
                <c:pt idx="20">
                  <c:v>46.2</c:v>
                </c:pt>
                <c:pt idx="21">
                  <c:v>46.2</c:v>
                </c:pt>
                <c:pt idx="22">
                  <c:v>46.7</c:v>
                </c:pt>
                <c:pt idx="23">
                  <c:v>44.5</c:v>
                </c:pt>
                <c:pt idx="24">
                  <c:v>24.1</c:v>
                </c:pt>
                <c:pt idx="25">
                  <c:v>24.5</c:v>
                </c:pt>
                <c:pt idx="26">
                  <c:v>25.2</c:v>
                </c:pt>
                <c:pt idx="27">
                  <c:v>25.2</c:v>
                </c:pt>
                <c:pt idx="28">
                  <c:v>24.3</c:v>
                </c:pt>
                <c:pt idx="29">
                  <c:v>44.6</c:v>
                </c:pt>
                <c:pt idx="30">
                  <c:v>45.8</c:v>
                </c:pt>
                <c:pt idx="31">
                  <c:v>45.6</c:v>
                </c:pt>
                <c:pt idx="32">
                  <c:v>45.5</c:v>
                </c:pt>
                <c:pt idx="33">
                  <c:v>46.3</c:v>
                </c:pt>
                <c:pt idx="34">
                  <c:v>47.5</c:v>
                </c:pt>
                <c:pt idx="35">
                  <c:v>47.3</c:v>
                </c:pt>
                <c:pt idx="36">
                  <c:v>47.1</c:v>
                </c:pt>
                <c:pt idx="37">
                  <c:v>47.2</c:v>
                </c:pt>
                <c:pt idx="38">
                  <c:v>47.2</c:v>
                </c:pt>
                <c:pt idx="39">
                  <c:v>47.3</c:v>
                </c:pt>
                <c:pt idx="40">
                  <c:v>47.4</c:v>
                </c:pt>
                <c:pt idx="41">
                  <c:v>47.3</c:v>
                </c:pt>
                <c:pt idx="42">
                  <c:v>47.2</c:v>
                </c:pt>
                <c:pt idx="43">
                  <c:v>47</c:v>
                </c:pt>
                <c:pt idx="44">
                  <c:v>47.5</c:v>
                </c:pt>
                <c:pt idx="45">
                  <c:v>47.2</c:v>
                </c:pt>
                <c:pt idx="46">
                  <c:v>47.7</c:v>
                </c:pt>
                <c:pt idx="47">
                  <c:v>47</c:v>
                </c:pt>
              </c:numCache>
            </c:numRef>
          </c:val>
          <c:extLst>
            <c:ext xmlns:c16="http://schemas.microsoft.com/office/drawing/2014/chart" uri="{C3380CC4-5D6E-409C-BE32-E72D297353CC}">
              <c16:uniqueId val="{00000003-BC3C-460C-9276-D05BEF1C1F0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44.8</c:v>
                </c:pt>
                <c:pt idx="23">
                  <c:v>45</c:v>
                </c:pt>
                <c:pt idx="24">
                  <c:v>45.9</c:v>
                </c:pt>
                <c:pt idx="25">
                  <c:v>43.7</c:v>
                </c:pt>
                <c:pt idx="26">
                  <c:v>44.1</c:v>
                </c:pt>
                <c:pt idx="27">
                  <c:v>82.1</c:v>
                </c:pt>
                <c:pt idx="28">
                  <c:v>80.599999999999994</c:v>
                </c:pt>
                <c:pt idx="29">
                  <c:v>79.7</c:v>
                </c:pt>
                <c:pt idx="30">
                  <c:v>78.8</c:v>
                </c:pt>
                <c:pt idx="31">
                  <c:v>79.599999999999994</c:v>
                </c:pt>
                <c:pt idx="32">
                  <c:v>78.8</c:v>
                </c:pt>
                <c:pt idx="33">
                  <c:v>80.099999999999994</c:v>
                </c:pt>
                <c:pt idx="34">
                  <c:v>79.8</c:v>
                </c:pt>
                <c:pt idx="35">
                  <c:v>80</c:v>
                </c:pt>
                <c:pt idx="36">
                  <c:v>79.8</c:v>
                </c:pt>
                <c:pt idx="37">
                  <c:v>80.900000000000006</c:v>
                </c:pt>
                <c:pt idx="38">
                  <c:v>80.599999999999994</c:v>
                </c:pt>
                <c:pt idx="39">
                  <c:v>81.3</c:v>
                </c:pt>
                <c:pt idx="40">
                  <c:v>81.599999999999994</c:v>
                </c:pt>
                <c:pt idx="41">
                  <c:v>81.400000000000006</c:v>
                </c:pt>
                <c:pt idx="42">
                  <c:v>80.599999999999994</c:v>
                </c:pt>
                <c:pt idx="43">
                  <c:v>79.900000000000006</c:v>
                </c:pt>
                <c:pt idx="44">
                  <c:v>81.3</c:v>
                </c:pt>
                <c:pt idx="45">
                  <c:v>81.599999999999994</c:v>
                </c:pt>
                <c:pt idx="46">
                  <c:v>79.400000000000006</c:v>
                </c:pt>
                <c:pt idx="47">
                  <c:v>80.400000000000006</c:v>
                </c:pt>
              </c:numCache>
            </c:numRef>
          </c:val>
          <c:extLst>
            <c:ext xmlns:c16="http://schemas.microsoft.com/office/drawing/2014/chart" uri="{C3380CC4-5D6E-409C-BE32-E72D297353CC}">
              <c16:uniqueId val="{00000004-BC3C-460C-9276-D05BEF1C1F0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86.1</c:v>
                </c:pt>
                <c:pt idx="1">
                  <c:v>84.6</c:v>
                </c:pt>
                <c:pt idx="2">
                  <c:v>87</c:v>
                </c:pt>
                <c:pt idx="3">
                  <c:v>87.1</c:v>
                </c:pt>
                <c:pt idx="4">
                  <c:v>85.5</c:v>
                </c:pt>
                <c:pt idx="5">
                  <c:v>89.4</c:v>
                </c:pt>
                <c:pt idx="6">
                  <c:v>90.5</c:v>
                </c:pt>
                <c:pt idx="7">
                  <c:v>86.8</c:v>
                </c:pt>
                <c:pt idx="8">
                  <c:v>84.3</c:v>
                </c:pt>
                <c:pt idx="9">
                  <c:v>84.2</c:v>
                </c:pt>
                <c:pt idx="10">
                  <c:v>89.5</c:v>
                </c:pt>
                <c:pt idx="11">
                  <c:v>88.5</c:v>
                </c:pt>
                <c:pt idx="12">
                  <c:v>82.4</c:v>
                </c:pt>
                <c:pt idx="13">
                  <c:v>82.8</c:v>
                </c:pt>
                <c:pt idx="14">
                  <c:v>88.4</c:v>
                </c:pt>
                <c:pt idx="15">
                  <c:v>85.3</c:v>
                </c:pt>
                <c:pt idx="16">
                  <c:v>82</c:v>
                </c:pt>
                <c:pt idx="17">
                  <c:v>86</c:v>
                </c:pt>
                <c:pt idx="18">
                  <c:v>88.7</c:v>
                </c:pt>
                <c:pt idx="19">
                  <c:v>86.6</c:v>
                </c:pt>
                <c:pt idx="20">
                  <c:v>87.9</c:v>
                </c:pt>
                <c:pt idx="21">
                  <c:v>86.1</c:v>
                </c:pt>
                <c:pt idx="22">
                  <c:v>81.400000000000006</c:v>
                </c:pt>
                <c:pt idx="23">
                  <c:v>88.4</c:v>
                </c:pt>
                <c:pt idx="24">
                  <c:v>88.2</c:v>
                </c:pt>
                <c:pt idx="25">
                  <c:v>88</c:v>
                </c:pt>
                <c:pt idx="26">
                  <c:v>88.1</c:v>
                </c:pt>
                <c:pt idx="27">
                  <c:v>81.900000000000006</c:v>
                </c:pt>
                <c:pt idx="28">
                  <c:v>85</c:v>
                </c:pt>
                <c:pt idx="29">
                  <c:v>86.4</c:v>
                </c:pt>
                <c:pt idx="30">
                  <c:v>85.5</c:v>
                </c:pt>
                <c:pt idx="31">
                  <c:v>84.8</c:v>
                </c:pt>
                <c:pt idx="32">
                  <c:v>86.7</c:v>
                </c:pt>
                <c:pt idx="33">
                  <c:v>87.2</c:v>
                </c:pt>
                <c:pt idx="34">
                  <c:v>83.6</c:v>
                </c:pt>
                <c:pt idx="35">
                  <c:v>87.6</c:v>
                </c:pt>
                <c:pt idx="36">
                  <c:v>87</c:v>
                </c:pt>
                <c:pt idx="37">
                  <c:v>87.8</c:v>
                </c:pt>
                <c:pt idx="38">
                  <c:v>85.8</c:v>
                </c:pt>
                <c:pt idx="39">
                  <c:v>86.8</c:v>
                </c:pt>
                <c:pt idx="40">
                  <c:v>87</c:v>
                </c:pt>
                <c:pt idx="41">
                  <c:v>82.8</c:v>
                </c:pt>
                <c:pt idx="42">
                  <c:v>82.682000000000002</c:v>
                </c:pt>
                <c:pt idx="43">
                  <c:v>82.361000000000004</c:v>
                </c:pt>
                <c:pt idx="44">
                  <c:v>85.253</c:v>
                </c:pt>
                <c:pt idx="45">
                  <c:v>85.5</c:v>
                </c:pt>
                <c:pt idx="46">
                  <c:v>83.683000000000007</c:v>
                </c:pt>
                <c:pt idx="47">
                  <c:v>83.96</c:v>
                </c:pt>
              </c:numCache>
            </c:numRef>
          </c:val>
          <c:extLst>
            <c:ext xmlns:c16="http://schemas.microsoft.com/office/drawing/2014/chart" uri="{C3380CC4-5D6E-409C-BE32-E72D297353CC}">
              <c16:uniqueId val="{00000005-BC3C-460C-9276-D05BEF1C1F0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c:v>
                </c:pt>
                <c:pt idx="20">
                  <c:v>7.4</c:v>
                </c:pt>
                <c:pt idx="21">
                  <c:v>7.4</c:v>
                </c:pt>
                <c:pt idx="22">
                  <c:v>7.4</c:v>
                </c:pt>
                <c:pt idx="23">
                  <c:v>7.4</c:v>
                </c:pt>
                <c:pt idx="24">
                  <c:v>7.4</c:v>
                </c:pt>
                <c:pt idx="25">
                  <c:v>7.4</c:v>
                </c:pt>
                <c:pt idx="26">
                  <c:v>7.4</c:v>
                </c:pt>
                <c:pt idx="27">
                  <c:v>7.4</c:v>
                </c:pt>
                <c:pt idx="28">
                  <c:v>7.4</c:v>
                </c:pt>
                <c:pt idx="29">
                  <c:v>7.4</c:v>
                </c:pt>
                <c:pt idx="30">
                  <c:v>7.4</c:v>
                </c:pt>
                <c:pt idx="31">
                  <c:v>7.4</c:v>
                </c:pt>
                <c:pt idx="32">
                  <c:v>7.4</c:v>
                </c:pt>
                <c:pt idx="33">
                  <c:v>7.4</c:v>
                </c:pt>
                <c:pt idx="34">
                  <c:v>7.4</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6-BC3C-460C-9276-D05BEF1C1F0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26.819569999999999</c:v>
                </c:pt>
                <c:pt idx="11">
                  <c:v>126.82892</c:v>
                </c:pt>
                <c:pt idx="12">
                  <c:v>417.43277</c:v>
                </c:pt>
                <c:pt idx="13">
                  <c:v>653.25333999999998</c:v>
                </c:pt>
                <c:pt idx="14">
                  <c:v>715.06497000000002</c:v>
                </c:pt>
                <c:pt idx="15">
                  <c:v>890.71443999999997</c:v>
                </c:pt>
                <c:pt idx="16">
                  <c:v>923.86116000000004</c:v>
                </c:pt>
                <c:pt idx="17">
                  <c:v>941.61935000000005</c:v>
                </c:pt>
                <c:pt idx="18">
                  <c:v>955.11531000000002</c:v>
                </c:pt>
                <c:pt idx="19">
                  <c:v>962.15877</c:v>
                </c:pt>
                <c:pt idx="20">
                  <c:v>938.45092999999997</c:v>
                </c:pt>
                <c:pt idx="21">
                  <c:v>975.83884</c:v>
                </c:pt>
                <c:pt idx="22">
                  <c:v>975.33830999999998</c:v>
                </c:pt>
                <c:pt idx="23">
                  <c:v>981.35995000000003</c:v>
                </c:pt>
                <c:pt idx="24">
                  <c:v>966.73656000000005</c:v>
                </c:pt>
                <c:pt idx="25">
                  <c:v>966.05163000000005</c:v>
                </c:pt>
                <c:pt idx="26">
                  <c:v>963.35769000000005</c:v>
                </c:pt>
                <c:pt idx="27">
                  <c:v>949.71795999999995</c:v>
                </c:pt>
                <c:pt idx="28">
                  <c:v>932.65269999999998</c:v>
                </c:pt>
                <c:pt idx="29">
                  <c:v>920.73217999999997</c:v>
                </c:pt>
                <c:pt idx="30">
                  <c:v>874.75471000000005</c:v>
                </c:pt>
                <c:pt idx="31">
                  <c:v>824.80001000000004</c:v>
                </c:pt>
                <c:pt idx="32">
                  <c:v>753.51166000000001</c:v>
                </c:pt>
                <c:pt idx="33">
                  <c:v>551.36213999999995</c:v>
                </c:pt>
                <c:pt idx="34">
                  <c:v>256.8107</c:v>
                </c:pt>
                <c:pt idx="35">
                  <c:v>34.154350000000001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C3C-460C-9276-D05BEF1C1F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23214.249999999993</c:v>
                </c:pt>
                <c:pt idx="1">
                  <c:v>54568.462945000014</c:v>
                </c:pt>
                <c:pt idx="2">
                  <c:v>73662.206619999997</c:v>
                </c:pt>
                <c:pt idx="3">
                  <c:v>890.75000000000011</c:v>
                </c:pt>
                <c:pt idx="4">
                  <c:v>955.89999999999986</c:v>
                </c:pt>
                <c:pt idx="5">
                  <c:v>0</c:v>
                </c:pt>
                <c:pt idx="6">
                  <c:v>0</c:v>
                </c:pt>
                <c:pt idx="7">
                  <c:v>1482.8999999999999</c:v>
                </c:pt>
                <c:pt idx="8">
                  <c:v>0</c:v>
                </c:pt>
                <c:pt idx="9">
                  <c:v>2061.5695000000001</c:v>
                </c:pt>
                <c:pt idx="10">
                  <c:v>177.39999999999992</c:v>
                </c:pt>
                <c:pt idx="11">
                  <c:v>9739.2494600000009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BF-4805-8CFC-84A7286DC61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419.65</c:v>
                </c:pt>
                <c:pt idx="1">
                  <c:v>479.3</c:v>
                </c:pt>
                <c:pt idx="2">
                  <c:v>198.61949999999999</c:v>
                </c:pt>
                <c:pt idx="3">
                  <c:v>265.64999999999998</c:v>
                </c:pt>
                <c:pt idx="4">
                  <c:v>244.05</c:v>
                </c:pt>
                <c:pt idx="5">
                  <c:v>60.45</c:v>
                </c:pt>
                <c:pt idx="6">
                  <c:v>0</c:v>
                </c:pt>
                <c:pt idx="7">
                  <c:v>214.6</c:v>
                </c:pt>
                <c:pt idx="8">
                  <c:v>483.75</c:v>
                </c:pt>
                <c:pt idx="9">
                  <c:v>153</c:v>
                </c:pt>
                <c:pt idx="10">
                  <c:v>8.0500000000000007</c:v>
                </c:pt>
                <c:pt idx="11">
                  <c:v>159.65</c:v>
                </c:pt>
                <c:pt idx="12">
                  <c:v>0</c:v>
                </c:pt>
                <c:pt idx="13">
                  <c:v>340.3</c:v>
                </c:pt>
                <c:pt idx="14">
                  <c:v>385.6</c:v>
                </c:pt>
                <c:pt idx="15">
                  <c:v>158.1</c:v>
                </c:pt>
                <c:pt idx="16">
                  <c:v>52.75</c:v>
                </c:pt>
                <c:pt idx="17">
                  <c:v>94.5</c:v>
                </c:pt>
                <c:pt idx="18">
                  <c:v>265.35000000000002</c:v>
                </c:pt>
                <c:pt idx="19">
                  <c:v>466.1</c:v>
                </c:pt>
                <c:pt idx="20">
                  <c:v>138.1</c:v>
                </c:pt>
                <c:pt idx="21">
                  <c:v>308.14999999999998</c:v>
                </c:pt>
                <c:pt idx="22">
                  <c:v>694.3</c:v>
                </c:pt>
                <c:pt idx="23">
                  <c:v>209.7</c:v>
                </c:pt>
                <c:pt idx="24">
                  <c:v>2181.1</c:v>
                </c:pt>
                <c:pt idx="25">
                  <c:v>235.489195</c:v>
                </c:pt>
                <c:pt idx="26">
                  <c:v>3388.155675</c:v>
                </c:pt>
                <c:pt idx="27">
                  <c:v>402.58445999999998</c:v>
                </c:pt>
                <c:pt idx="28">
                  <c:v>211.065</c:v>
                </c:pt>
                <c:pt idx="29">
                  <c:v>326.64999999999998</c:v>
                </c:pt>
                <c:pt idx="30">
                  <c:v>97.4</c:v>
                </c:pt>
                <c:pt idx="31">
                  <c:v>489.6</c:v>
                </c:pt>
                <c:pt idx="32">
                  <c:v>489.6</c:v>
                </c:pt>
                <c:pt idx="33">
                  <c:v>480</c:v>
                </c:pt>
                <c:pt idx="34">
                  <c:v>199.95</c:v>
                </c:pt>
                <c:pt idx="35">
                  <c:v>752.25</c:v>
                </c:pt>
                <c:pt idx="36">
                  <c:v>39.965000000000003</c:v>
                </c:pt>
                <c:pt idx="37">
                  <c:v>36.75</c:v>
                </c:pt>
                <c:pt idx="38">
                  <c:v>64.95</c:v>
                </c:pt>
                <c:pt idx="39">
                  <c:v>422.35</c:v>
                </c:pt>
                <c:pt idx="40">
                  <c:v>0</c:v>
                </c:pt>
                <c:pt idx="41">
                  <c:v>0</c:v>
                </c:pt>
                <c:pt idx="42">
                  <c:v>2699.45</c:v>
                </c:pt>
                <c:pt idx="43">
                  <c:v>0</c:v>
                </c:pt>
                <c:pt idx="44">
                  <c:v>2242.6999999999998</c:v>
                </c:pt>
                <c:pt idx="45">
                  <c:v>1.85</c:v>
                </c:pt>
                <c:pt idx="46">
                  <c:v>37.450000000000003</c:v>
                </c:pt>
                <c:pt idx="47">
                  <c:v>136.1</c:v>
                </c:pt>
                <c:pt idx="48">
                  <c:v>0</c:v>
                </c:pt>
                <c:pt idx="49">
                  <c:v>143.05000000000001</c:v>
                </c:pt>
                <c:pt idx="50">
                  <c:v>0</c:v>
                </c:pt>
                <c:pt idx="51">
                  <c:v>237.45</c:v>
                </c:pt>
                <c:pt idx="52">
                  <c:v>1696.5</c:v>
                </c:pt>
                <c:pt idx="53">
                  <c:v>1661.25</c:v>
                </c:pt>
                <c:pt idx="54">
                  <c:v>13.65</c:v>
                </c:pt>
                <c:pt idx="55">
                  <c:v>1180.05</c:v>
                </c:pt>
                <c:pt idx="56">
                  <c:v>1510.1</c:v>
                </c:pt>
                <c:pt idx="57">
                  <c:v>176.7</c:v>
                </c:pt>
                <c:pt idx="58">
                  <c:v>505.4</c:v>
                </c:pt>
                <c:pt idx="59">
                  <c:v>1576.5</c:v>
                </c:pt>
                <c:pt idx="60">
                  <c:v>69.599999999999994</c:v>
                </c:pt>
                <c:pt idx="61">
                  <c:v>28.8</c:v>
                </c:pt>
                <c:pt idx="62">
                  <c:v>50.2</c:v>
                </c:pt>
                <c:pt idx="63">
                  <c:v>28.8</c:v>
                </c:pt>
                <c:pt idx="64">
                  <c:v>133.5</c:v>
                </c:pt>
                <c:pt idx="65">
                  <c:v>26.1</c:v>
                </c:pt>
                <c:pt idx="66">
                  <c:v>470.6</c:v>
                </c:pt>
                <c:pt idx="67">
                  <c:v>98.4</c:v>
                </c:pt>
                <c:pt idx="68">
                  <c:v>141.80000000000001</c:v>
                </c:pt>
                <c:pt idx="69">
                  <c:v>208.55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B2-4554-82D5-8767989939C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30692.129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2238.9695000000002</c:v>
                </c:pt>
                <c:pt idx="1">
                  <c:v>6488.8</c:v>
                </c:pt>
                <c:pt idx="2">
                  <c:v>9739.2494600000009</c:v>
                </c:pt>
                <c:pt idx="3">
                  <c:v>12225.10987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C6-4121-AD87-7C81C0CDDAF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c:v>
                </c:pt>
                <c:pt idx="1">
                  <c:v>17.8</c:v>
                </c:pt>
                <c:pt idx="2">
                  <c:v>17.8</c:v>
                </c:pt>
                <c:pt idx="3">
                  <c:v>18</c:v>
                </c:pt>
                <c:pt idx="4">
                  <c:v>17.899999999999999</c:v>
                </c:pt>
                <c:pt idx="5">
                  <c:v>17.899999999999999</c:v>
                </c:pt>
                <c:pt idx="6">
                  <c:v>18.5</c:v>
                </c:pt>
                <c:pt idx="7">
                  <c:v>18.2</c:v>
                </c:pt>
                <c:pt idx="8">
                  <c:v>18.2</c:v>
                </c:pt>
                <c:pt idx="9">
                  <c:v>18.100000000000001</c:v>
                </c:pt>
                <c:pt idx="10">
                  <c:v>18.100000000000001</c:v>
                </c:pt>
                <c:pt idx="11">
                  <c:v>17.8</c:v>
                </c:pt>
                <c:pt idx="12">
                  <c:v>18</c:v>
                </c:pt>
                <c:pt idx="13">
                  <c:v>18.100000000000001</c:v>
                </c:pt>
                <c:pt idx="14">
                  <c:v>18</c:v>
                </c:pt>
                <c:pt idx="15">
                  <c:v>17.7</c:v>
                </c:pt>
                <c:pt idx="16">
                  <c:v>17.899999999999999</c:v>
                </c:pt>
                <c:pt idx="17">
                  <c:v>18</c:v>
                </c:pt>
                <c:pt idx="18">
                  <c:v>17.7</c:v>
                </c:pt>
                <c:pt idx="19">
                  <c:v>17.899999999999999</c:v>
                </c:pt>
                <c:pt idx="20">
                  <c:v>17.8</c:v>
                </c:pt>
                <c:pt idx="21">
                  <c:v>18</c:v>
                </c:pt>
                <c:pt idx="22">
                  <c:v>18</c:v>
                </c:pt>
                <c:pt idx="23">
                  <c:v>17.600000000000001</c:v>
                </c:pt>
                <c:pt idx="24">
                  <c:v>17</c:v>
                </c:pt>
                <c:pt idx="25">
                  <c:v>16.600000000000001</c:v>
                </c:pt>
                <c:pt idx="26">
                  <c:v>17.5</c:v>
                </c:pt>
                <c:pt idx="27">
                  <c:v>17.899999999999999</c:v>
                </c:pt>
                <c:pt idx="28">
                  <c:v>18</c:v>
                </c:pt>
                <c:pt idx="29">
                  <c:v>17.899999999999999</c:v>
                </c:pt>
                <c:pt idx="30">
                  <c:v>16.3</c:v>
                </c:pt>
                <c:pt idx="31">
                  <c:v>16.3</c:v>
                </c:pt>
                <c:pt idx="32">
                  <c:v>16</c:v>
                </c:pt>
                <c:pt idx="33">
                  <c:v>16.2</c:v>
                </c:pt>
                <c:pt idx="34">
                  <c:v>16.899999999999999</c:v>
                </c:pt>
                <c:pt idx="35">
                  <c:v>16.100000000000001</c:v>
                </c:pt>
                <c:pt idx="36">
                  <c:v>16</c:v>
                </c:pt>
                <c:pt idx="37">
                  <c:v>16.5</c:v>
                </c:pt>
                <c:pt idx="38">
                  <c:v>16.600000000000001</c:v>
                </c:pt>
                <c:pt idx="39">
                  <c:v>16.5</c:v>
                </c:pt>
                <c:pt idx="40">
                  <c:v>16.399999999999999</c:v>
                </c:pt>
                <c:pt idx="41">
                  <c:v>17.899999999999999</c:v>
                </c:pt>
                <c:pt idx="42">
                  <c:v>17.8</c:v>
                </c:pt>
                <c:pt idx="43">
                  <c:v>17.5</c:v>
                </c:pt>
                <c:pt idx="44">
                  <c:v>17.5</c:v>
                </c:pt>
                <c:pt idx="45">
                  <c:v>17.600000000000001</c:v>
                </c:pt>
                <c:pt idx="46">
                  <c:v>17.7</c:v>
                </c:pt>
                <c:pt idx="47">
                  <c:v>17.600000000000001</c:v>
                </c:pt>
              </c:numCache>
            </c:numRef>
          </c:val>
          <c:extLst>
            <c:ext xmlns:c16="http://schemas.microsoft.com/office/drawing/2014/chart" uri="{C3380CC4-5D6E-409C-BE32-E72D297353CC}">
              <c16:uniqueId val="{00000000-BFBC-4A00-BB6E-6E1C0ACD7AC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18.600000000000001</c:v>
                </c:pt>
                <c:pt idx="1">
                  <c:v>19.399999999999999</c:v>
                </c:pt>
                <c:pt idx="2">
                  <c:v>20.3</c:v>
                </c:pt>
                <c:pt idx="3">
                  <c:v>20.3</c:v>
                </c:pt>
                <c:pt idx="4">
                  <c:v>20.3</c:v>
                </c:pt>
                <c:pt idx="5">
                  <c:v>20.3</c:v>
                </c:pt>
                <c:pt idx="6">
                  <c:v>20.3</c:v>
                </c:pt>
                <c:pt idx="7">
                  <c:v>20.3</c:v>
                </c:pt>
                <c:pt idx="8">
                  <c:v>20.3</c:v>
                </c:pt>
                <c:pt idx="9">
                  <c:v>20.3</c:v>
                </c:pt>
                <c:pt idx="10">
                  <c:v>20.3</c:v>
                </c:pt>
                <c:pt idx="11">
                  <c:v>20.3</c:v>
                </c:pt>
                <c:pt idx="12">
                  <c:v>20.3</c:v>
                </c:pt>
                <c:pt idx="13">
                  <c:v>20.3</c:v>
                </c:pt>
                <c:pt idx="14">
                  <c:v>20.399999999999999</c:v>
                </c:pt>
                <c:pt idx="15">
                  <c:v>20.399999999999999</c:v>
                </c:pt>
                <c:pt idx="16">
                  <c:v>20.399999999999999</c:v>
                </c:pt>
                <c:pt idx="17">
                  <c:v>19.8</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20.399999999999999</c:v>
                </c:pt>
                <c:pt idx="30">
                  <c:v>20.399999999999999</c:v>
                </c:pt>
                <c:pt idx="31">
                  <c:v>20.399999999999999</c:v>
                </c:pt>
                <c:pt idx="32">
                  <c:v>20.399999999999999</c:v>
                </c:pt>
                <c:pt idx="33">
                  <c:v>19.3</c:v>
                </c:pt>
                <c:pt idx="34">
                  <c:v>20.3</c:v>
                </c:pt>
                <c:pt idx="35">
                  <c:v>20.3</c:v>
                </c:pt>
                <c:pt idx="36">
                  <c:v>20.3</c:v>
                </c:pt>
                <c:pt idx="37">
                  <c:v>20.3</c:v>
                </c:pt>
                <c:pt idx="38">
                  <c:v>20.3</c:v>
                </c:pt>
                <c:pt idx="39">
                  <c:v>20.3</c:v>
                </c:pt>
                <c:pt idx="40">
                  <c:v>18.3</c:v>
                </c:pt>
                <c:pt idx="41">
                  <c:v>18.3</c:v>
                </c:pt>
                <c:pt idx="42">
                  <c:v>18.399999999999999</c:v>
                </c:pt>
                <c:pt idx="43">
                  <c:v>16.399999999999999</c:v>
                </c:pt>
                <c:pt idx="44">
                  <c:v>19.399999999999999</c:v>
                </c:pt>
                <c:pt idx="45">
                  <c:v>19.8</c:v>
                </c:pt>
                <c:pt idx="46">
                  <c:v>19.100000000000001</c:v>
                </c:pt>
                <c:pt idx="47">
                  <c:v>19.2</c:v>
                </c:pt>
              </c:numCache>
            </c:numRef>
          </c:val>
          <c:extLst>
            <c:ext xmlns:c16="http://schemas.microsoft.com/office/drawing/2014/chart" uri="{C3380CC4-5D6E-409C-BE32-E72D297353CC}">
              <c16:uniqueId val="{00000001-BFBC-4A00-BB6E-6E1C0ACD7AC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6</c:v>
                </c:pt>
                <c:pt idx="2">
                  <c:v>7.6</c:v>
                </c:pt>
                <c:pt idx="3">
                  <c:v>8.3000000000000007</c:v>
                </c:pt>
                <c:pt idx="4">
                  <c:v>8.4</c:v>
                </c:pt>
                <c:pt idx="5">
                  <c:v>8.5</c:v>
                </c:pt>
                <c:pt idx="6">
                  <c:v>8.8000000000000007</c:v>
                </c:pt>
                <c:pt idx="7">
                  <c:v>8.3000000000000007</c:v>
                </c:pt>
                <c:pt idx="8">
                  <c:v>8.1999999999999993</c:v>
                </c:pt>
                <c:pt idx="9">
                  <c:v>8.1</c:v>
                </c:pt>
                <c:pt idx="10">
                  <c:v>8.5</c:v>
                </c:pt>
                <c:pt idx="11">
                  <c:v>8.1</c:v>
                </c:pt>
                <c:pt idx="12">
                  <c:v>8.8000000000000007</c:v>
                </c:pt>
                <c:pt idx="13">
                  <c:v>8.4</c:v>
                </c:pt>
                <c:pt idx="14">
                  <c:v>8.3000000000000007</c:v>
                </c:pt>
                <c:pt idx="15">
                  <c:v>6.4</c:v>
                </c:pt>
                <c:pt idx="16">
                  <c:v>9.1</c:v>
                </c:pt>
                <c:pt idx="17">
                  <c:v>8.6</c:v>
                </c:pt>
                <c:pt idx="18">
                  <c:v>8.8000000000000007</c:v>
                </c:pt>
                <c:pt idx="19">
                  <c:v>8.4</c:v>
                </c:pt>
                <c:pt idx="20">
                  <c:v>8.5</c:v>
                </c:pt>
                <c:pt idx="21">
                  <c:v>8.4</c:v>
                </c:pt>
                <c:pt idx="22">
                  <c:v>9.3000000000000007</c:v>
                </c:pt>
                <c:pt idx="23">
                  <c:v>9.3000000000000007</c:v>
                </c:pt>
                <c:pt idx="24">
                  <c:v>8.8000000000000007</c:v>
                </c:pt>
                <c:pt idx="25">
                  <c:v>9.3000000000000007</c:v>
                </c:pt>
                <c:pt idx="26">
                  <c:v>9.1</c:v>
                </c:pt>
                <c:pt idx="27">
                  <c:v>8.6999999999999993</c:v>
                </c:pt>
                <c:pt idx="28">
                  <c:v>6.8</c:v>
                </c:pt>
                <c:pt idx="29">
                  <c:v>7</c:v>
                </c:pt>
                <c:pt idx="30">
                  <c:v>8.9</c:v>
                </c:pt>
                <c:pt idx="31">
                  <c:v>9</c:v>
                </c:pt>
                <c:pt idx="32">
                  <c:v>9.1</c:v>
                </c:pt>
                <c:pt idx="33">
                  <c:v>9.1</c:v>
                </c:pt>
                <c:pt idx="34">
                  <c:v>6.4</c:v>
                </c:pt>
                <c:pt idx="35">
                  <c:v>8.6999999999999993</c:v>
                </c:pt>
                <c:pt idx="36">
                  <c:v>8.6999999999999993</c:v>
                </c:pt>
                <c:pt idx="37">
                  <c:v>8.4</c:v>
                </c:pt>
                <c:pt idx="38">
                  <c:v>9</c:v>
                </c:pt>
                <c:pt idx="39">
                  <c:v>8.5</c:v>
                </c:pt>
                <c:pt idx="40">
                  <c:v>9.1999999999999993</c:v>
                </c:pt>
                <c:pt idx="41">
                  <c:v>6.6</c:v>
                </c:pt>
                <c:pt idx="42">
                  <c:v>6.5819999999999999</c:v>
                </c:pt>
                <c:pt idx="43">
                  <c:v>8.8610000000000007</c:v>
                </c:pt>
                <c:pt idx="44">
                  <c:v>8.4529999999999994</c:v>
                </c:pt>
                <c:pt idx="45">
                  <c:v>8.6</c:v>
                </c:pt>
                <c:pt idx="46">
                  <c:v>7.883</c:v>
                </c:pt>
                <c:pt idx="47">
                  <c:v>7.46</c:v>
                </c:pt>
              </c:numCache>
            </c:numRef>
          </c:val>
          <c:extLst>
            <c:ext xmlns:c16="http://schemas.microsoft.com/office/drawing/2014/chart" uri="{C3380CC4-5D6E-409C-BE32-E72D297353CC}">
              <c16:uniqueId val="{00000002-BFBC-4A00-BB6E-6E1C0ACD7AC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10.7</c:v>
                </c:pt>
                <c:pt idx="27">
                  <c:v>10.1</c:v>
                </c:pt>
                <c:pt idx="28">
                  <c:v>11.1</c:v>
                </c:pt>
                <c:pt idx="29">
                  <c:v>11.1</c:v>
                </c:pt>
                <c:pt idx="30">
                  <c:v>11.1</c:v>
                </c:pt>
                <c:pt idx="31">
                  <c:v>11.1</c:v>
                </c:pt>
                <c:pt idx="32">
                  <c:v>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BFBC-4A00-BB6E-6E1C0ACD7AC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8.6999999999999993</c:v>
                </c:pt>
                <c:pt idx="2">
                  <c:v>9</c:v>
                </c:pt>
                <c:pt idx="3">
                  <c:v>8.4</c:v>
                </c:pt>
                <c:pt idx="4">
                  <c:v>9.4</c:v>
                </c:pt>
                <c:pt idx="5">
                  <c:v>9.6</c:v>
                </c:pt>
                <c:pt idx="6">
                  <c:v>9.6</c:v>
                </c:pt>
                <c:pt idx="7">
                  <c:v>9.1999999999999993</c:v>
                </c:pt>
                <c:pt idx="8">
                  <c:v>9.1</c:v>
                </c:pt>
                <c:pt idx="9">
                  <c:v>9.3000000000000007</c:v>
                </c:pt>
                <c:pt idx="10">
                  <c:v>8.6999999999999993</c:v>
                </c:pt>
                <c:pt idx="11">
                  <c:v>8.8000000000000007</c:v>
                </c:pt>
                <c:pt idx="12">
                  <c:v>9.3000000000000007</c:v>
                </c:pt>
                <c:pt idx="13">
                  <c:v>9.3000000000000007</c:v>
                </c:pt>
                <c:pt idx="14">
                  <c:v>9.3000000000000007</c:v>
                </c:pt>
                <c:pt idx="15">
                  <c:v>8.9</c:v>
                </c:pt>
                <c:pt idx="16">
                  <c:v>9.1999999999999993</c:v>
                </c:pt>
                <c:pt idx="17">
                  <c:v>8.4</c:v>
                </c:pt>
                <c:pt idx="18">
                  <c:v>8.1</c:v>
                </c:pt>
                <c:pt idx="19">
                  <c:v>9</c:v>
                </c:pt>
                <c:pt idx="20">
                  <c:v>9.5</c:v>
                </c:pt>
                <c:pt idx="21">
                  <c:v>9.5</c:v>
                </c:pt>
                <c:pt idx="22">
                  <c:v>9.5</c:v>
                </c:pt>
                <c:pt idx="23">
                  <c:v>8.6</c:v>
                </c:pt>
                <c:pt idx="24">
                  <c:v>9.1999999999999993</c:v>
                </c:pt>
                <c:pt idx="25">
                  <c:v>8.8000000000000007</c:v>
                </c:pt>
                <c:pt idx="26">
                  <c:v>8.3000000000000007</c:v>
                </c:pt>
                <c:pt idx="27">
                  <c:v>8.8000000000000007</c:v>
                </c:pt>
                <c:pt idx="28">
                  <c:v>8.9</c:v>
                </c:pt>
                <c:pt idx="29">
                  <c:v>8.6999999999999993</c:v>
                </c:pt>
                <c:pt idx="30">
                  <c:v>8.9</c:v>
                </c:pt>
                <c:pt idx="31">
                  <c:v>9.6</c:v>
                </c:pt>
                <c:pt idx="32">
                  <c:v>9</c:v>
                </c:pt>
                <c:pt idx="33">
                  <c:v>9.3000000000000007</c:v>
                </c:pt>
                <c:pt idx="34">
                  <c:v>9</c:v>
                </c:pt>
                <c:pt idx="35">
                  <c:v>9.3000000000000007</c:v>
                </c:pt>
                <c:pt idx="36">
                  <c:v>9.1</c:v>
                </c:pt>
                <c:pt idx="37">
                  <c:v>9</c:v>
                </c:pt>
                <c:pt idx="38">
                  <c:v>8.8000000000000007</c:v>
                </c:pt>
                <c:pt idx="39">
                  <c:v>8.1</c:v>
                </c:pt>
                <c:pt idx="40">
                  <c:v>9</c:v>
                </c:pt>
                <c:pt idx="41">
                  <c:v>8.8000000000000007</c:v>
                </c:pt>
                <c:pt idx="42">
                  <c:v>8.8000000000000007</c:v>
                </c:pt>
                <c:pt idx="43">
                  <c:v>8.5</c:v>
                </c:pt>
                <c:pt idx="44">
                  <c:v>8.8000000000000007</c:v>
                </c:pt>
                <c:pt idx="45">
                  <c:v>8.4</c:v>
                </c:pt>
                <c:pt idx="46">
                  <c:v>7.9</c:v>
                </c:pt>
                <c:pt idx="47">
                  <c:v>8.6</c:v>
                </c:pt>
              </c:numCache>
            </c:numRef>
          </c:val>
          <c:extLst>
            <c:ext xmlns:c16="http://schemas.microsoft.com/office/drawing/2014/chart" uri="{C3380CC4-5D6E-409C-BE32-E72D297353CC}">
              <c16:uniqueId val="{00000004-BFBC-4A00-BB6E-6E1C0ACD7AC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22.2</c:v>
                </c:pt>
                <c:pt idx="1">
                  <c:v>21.6</c:v>
                </c:pt>
                <c:pt idx="2">
                  <c:v>21.2</c:v>
                </c:pt>
                <c:pt idx="3">
                  <c:v>21</c:v>
                </c:pt>
                <c:pt idx="4">
                  <c:v>18.399999999999999</c:v>
                </c:pt>
                <c:pt idx="5">
                  <c:v>22</c:v>
                </c:pt>
                <c:pt idx="6">
                  <c:v>22.2</c:v>
                </c:pt>
                <c:pt idx="7">
                  <c:v>19.7</c:v>
                </c:pt>
                <c:pt idx="8">
                  <c:v>17.399999999999999</c:v>
                </c:pt>
                <c:pt idx="9">
                  <c:v>17.3</c:v>
                </c:pt>
                <c:pt idx="10">
                  <c:v>22.8</c:v>
                </c:pt>
                <c:pt idx="11">
                  <c:v>22.4</c:v>
                </c:pt>
                <c:pt idx="12">
                  <c:v>14.9</c:v>
                </c:pt>
                <c:pt idx="13">
                  <c:v>15.6</c:v>
                </c:pt>
                <c:pt idx="14">
                  <c:v>21.3</c:v>
                </c:pt>
                <c:pt idx="15">
                  <c:v>20.8</c:v>
                </c:pt>
                <c:pt idx="16">
                  <c:v>14.3</c:v>
                </c:pt>
                <c:pt idx="17">
                  <c:v>20.100000000000001</c:v>
                </c:pt>
                <c:pt idx="18">
                  <c:v>22.6</c:v>
                </c:pt>
                <c:pt idx="19">
                  <c:v>19.8</c:v>
                </c:pt>
                <c:pt idx="20">
                  <c:v>20.6</c:v>
                </c:pt>
                <c:pt idx="21">
                  <c:v>18.7</c:v>
                </c:pt>
                <c:pt idx="22">
                  <c:v>13.1</c:v>
                </c:pt>
                <c:pt idx="23">
                  <c:v>21.4</c:v>
                </c:pt>
                <c:pt idx="24">
                  <c:v>21.7</c:v>
                </c:pt>
                <c:pt idx="25">
                  <c:v>21.8</c:v>
                </c:pt>
                <c:pt idx="26">
                  <c:v>22.1</c:v>
                </c:pt>
                <c:pt idx="27">
                  <c:v>16</c:v>
                </c:pt>
                <c:pt idx="28">
                  <c:v>19.8</c:v>
                </c:pt>
                <c:pt idx="29">
                  <c:v>21.3</c:v>
                </c:pt>
                <c:pt idx="30">
                  <c:v>19.899999999999999</c:v>
                </c:pt>
                <c:pt idx="31">
                  <c:v>18.399999999999999</c:v>
                </c:pt>
                <c:pt idx="32">
                  <c:v>21.2</c:v>
                </c:pt>
                <c:pt idx="33">
                  <c:v>22.2</c:v>
                </c:pt>
                <c:pt idx="34">
                  <c:v>19.899999999999999</c:v>
                </c:pt>
                <c:pt idx="35">
                  <c:v>22.1</c:v>
                </c:pt>
                <c:pt idx="36">
                  <c:v>21.8</c:v>
                </c:pt>
                <c:pt idx="37">
                  <c:v>22.5</c:v>
                </c:pt>
                <c:pt idx="38">
                  <c:v>20</c:v>
                </c:pt>
                <c:pt idx="39">
                  <c:v>22.3</c:v>
                </c:pt>
                <c:pt idx="40">
                  <c:v>23</c:v>
                </c:pt>
                <c:pt idx="41">
                  <c:v>20.100000000000001</c:v>
                </c:pt>
                <c:pt idx="42">
                  <c:v>20</c:v>
                </c:pt>
                <c:pt idx="43">
                  <c:v>20</c:v>
                </c:pt>
                <c:pt idx="44">
                  <c:v>20</c:v>
                </c:pt>
                <c:pt idx="45">
                  <c:v>20</c:v>
                </c:pt>
                <c:pt idx="46">
                  <c:v>20</c:v>
                </c:pt>
                <c:pt idx="47">
                  <c:v>20</c:v>
                </c:pt>
              </c:numCache>
            </c:numRef>
          </c:val>
          <c:extLst>
            <c:ext xmlns:c16="http://schemas.microsoft.com/office/drawing/2014/chart" uri="{C3380CC4-5D6E-409C-BE32-E72D297353CC}">
              <c16:uniqueId val="{00000005-BFBC-4A00-BB6E-6E1C0ACD7AC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61.3</c:v>
                </c:pt>
                <c:pt idx="1">
                  <c:v>61.2</c:v>
                </c:pt>
                <c:pt idx="2">
                  <c:v>61.4</c:v>
                </c:pt>
                <c:pt idx="3">
                  <c:v>61.4</c:v>
                </c:pt>
                <c:pt idx="4">
                  <c:v>61.8</c:v>
                </c:pt>
                <c:pt idx="5">
                  <c:v>62.5</c:v>
                </c:pt>
                <c:pt idx="6">
                  <c:v>62.4</c:v>
                </c:pt>
                <c:pt idx="7">
                  <c:v>62.6</c:v>
                </c:pt>
                <c:pt idx="8">
                  <c:v>62.5</c:v>
                </c:pt>
                <c:pt idx="9">
                  <c:v>62.6</c:v>
                </c:pt>
                <c:pt idx="10">
                  <c:v>62.6</c:v>
                </c:pt>
                <c:pt idx="11">
                  <c:v>63</c:v>
                </c:pt>
                <c:pt idx="12">
                  <c:v>62.6</c:v>
                </c:pt>
                <c:pt idx="13">
                  <c:v>62.5</c:v>
                </c:pt>
                <c:pt idx="14">
                  <c:v>62.6</c:v>
                </c:pt>
                <c:pt idx="15">
                  <c:v>62.5</c:v>
                </c:pt>
                <c:pt idx="16">
                  <c:v>62.3</c:v>
                </c:pt>
                <c:pt idx="17">
                  <c:v>62.3</c:v>
                </c:pt>
                <c:pt idx="18">
                  <c:v>62.2</c:v>
                </c:pt>
                <c:pt idx="19">
                  <c:v>62</c:v>
                </c:pt>
                <c:pt idx="20">
                  <c:v>61.7</c:v>
                </c:pt>
                <c:pt idx="21">
                  <c:v>62.2</c:v>
                </c:pt>
                <c:pt idx="22">
                  <c:v>62.1</c:v>
                </c:pt>
                <c:pt idx="23">
                  <c:v>62.2</c:v>
                </c:pt>
                <c:pt idx="24">
                  <c:v>61.7</c:v>
                </c:pt>
                <c:pt idx="25">
                  <c:v>61.5</c:v>
                </c:pt>
                <c:pt idx="26">
                  <c:v>61.3</c:v>
                </c:pt>
                <c:pt idx="27">
                  <c:v>61.3</c:v>
                </c:pt>
                <c:pt idx="28">
                  <c:v>62.2</c:v>
                </c:pt>
                <c:pt idx="29">
                  <c:v>61.7</c:v>
                </c:pt>
                <c:pt idx="30">
                  <c:v>62.4</c:v>
                </c:pt>
                <c:pt idx="31">
                  <c:v>62.1</c:v>
                </c:pt>
                <c:pt idx="32">
                  <c:v>61.7</c:v>
                </c:pt>
                <c:pt idx="33">
                  <c:v>61.5</c:v>
                </c:pt>
                <c:pt idx="34">
                  <c:v>61.4</c:v>
                </c:pt>
                <c:pt idx="35">
                  <c:v>61</c:v>
                </c:pt>
                <c:pt idx="36">
                  <c:v>61.1</c:v>
                </c:pt>
                <c:pt idx="37">
                  <c:v>61.1</c:v>
                </c:pt>
                <c:pt idx="38">
                  <c:v>61.4</c:v>
                </c:pt>
                <c:pt idx="39">
                  <c:v>61.1</c:v>
                </c:pt>
                <c:pt idx="40">
                  <c:v>61</c:v>
                </c:pt>
                <c:pt idx="41">
                  <c:v>60.9</c:v>
                </c:pt>
                <c:pt idx="42">
                  <c:v>61</c:v>
                </c:pt>
                <c:pt idx="43">
                  <c:v>61</c:v>
                </c:pt>
                <c:pt idx="44">
                  <c:v>61.2</c:v>
                </c:pt>
                <c:pt idx="45">
                  <c:v>61.2</c:v>
                </c:pt>
                <c:pt idx="46">
                  <c:v>61.2</c:v>
                </c:pt>
                <c:pt idx="47">
                  <c:v>61.3</c:v>
                </c:pt>
              </c:numCache>
            </c:numRef>
          </c:val>
          <c:extLst>
            <c:ext xmlns:c16="http://schemas.microsoft.com/office/drawing/2014/chart" uri="{C3380CC4-5D6E-409C-BE32-E72D297353CC}">
              <c16:uniqueId val="{00000006-BFBC-4A00-BB6E-6E1C0ACD7A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EVO_PRO_ENE!$I$193:$I$261</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PARQUE EOLICO TRES HERMANAS S.A.C.</c:v>
                </c:pt>
                <c:pt idx="21">
                  <c:v>EMPRESA DE GENERACION HUANZA</c:v>
                </c:pt>
                <c:pt idx="22">
                  <c:v>ENERGÍA EÓLICA S.A.</c:v>
                </c:pt>
                <c:pt idx="23">
                  <c:v>EGEJUNIN</c:v>
                </c:pt>
                <c:pt idx="24">
                  <c:v>LA VIRGEN</c:v>
                </c:pt>
                <c:pt idx="25">
                  <c:v>ENEL GENERACION PIURA S.A.</c:v>
                </c:pt>
                <c:pt idx="26">
                  <c:v>GR CORTARRAMA SOCIEDAD ANONIMA CERRADA</c:v>
                </c:pt>
                <c:pt idx="27">
                  <c:v>EGESUR</c:v>
                </c:pt>
                <c:pt idx="28">
                  <c:v>EMPRESA DE GENERACION ELECTRICA SANTA ANA S.A.C.</c:v>
                </c:pt>
                <c:pt idx="29">
                  <c:v>SINERSA</c:v>
                </c:pt>
                <c:pt idx="30">
                  <c:v>PARQUE EOLICO MARCONA S.A.C.</c:v>
                </c:pt>
                <c:pt idx="31">
                  <c:v>TERMOSELVA</c:v>
                </c:pt>
                <c:pt idx="32">
                  <c:v>HUAURA POWER GROUP S.A.</c:v>
                </c:pt>
                <c:pt idx="33">
                  <c:v>GENERACIÓN ANDINA S.A.C.</c:v>
                </c:pt>
                <c:pt idx="34">
                  <c:v>EMPRESA ELECTRICA RIO DOBLE</c:v>
                </c:pt>
                <c:pt idx="35">
                  <c:v>HIDROELECTRICA HUANCHOR S.A.C.</c:v>
                </c:pt>
                <c:pt idx="36">
                  <c:v>CELEPSA RENOVABLES S.R.L.</c:v>
                </c:pt>
                <c:pt idx="37">
                  <c:v>CASA GRANDE S.A.A.</c:v>
                </c:pt>
                <c:pt idx="38">
                  <c:v>AGROAURORA S.A.C.</c:v>
                </c:pt>
                <c:pt idx="39">
                  <c:v>AGRO INDUSTRIAL PARAMONGA S.A.</c:v>
                </c:pt>
                <c:pt idx="40">
                  <c:v>EMPRESA DE GENERACION ELECTRICA RIO BAÑOS S.A.C.</c:v>
                </c:pt>
                <c:pt idx="41">
                  <c:v>ANDEAN POWER S.A.C.</c:v>
                </c:pt>
                <c:pt idx="42">
                  <c:v>EMPRESA ELECTRICA AGUA AZUL</c:v>
                </c:pt>
                <c:pt idx="43">
                  <c:v>AGROLMOS SOCIEDAD ANONIMA - AGROLMOS S.A.</c:v>
                </c:pt>
                <c:pt idx="44">
                  <c:v>BIOENERGIA DEL CHIRA S.A.</c:v>
                </c:pt>
                <c:pt idx="45">
                  <c:v>AGROINDUSTRIAS SAN JACINTO S.A.A.</c:v>
                </c:pt>
                <c:pt idx="46">
                  <c:v>CELARIS ENERGY S.A.</c:v>
                </c:pt>
                <c:pt idx="47">
                  <c:v>PANAMERICANA  SOLAR SAC.</c:v>
                </c:pt>
                <c:pt idx="48">
                  <c:v>TRANSMISION ANDINA DE GENERACION S.A.C.</c:v>
                </c:pt>
                <c:pt idx="49">
                  <c:v>TACNA SOLAR SAC.</c:v>
                </c:pt>
                <c:pt idx="50">
                  <c:v>PETRAMAS</c:v>
                </c:pt>
                <c:pt idx="51">
                  <c:v>MOQUEGUA FV S.A.C.</c:v>
                </c:pt>
                <c:pt idx="52">
                  <c:v>REPARTICIÓN ARCUS S.A.C.</c:v>
                </c:pt>
                <c:pt idx="53">
                  <c:v>PLANTA DE RESERVA FRIA DE GENERACION  DE ETEN S.A.</c:v>
                </c:pt>
                <c:pt idx="54">
                  <c:v>MAJES ARCUS S.A.C.</c:v>
                </c:pt>
                <c:pt idx="55">
                  <c:v>VARI ENERGIA S.A.C.</c:v>
                </c:pt>
                <c:pt idx="56">
                  <c:v>GR PAINO SOCIEDAD ANONIMA CERRADA</c:v>
                </c:pt>
                <c:pt idx="57">
                  <c:v>HIDROCAÑETE S.A.</c:v>
                </c:pt>
                <c:pt idx="58">
                  <c:v>EMPRESA DE GENERACION ELECTRICA CANCHAYLLO SAC</c:v>
                </c:pt>
                <c:pt idx="59">
                  <c:v>GR TARUCA SOCIEDAD ANONIMA CERRADA</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ATRIA ENERGIA S.A.C.</c:v>
                </c:pt>
              </c:strCache>
            </c:strRef>
          </c:cat>
          <c:val>
            <c:numRef>
              <c:f>EVO_PRO_ENE!$J$193:$J$261</c:f>
              <c:numCache>
                <c:formatCode>General</c:formatCode>
                <c:ptCount val="69"/>
                <c:pt idx="0">
                  <c:v>429315.08095500001</c:v>
                </c:pt>
                <c:pt idx="1">
                  <c:v>409877.76850499999</c:v>
                </c:pt>
                <c:pt idx="2">
                  <c:v>378572.245</c:v>
                </c:pt>
                <c:pt idx="3">
                  <c:v>267727</c:v>
                </c:pt>
                <c:pt idx="4">
                  <c:v>196542.991805</c:v>
                </c:pt>
                <c:pt idx="5">
                  <c:v>120150.05</c:v>
                </c:pt>
                <c:pt idx="6">
                  <c:v>89327.488500000007</c:v>
                </c:pt>
                <c:pt idx="7">
                  <c:v>87522.8</c:v>
                </c:pt>
                <c:pt idx="8">
                  <c:v>77271.95</c:v>
                </c:pt>
                <c:pt idx="9">
                  <c:v>63006.400000000001</c:v>
                </c:pt>
                <c:pt idx="10">
                  <c:v>58332.6</c:v>
                </c:pt>
                <c:pt idx="11">
                  <c:v>49088.7</c:v>
                </c:pt>
                <c:pt idx="12">
                  <c:v>44105.705000000002</c:v>
                </c:pt>
                <c:pt idx="13">
                  <c:v>40578.65</c:v>
                </c:pt>
                <c:pt idx="14">
                  <c:v>40263.85</c:v>
                </c:pt>
                <c:pt idx="15">
                  <c:v>32182.605</c:v>
                </c:pt>
                <c:pt idx="16">
                  <c:v>28822.85</c:v>
                </c:pt>
                <c:pt idx="17">
                  <c:v>26623.200000000001</c:v>
                </c:pt>
                <c:pt idx="18">
                  <c:v>25805.1</c:v>
                </c:pt>
                <c:pt idx="19">
                  <c:v>23811.95</c:v>
                </c:pt>
                <c:pt idx="20">
                  <c:v>21792.9</c:v>
                </c:pt>
                <c:pt idx="21">
                  <c:v>21655.75</c:v>
                </c:pt>
                <c:pt idx="22">
                  <c:v>21604.6</c:v>
                </c:pt>
                <c:pt idx="23">
                  <c:v>14754</c:v>
                </c:pt>
                <c:pt idx="24">
                  <c:v>14731.55</c:v>
                </c:pt>
                <c:pt idx="25">
                  <c:v>14533.05</c:v>
                </c:pt>
                <c:pt idx="26">
                  <c:v>12362</c:v>
                </c:pt>
                <c:pt idx="27">
                  <c:v>9771.0499999999993</c:v>
                </c:pt>
                <c:pt idx="28">
                  <c:v>7227.95</c:v>
                </c:pt>
                <c:pt idx="29">
                  <c:v>7051.56095</c:v>
                </c:pt>
                <c:pt idx="30">
                  <c:v>7017.1</c:v>
                </c:pt>
                <c:pt idx="31">
                  <c:v>6970.35</c:v>
                </c:pt>
                <c:pt idx="32">
                  <c:v>6727.45</c:v>
                </c:pt>
                <c:pt idx="33">
                  <c:v>6461.8</c:v>
                </c:pt>
                <c:pt idx="34">
                  <c:v>6429.05</c:v>
                </c:pt>
                <c:pt idx="35">
                  <c:v>6415.2047149999999</c:v>
                </c:pt>
                <c:pt idx="36">
                  <c:v>6390.45</c:v>
                </c:pt>
                <c:pt idx="37">
                  <c:v>5959.9051499999996</c:v>
                </c:pt>
                <c:pt idx="38">
                  <c:v>5892.74</c:v>
                </c:pt>
                <c:pt idx="39">
                  <c:v>5594.05</c:v>
                </c:pt>
                <c:pt idx="40">
                  <c:v>5445.2</c:v>
                </c:pt>
                <c:pt idx="41">
                  <c:v>4985.3999999999996</c:v>
                </c:pt>
                <c:pt idx="42">
                  <c:v>4393.5</c:v>
                </c:pt>
                <c:pt idx="43">
                  <c:v>3423.605</c:v>
                </c:pt>
                <c:pt idx="44">
                  <c:v>3275.35</c:v>
                </c:pt>
                <c:pt idx="45">
                  <c:v>3052.4845</c:v>
                </c:pt>
                <c:pt idx="46">
                  <c:v>2993.35</c:v>
                </c:pt>
                <c:pt idx="47">
                  <c:v>2902.95</c:v>
                </c:pt>
                <c:pt idx="48">
                  <c:v>2868.471</c:v>
                </c:pt>
                <c:pt idx="49">
                  <c:v>2627.9</c:v>
                </c:pt>
                <c:pt idx="50">
                  <c:v>2548.4</c:v>
                </c:pt>
                <c:pt idx="51">
                  <c:v>2361.4499999999998</c:v>
                </c:pt>
                <c:pt idx="52">
                  <c:v>2111.15</c:v>
                </c:pt>
                <c:pt idx="53">
                  <c:v>2042.3</c:v>
                </c:pt>
                <c:pt idx="54">
                  <c:v>2031.9</c:v>
                </c:pt>
                <c:pt idx="55">
                  <c:v>1933.3534749999999</c:v>
                </c:pt>
                <c:pt idx="56">
                  <c:v>1514.415</c:v>
                </c:pt>
                <c:pt idx="57">
                  <c:v>1185.5999999999999</c:v>
                </c:pt>
                <c:pt idx="58">
                  <c:v>1172.95</c:v>
                </c:pt>
                <c:pt idx="59">
                  <c:v>1085.3499999999999</c:v>
                </c:pt>
                <c:pt idx="60">
                  <c:v>869.97</c:v>
                </c:pt>
                <c:pt idx="61">
                  <c:v>859.15</c:v>
                </c:pt>
                <c:pt idx="62">
                  <c:v>561.5</c:v>
                </c:pt>
                <c:pt idx="63">
                  <c:v>365.2</c:v>
                </c:pt>
                <c:pt idx="64">
                  <c:v>296.39999999999998</c:v>
                </c:pt>
                <c:pt idx="65">
                  <c:v>130.25</c:v>
                </c:pt>
                <c:pt idx="66">
                  <c:v>119.45</c:v>
                </c:pt>
                <c:pt idx="67">
                  <c:v>43.25</c:v>
                </c:pt>
                <c:pt idx="68">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842-405A-9AB0-70318F482F6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442.7</c:v>
                </c:pt>
                <c:pt idx="1">
                  <c:v>444</c:v>
                </c:pt>
                <c:pt idx="2">
                  <c:v>419.6</c:v>
                </c:pt>
                <c:pt idx="3">
                  <c:v>385.1</c:v>
                </c:pt>
                <c:pt idx="4">
                  <c:v>382.1</c:v>
                </c:pt>
                <c:pt idx="5">
                  <c:v>386.4</c:v>
                </c:pt>
                <c:pt idx="6">
                  <c:v>384.2</c:v>
                </c:pt>
                <c:pt idx="7">
                  <c:v>380.9</c:v>
                </c:pt>
                <c:pt idx="8">
                  <c:v>380.6</c:v>
                </c:pt>
                <c:pt idx="9">
                  <c:v>369.4</c:v>
                </c:pt>
                <c:pt idx="10">
                  <c:v>361.4</c:v>
                </c:pt>
                <c:pt idx="11">
                  <c:v>366.7</c:v>
                </c:pt>
                <c:pt idx="12">
                  <c:v>401.8</c:v>
                </c:pt>
                <c:pt idx="13">
                  <c:v>403.9</c:v>
                </c:pt>
                <c:pt idx="14">
                  <c:v>402.8</c:v>
                </c:pt>
                <c:pt idx="15">
                  <c:v>416.9</c:v>
                </c:pt>
                <c:pt idx="16">
                  <c:v>443.1</c:v>
                </c:pt>
                <c:pt idx="17">
                  <c:v>445.8</c:v>
                </c:pt>
                <c:pt idx="18">
                  <c:v>488.5</c:v>
                </c:pt>
                <c:pt idx="19">
                  <c:v>499.6</c:v>
                </c:pt>
                <c:pt idx="20">
                  <c:v>506.1</c:v>
                </c:pt>
                <c:pt idx="21">
                  <c:v>503.1</c:v>
                </c:pt>
                <c:pt idx="22">
                  <c:v>521.79999999999995</c:v>
                </c:pt>
                <c:pt idx="23">
                  <c:v>524.1</c:v>
                </c:pt>
                <c:pt idx="24">
                  <c:v>527.1</c:v>
                </c:pt>
                <c:pt idx="25">
                  <c:v>519</c:v>
                </c:pt>
                <c:pt idx="26">
                  <c:v>512.6</c:v>
                </c:pt>
                <c:pt idx="27">
                  <c:v>517</c:v>
                </c:pt>
                <c:pt idx="28">
                  <c:v>517.1</c:v>
                </c:pt>
                <c:pt idx="29">
                  <c:v>528.6</c:v>
                </c:pt>
                <c:pt idx="30">
                  <c:v>519.5</c:v>
                </c:pt>
                <c:pt idx="31">
                  <c:v>515.20000000000005</c:v>
                </c:pt>
                <c:pt idx="32">
                  <c:v>530.70000000000005</c:v>
                </c:pt>
                <c:pt idx="33">
                  <c:v>534.29999999999995</c:v>
                </c:pt>
                <c:pt idx="34">
                  <c:v>532.5</c:v>
                </c:pt>
                <c:pt idx="35">
                  <c:v>540.20000000000005</c:v>
                </c:pt>
                <c:pt idx="36">
                  <c:v>549.9</c:v>
                </c:pt>
                <c:pt idx="37">
                  <c:v>599.70000000000005</c:v>
                </c:pt>
                <c:pt idx="38">
                  <c:v>597.70000000000005</c:v>
                </c:pt>
                <c:pt idx="39">
                  <c:v>590.4</c:v>
                </c:pt>
                <c:pt idx="40">
                  <c:v>583.4</c:v>
                </c:pt>
                <c:pt idx="41">
                  <c:v>567</c:v>
                </c:pt>
                <c:pt idx="42">
                  <c:v>564.43200000000002</c:v>
                </c:pt>
                <c:pt idx="43">
                  <c:v>555.91099999999994</c:v>
                </c:pt>
                <c:pt idx="44">
                  <c:v>556.95299999999997</c:v>
                </c:pt>
                <c:pt idx="45">
                  <c:v>551.23</c:v>
                </c:pt>
                <c:pt idx="46">
                  <c:v>492.18299999999999</c:v>
                </c:pt>
                <c:pt idx="47">
                  <c:v>472.06</c:v>
                </c:pt>
              </c:numCache>
            </c:numRef>
          </c:val>
          <c:extLst>
            <c:ext xmlns:c16="http://schemas.microsoft.com/office/drawing/2014/chart" uri="{C3380CC4-5D6E-409C-BE32-E72D297353CC}">
              <c16:uniqueId val="{00000000-255C-4CD6-9877-BF7088F584C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5689.8768200000004</c:v>
                </c:pt>
                <c:pt idx="1">
                  <c:v>5685.0073300000004</c:v>
                </c:pt>
                <c:pt idx="2">
                  <c:v>5502.7080800000003</c:v>
                </c:pt>
                <c:pt idx="3">
                  <c:v>5485.1171000000004</c:v>
                </c:pt>
                <c:pt idx="4">
                  <c:v>5426.9532200000003</c:v>
                </c:pt>
                <c:pt idx="5">
                  <c:v>5345.9181699999999</c:v>
                </c:pt>
                <c:pt idx="6">
                  <c:v>5449.9060600000003</c:v>
                </c:pt>
                <c:pt idx="7">
                  <c:v>5488.2611299999999</c:v>
                </c:pt>
                <c:pt idx="8">
                  <c:v>5466.9579100000001</c:v>
                </c:pt>
                <c:pt idx="9">
                  <c:v>5473.3203400000002</c:v>
                </c:pt>
                <c:pt idx="10">
                  <c:v>5601.3710700000001</c:v>
                </c:pt>
                <c:pt idx="11">
                  <c:v>5443.9715900000001</c:v>
                </c:pt>
                <c:pt idx="12">
                  <c:v>5266.0902500000002</c:v>
                </c:pt>
                <c:pt idx="13">
                  <c:v>5200.7257099999997</c:v>
                </c:pt>
                <c:pt idx="14">
                  <c:v>5261.7577199999996</c:v>
                </c:pt>
                <c:pt idx="15">
                  <c:v>5262.9398499999998</c:v>
                </c:pt>
                <c:pt idx="16">
                  <c:v>5268.0147100000004</c:v>
                </c:pt>
                <c:pt idx="17">
                  <c:v>5487.2458699999997</c:v>
                </c:pt>
                <c:pt idx="18">
                  <c:v>5616.8601799999997</c:v>
                </c:pt>
                <c:pt idx="19">
                  <c:v>5653.9217200000003</c:v>
                </c:pt>
                <c:pt idx="20">
                  <c:v>5790.43289</c:v>
                </c:pt>
                <c:pt idx="21">
                  <c:v>5766.7277299999996</c:v>
                </c:pt>
                <c:pt idx="22">
                  <c:v>5948.67472</c:v>
                </c:pt>
                <c:pt idx="23">
                  <c:v>5810.5136300000004</c:v>
                </c:pt>
                <c:pt idx="24">
                  <c:v>5676.0885500000004</c:v>
                </c:pt>
                <c:pt idx="25">
                  <c:v>5657.0402800000002</c:v>
                </c:pt>
                <c:pt idx="26">
                  <c:v>5725.7740700000004</c:v>
                </c:pt>
                <c:pt idx="27">
                  <c:v>5764.2707099999998</c:v>
                </c:pt>
                <c:pt idx="28">
                  <c:v>5817.49593</c:v>
                </c:pt>
                <c:pt idx="29">
                  <c:v>5849.7790000000005</c:v>
                </c:pt>
                <c:pt idx="30">
                  <c:v>5819.2839899999999</c:v>
                </c:pt>
                <c:pt idx="31">
                  <c:v>5837.5836300000001</c:v>
                </c:pt>
                <c:pt idx="32">
                  <c:v>5857.7833600000004</c:v>
                </c:pt>
                <c:pt idx="33">
                  <c:v>6021.3923699999996</c:v>
                </c:pt>
                <c:pt idx="34">
                  <c:v>6264.6523999999999</c:v>
                </c:pt>
                <c:pt idx="35">
                  <c:v>6254.9354499999999</c:v>
                </c:pt>
                <c:pt idx="36">
                  <c:v>6357.7818900000002</c:v>
                </c:pt>
                <c:pt idx="37">
                  <c:v>6459.32276</c:v>
                </c:pt>
                <c:pt idx="38">
                  <c:v>6523.2602500000003</c:v>
                </c:pt>
                <c:pt idx="39">
                  <c:v>6491.4274599999999</c:v>
                </c:pt>
                <c:pt idx="40">
                  <c:v>6508.0106500000002</c:v>
                </c:pt>
                <c:pt idx="41">
                  <c:v>6504.0699400000003</c:v>
                </c:pt>
                <c:pt idx="42">
                  <c:v>6450.7094100000004</c:v>
                </c:pt>
                <c:pt idx="43">
                  <c:v>6443.0374199999997</c:v>
                </c:pt>
                <c:pt idx="44">
                  <c:v>6414.4290499999997</c:v>
                </c:pt>
                <c:pt idx="45">
                  <c:v>6259.3984099999998</c:v>
                </c:pt>
                <c:pt idx="46">
                  <c:v>5996.2892199999997</c:v>
                </c:pt>
                <c:pt idx="47">
                  <c:v>5900.8388699999996</c:v>
                </c:pt>
              </c:numCache>
            </c:numRef>
          </c:val>
          <c:extLst>
            <c:ext xmlns:c16="http://schemas.microsoft.com/office/drawing/2014/chart" uri="{C3380CC4-5D6E-409C-BE32-E72D297353CC}">
              <c16:uniqueId val="{00000001-255C-4CD6-9877-BF7088F584C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712.5</c:v>
                </c:pt>
                <c:pt idx="1">
                  <c:v>718.1</c:v>
                </c:pt>
                <c:pt idx="2">
                  <c:v>708.2</c:v>
                </c:pt>
                <c:pt idx="3">
                  <c:v>725.4</c:v>
                </c:pt>
                <c:pt idx="4">
                  <c:v>713.3</c:v>
                </c:pt>
                <c:pt idx="5">
                  <c:v>719.3</c:v>
                </c:pt>
                <c:pt idx="6">
                  <c:v>722</c:v>
                </c:pt>
                <c:pt idx="7">
                  <c:v>718</c:v>
                </c:pt>
                <c:pt idx="8">
                  <c:v>711.5</c:v>
                </c:pt>
                <c:pt idx="9">
                  <c:v>718.9</c:v>
                </c:pt>
                <c:pt idx="10">
                  <c:v>744.61956999999995</c:v>
                </c:pt>
                <c:pt idx="11">
                  <c:v>840.80891999999994</c:v>
                </c:pt>
                <c:pt idx="12">
                  <c:v>1125.28277</c:v>
                </c:pt>
                <c:pt idx="13">
                  <c:v>1370.78334</c:v>
                </c:pt>
                <c:pt idx="14">
                  <c:v>1431.97497</c:v>
                </c:pt>
                <c:pt idx="15">
                  <c:v>1596.2744399999999</c:v>
                </c:pt>
                <c:pt idx="16">
                  <c:v>1626.58116</c:v>
                </c:pt>
                <c:pt idx="17">
                  <c:v>1639.1893500000001</c:v>
                </c:pt>
                <c:pt idx="18">
                  <c:v>1650.6353099999999</c:v>
                </c:pt>
                <c:pt idx="19">
                  <c:v>1654.2387699999999</c:v>
                </c:pt>
                <c:pt idx="20">
                  <c:v>1633.0809300000001</c:v>
                </c:pt>
                <c:pt idx="21">
                  <c:v>1659.8288399999999</c:v>
                </c:pt>
                <c:pt idx="22">
                  <c:v>1653.0783100000001</c:v>
                </c:pt>
                <c:pt idx="23">
                  <c:v>1662.4999499999999</c:v>
                </c:pt>
                <c:pt idx="24">
                  <c:v>1656.77656</c:v>
                </c:pt>
                <c:pt idx="25">
                  <c:v>1638.8416299999999</c:v>
                </c:pt>
                <c:pt idx="26">
                  <c:v>1647.9876899999999</c:v>
                </c:pt>
                <c:pt idx="27">
                  <c:v>1647.89796</c:v>
                </c:pt>
                <c:pt idx="28">
                  <c:v>1639.1727000000001</c:v>
                </c:pt>
                <c:pt idx="29">
                  <c:v>1619.20218</c:v>
                </c:pt>
                <c:pt idx="30">
                  <c:v>1590.7747099999999</c:v>
                </c:pt>
                <c:pt idx="31">
                  <c:v>1537.5600099999999</c:v>
                </c:pt>
                <c:pt idx="32">
                  <c:v>1478.2216599999999</c:v>
                </c:pt>
                <c:pt idx="33">
                  <c:v>1282.01214</c:v>
                </c:pt>
                <c:pt idx="34">
                  <c:v>984.79070000000002</c:v>
                </c:pt>
                <c:pt idx="35">
                  <c:v>803.75435000000004</c:v>
                </c:pt>
                <c:pt idx="36">
                  <c:v>770.4</c:v>
                </c:pt>
                <c:pt idx="37">
                  <c:v>778.6</c:v>
                </c:pt>
                <c:pt idx="38">
                  <c:v>782.2</c:v>
                </c:pt>
                <c:pt idx="39">
                  <c:v>775.1</c:v>
                </c:pt>
                <c:pt idx="40">
                  <c:v>770.3</c:v>
                </c:pt>
                <c:pt idx="41">
                  <c:v>777.8</c:v>
                </c:pt>
                <c:pt idx="42">
                  <c:v>775.9</c:v>
                </c:pt>
                <c:pt idx="43">
                  <c:v>775.9</c:v>
                </c:pt>
                <c:pt idx="44">
                  <c:v>739.7</c:v>
                </c:pt>
                <c:pt idx="45">
                  <c:v>719.4</c:v>
                </c:pt>
                <c:pt idx="46">
                  <c:v>708.3</c:v>
                </c:pt>
                <c:pt idx="47">
                  <c:v>726.1</c:v>
                </c:pt>
              </c:numCache>
            </c:numRef>
          </c:val>
          <c:extLst>
            <c:ext xmlns:c16="http://schemas.microsoft.com/office/drawing/2014/chart" uri="{C3380CC4-5D6E-409C-BE32-E72D297353CC}">
              <c16:uniqueId val="{00000002-255C-4CD6-9877-BF7088F584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3163.8989900000001</c:v>
                </c:pt>
                <c:pt idx="1">
                  <c:v>3059.1627800000001</c:v>
                </c:pt>
                <c:pt idx="2">
                  <c:v>2929.5299</c:v>
                </c:pt>
                <c:pt idx="3">
                  <c:v>2889.77693</c:v>
                </c:pt>
                <c:pt idx="4">
                  <c:v>2736.12673</c:v>
                </c:pt>
                <c:pt idx="5">
                  <c:v>2726.5812700000001</c:v>
                </c:pt>
                <c:pt idx="6">
                  <c:v>2742.6493399999999</c:v>
                </c:pt>
                <c:pt idx="7">
                  <c:v>2788.1796100000001</c:v>
                </c:pt>
                <c:pt idx="8">
                  <c:v>2835.63366</c:v>
                </c:pt>
                <c:pt idx="9">
                  <c:v>2886.0246999999999</c:v>
                </c:pt>
                <c:pt idx="10">
                  <c:v>3017.8308499999998</c:v>
                </c:pt>
                <c:pt idx="11">
                  <c:v>2950.4989599999999</c:v>
                </c:pt>
                <c:pt idx="12">
                  <c:v>2849.4999400000002</c:v>
                </c:pt>
                <c:pt idx="13">
                  <c:v>2823.87727</c:v>
                </c:pt>
                <c:pt idx="14">
                  <c:v>2809.4880899999998</c:v>
                </c:pt>
                <c:pt idx="15">
                  <c:v>2800.04981</c:v>
                </c:pt>
                <c:pt idx="16">
                  <c:v>2838.9705199999999</c:v>
                </c:pt>
                <c:pt idx="17">
                  <c:v>3013.33635</c:v>
                </c:pt>
                <c:pt idx="18">
                  <c:v>3154.7957700000002</c:v>
                </c:pt>
                <c:pt idx="19">
                  <c:v>3249.2558300000001</c:v>
                </c:pt>
                <c:pt idx="20">
                  <c:v>3449.3222799999999</c:v>
                </c:pt>
                <c:pt idx="21">
                  <c:v>3422.1050700000001</c:v>
                </c:pt>
                <c:pt idx="22">
                  <c:v>3539.3207699999998</c:v>
                </c:pt>
                <c:pt idx="23">
                  <c:v>3456.2327599999999</c:v>
                </c:pt>
                <c:pt idx="24">
                  <c:v>3292.6623</c:v>
                </c:pt>
                <c:pt idx="25">
                  <c:v>3081.7081199999998</c:v>
                </c:pt>
                <c:pt idx="26">
                  <c:v>3114.40148</c:v>
                </c:pt>
                <c:pt idx="27">
                  <c:v>3091.04646</c:v>
                </c:pt>
                <c:pt idx="28">
                  <c:v>3083.2441800000001</c:v>
                </c:pt>
                <c:pt idx="29">
                  <c:v>3096.0111400000001</c:v>
                </c:pt>
                <c:pt idx="30">
                  <c:v>3077.4523800000002</c:v>
                </c:pt>
                <c:pt idx="31">
                  <c:v>3077.9793100000002</c:v>
                </c:pt>
                <c:pt idx="32">
                  <c:v>3078.7336599999999</c:v>
                </c:pt>
                <c:pt idx="33">
                  <c:v>3232.8549600000001</c:v>
                </c:pt>
                <c:pt idx="34">
                  <c:v>3421.4138200000002</c:v>
                </c:pt>
                <c:pt idx="35">
                  <c:v>3479.2966099999999</c:v>
                </c:pt>
                <c:pt idx="36">
                  <c:v>3581.31637</c:v>
                </c:pt>
                <c:pt idx="37">
                  <c:v>3757.1838299999999</c:v>
                </c:pt>
                <c:pt idx="38">
                  <c:v>3857.4326099999998</c:v>
                </c:pt>
                <c:pt idx="39">
                  <c:v>3878.0453699999998</c:v>
                </c:pt>
                <c:pt idx="40">
                  <c:v>3885.6639</c:v>
                </c:pt>
                <c:pt idx="41">
                  <c:v>3913.9845</c:v>
                </c:pt>
                <c:pt idx="42">
                  <c:v>3900.3774100000001</c:v>
                </c:pt>
                <c:pt idx="43">
                  <c:v>3907.8274799999999</c:v>
                </c:pt>
                <c:pt idx="44">
                  <c:v>3950.3678399999999</c:v>
                </c:pt>
                <c:pt idx="45">
                  <c:v>3776.98666</c:v>
                </c:pt>
                <c:pt idx="46">
                  <c:v>3483.16723</c:v>
                </c:pt>
                <c:pt idx="47">
                  <c:v>3414.1200899999999</c:v>
                </c:pt>
              </c:numCache>
            </c:numRef>
          </c:val>
          <c:extLst>
            <c:ext xmlns:c16="http://schemas.microsoft.com/office/drawing/2014/chart" uri="{C3380CC4-5D6E-409C-BE32-E72D297353CC}">
              <c16:uniqueId val="{00000000-F06A-4577-AD8E-50D9FB3D87A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3196.2774800000002</c:v>
                </c:pt>
                <c:pt idx="1">
                  <c:v>3198.2833700000001</c:v>
                </c:pt>
                <c:pt idx="2">
                  <c:v>3083.8038999999999</c:v>
                </c:pt>
                <c:pt idx="3">
                  <c:v>3049.2177999999999</c:v>
                </c:pt>
                <c:pt idx="4">
                  <c:v>3130.22217</c:v>
                </c:pt>
                <c:pt idx="5">
                  <c:v>3091.2004700000002</c:v>
                </c:pt>
                <c:pt idx="6">
                  <c:v>3203.53379</c:v>
                </c:pt>
                <c:pt idx="7">
                  <c:v>3204.77754</c:v>
                </c:pt>
                <c:pt idx="8">
                  <c:v>3199.5860899999998</c:v>
                </c:pt>
                <c:pt idx="9">
                  <c:v>3173.10529</c:v>
                </c:pt>
                <c:pt idx="10">
                  <c:v>3198.1229899999998</c:v>
                </c:pt>
                <c:pt idx="11">
                  <c:v>3133.39048</c:v>
                </c:pt>
                <c:pt idx="12">
                  <c:v>3161.5098200000002</c:v>
                </c:pt>
                <c:pt idx="13">
                  <c:v>3162.7896000000001</c:v>
                </c:pt>
                <c:pt idx="14">
                  <c:v>3196.1676499999999</c:v>
                </c:pt>
                <c:pt idx="15">
                  <c:v>3193.0972400000001</c:v>
                </c:pt>
                <c:pt idx="16">
                  <c:v>3184.0882900000001</c:v>
                </c:pt>
                <c:pt idx="17">
                  <c:v>3195.99208</c:v>
                </c:pt>
                <c:pt idx="18">
                  <c:v>3185.3834700000002</c:v>
                </c:pt>
                <c:pt idx="19">
                  <c:v>3187.2304399999998</c:v>
                </c:pt>
                <c:pt idx="20">
                  <c:v>3175.08547</c:v>
                </c:pt>
                <c:pt idx="21">
                  <c:v>3177.2211200000002</c:v>
                </c:pt>
                <c:pt idx="22">
                  <c:v>3193.9128599999999</c:v>
                </c:pt>
                <c:pt idx="23">
                  <c:v>3179.3768100000002</c:v>
                </c:pt>
                <c:pt idx="24">
                  <c:v>3187.99667</c:v>
                </c:pt>
                <c:pt idx="25">
                  <c:v>3339.1944600000002</c:v>
                </c:pt>
                <c:pt idx="26">
                  <c:v>3316.47318</c:v>
                </c:pt>
                <c:pt idx="27">
                  <c:v>3304.65789</c:v>
                </c:pt>
                <c:pt idx="28">
                  <c:v>3335.0339800000002</c:v>
                </c:pt>
                <c:pt idx="29">
                  <c:v>3398.6262299999999</c:v>
                </c:pt>
                <c:pt idx="30">
                  <c:v>3374.0874699999999</c:v>
                </c:pt>
                <c:pt idx="31">
                  <c:v>3376.8850299999999</c:v>
                </c:pt>
                <c:pt idx="32">
                  <c:v>3399.2658700000002</c:v>
                </c:pt>
                <c:pt idx="33">
                  <c:v>3417.3484600000002</c:v>
                </c:pt>
                <c:pt idx="34">
                  <c:v>3448.37655</c:v>
                </c:pt>
                <c:pt idx="35">
                  <c:v>3457.1250199999999</c:v>
                </c:pt>
                <c:pt idx="36">
                  <c:v>3449.3218099999999</c:v>
                </c:pt>
                <c:pt idx="37">
                  <c:v>3515.5963299999999</c:v>
                </c:pt>
                <c:pt idx="38">
                  <c:v>3522.0258800000001</c:v>
                </c:pt>
                <c:pt idx="39">
                  <c:v>3527.3899299999998</c:v>
                </c:pt>
                <c:pt idx="40">
                  <c:v>3552.0988499999999</c:v>
                </c:pt>
                <c:pt idx="41">
                  <c:v>3542.7225800000001</c:v>
                </c:pt>
                <c:pt idx="42">
                  <c:v>3520.1546899999998</c:v>
                </c:pt>
                <c:pt idx="43">
                  <c:v>3520.8262</c:v>
                </c:pt>
                <c:pt idx="44">
                  <c:v>3472.12012</c:v>
                </c:pt>
                <c:pt idx="45">
                  <c:v>3507.1905499999998</c:v>
                </c:pt>
                <c:pt idx="46">
                  <c:v>3476.2091</c:v>
                </c:pt>
                <c:pt idx="47">
                  <c:v>3447.34917</c:v>
                </c:pt>
              </c:numCache>
            </c:numRef>
          </c:val>
          <c:extLst>
            <c:ext xmlns:c16="http://schemas.microsoft.com/office/drawing/2014/chart" uri="{C3380CC4-5D6E-409C-BE32-E72D297353CC}">
              <c16:uniqueId val="{00000001-F06A-4577-AD8E-50D9FB3D87A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26.819569999999999</c:v>
                </c:pt>
                <c:pt idx="11">
                  <c:v>126.82892</c:v>
                </c:pt>
                <c:pt idx="12">
                  <c:v>417.43277</c:v>
                </c:pt>
                <c:pt idx="13">
                  <c:v>653.25333999999998</c:v>
                </c:pt>
                <c:pt idx="14">
                  <c:v>715.06497000000002</c:v>
                </c:pt>
                <c:pt idx="15">
                  <c:v>890.71443999999997</c:v>
                </c:pt>
                <c:pt idx="16">
                  <c:v>923.86116000000004</c:v>
                </c:pt>
                <c:pt idx="17">
                  <c:v>941.61935000000005</c:v>
                </c:pt>
                <c:pt idx="18">
                  <c:v>955.11531000000002</c:v>
                </c:pt>
                <c:pt idx="19">
                  <c:v>962.15877</c:v>
                </c:pt>
                <c:pt idx="20">
                  <c:v>938.45092999999997</c:v>
                </c:pt>
                <c:pt idx="21">
                  <c:v>975.83884</c:v>
                </c:pt>
                <c:pt idx="22">
                  <c:v>975.33830999999998</c:v>
                </c:pt>
                <c:pt idx="23">
                  <c:v>981.35995000000003</c:v>
                </c:pt>
                <c:pt idx="24">
                  <c:v>966.73656000000005</c:v>
                </c:pt>
                <c:pt idx="25">
                  <c:v>966.05163000000005</c:v>
                </c:pt>
                <c:pt idx="26">
                  <c:v>963.35769000000005</c:v>
                </c:pt>
                <c:pt idx="27">
                  <c:v>949.71795999999995</c:v>
                </c:pt>
                <c:pt idx="28">
                  <c:v>932.65269999999998</c:v>
                </c:pt>
                <c:pt idx="29">
                  <c:v>920.73217999999997</c:v>
                </c:pt>
                <c:pt idx="30">
                  <c:v>874.75471000000005</c:v>
                </c:pt>
                <c:pt idx="31">
                  <c:v>824.80001000000004</c:v>
                </c:pt>
                <c:pt idx="32">
                  <c:v>753.51166000000001</c:v>
                </c:pt>
                <c:pt idx="33">
                  <c:v>551.36213999999995</c:v>
                </c:pt>
                <c:pt idx="34">
                  <c:v>256.8107</c:v>
                </c:pt>
                <c:pt idx="35">
                  <c:v>34.154350000000001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06A-4577-AD8E-50D9FB3D87A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507.10034999999999</c:v>
                </c:pt>
                <c:pt idx="1">
                  <c:v>611.26117999999997</c:v>
                </c:pt>
                <c:pt idx="2">
                  <c:v>638.37428</c:v>
                </c:pt>
                <c:pt idx="3">
                  <c:v>677.62237000000005</c:v>
                </c:pt>
                <c:pt idx="4">
                  <c:v>674.40431999999998</c:v>
                </c:pt>
                <c:pt idx="5">
                  <c:v>655.83642999999995</c:v>
                </c:pt>
                <c:pt idx="6">
                  <c:v>632.12293</c:v>
                </c:pt>
                <c:pt idx="7">
                  <c:v>613.90398000000005</c:v>
                </c:pt>
                <c:pt idx="8">
                  <c:v>541.23815999999999</c:v>
                </c:pt>
                <c:pt idx="9">
                  <c:v>519.79034999999999</c:v>
                </c:pt>
                <c:pt idx="10">
                  <c:v>487.41723000000002</c:v>
                </c:pt>
                <c:pt idx="11">
                  <c:v>464.88215000000002</c:v>
                </c:pt>
                <c:pt idx="12">
                  <c:v>383.08049</c:v>
                </c:pt>
                <c:pt idx="13">
                  <c:v>356.25884000000002</c:v>
                </c:pt>
                <c:pt idx="14">
                  <c:v>404.00198</c:v>
                </c:pt>
                <c:pt idx="15">
                  <c:v>423.39280000000002</c:v>
                </c:pt>
                <c:pt idx="16">
                  <c:v>418.85590000000002</c:v>
                </c:pt>
                <c:pt idx="17">
                  <c:v>458.61743999999999</c:v>
                </c:pt>
                <c:pt idx="18">
                  <c:v>503.98093999999998</c:v>
                </c:pt>
                <c:pt idx="19">
                  <c:v>453.03545000000003</c:v>
                </c:pt>
                <c:pt idx="20">
                  <c:v>414.92514</c:v>
                </c:pt>
                <c:pt idx="21">
                  <c:v>404.20154000000002</c:v>
                </c:pt>
                <c:pt idx="22">
                  <c:v>462.54109</c:v>
                </c:pt>
                <c:pt idx="23">
                  <c:v>436.00405999999998</c:v>
                </c:pt>
                <c:pt idx="24">
                  <c:v>468.72958</c:v>
                </c:pt>
                <c:pt idx="25">
                  <c:v>480.73770000000002</c:v>
                </c:pt>
                <c:pt idx="26">
                  <c:v>541.79940999999997</c:v>
                </c:pt>
                <c:pt idx="27">
                  <c:v>623.86635999999999</c:v>
                </c:pt>
                <c:pt idx="28">
                  <c:v>663.31777</c:v>
                </c:pt>
                <c:pt idx="29">
                  <c:v>620.74162999999999</c:v>
                </c:pt>
                <c:pt idx="30">
                  <c:v>636.94413999999995</c:v>
                </c:pt>
                <c:pt idx="31">
                  <c:v>639.41929000000005</c:v>
                </c:pt>
                <c:pt idx="32">
                  <c:v>663.28382999999997</c:v>
                </c:pt>
                <c:pt idx="33">
                  <c:v>661.78895</c:v>
                </c:pt>
                <c:pt idx="34">
                  <c:v>676.96203000000003</c:v>
                </c:pt>
                <c:pt idx="35">
                  <c:v>650.41381999999999</c:v>
                </c:pt>
                <c:pt idx="36">
                  <c:v>669.24370999999996</c:v>
                </c:pt>
                <c:pt idx="37">
                  <c:v>587.34259999999995</c:v>
                </c:pt>
                <c:pt idx="38">
                  <c:v>543.70176000000004</c:v>
                </c:pt>
                <c:pt idx="39">
                  <c:v>473.79216000000002</c:v>
                </c:pt>
                <c:pt idx="40">
                  <c:v>446.9479</c:v>
                </c:pt>
                <c:pt idx="41">
                  <c:v>412.26285999999999</c:v>
                </c:pt>
                <c:pt idx="42">
                  <c:v>390.50931000000003</c:v>
                </c:pt>
                <c:pt idx="43">
                  <c:v>366.19474000000002</c:v>
                </c:pt>
                <c:pt idx="44">
                  <c:v>308.59408999999999</c:v>
                </c:pt>
                <c:pt idx="45">
                  <c:v>265.85120000000001</c:v>
                </c:pt>
                <c:pt idx="46">
                  <c:v>257.39589000000001</c:v>
                </c:pt>
                <c:pt idx="47">
                  <c:v>257.52960999999999</c:v>
                </c:pt>
              </c:numCache>
            </c:numRef>
          </c:val>
          <c:extLst>
            <c:ext xmlns:c16="http://schemas.microsoft.com/office/drawing/2014/chart" uri="{C3380CC4-5D6E-409C-BE32-E72D297353CC}">
              <c16:uniqueId val="{00000003-F06A-4577-AD8E-50D9FB3D87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254.3</c:v>
                </c:pt>
                <c:pt idx="1">
                  <c:v>255.6</c:v>
                </c:pt>
                <c:pt idx="2">
                  <c:v>251.5</c:v>
                </c:pt>
                <c:pt idx="3">
                  <c:v>248.2</c:v>
                </c:pt>
                <c:pt idx="4">
                  <c:v>244.9</c:v>
                </c:pt>
                <c:pt idx="5">
                  <c:v>247</c:v>
                </c:pt>
                <c:pt idx="6">
                  <c:v>247</c:v>
                </c:pt>
                <c:pt idx="7">
                  <c:v>247</c:v>
                </c:pt>
                <c:pt idx="8">
                  <c:v>247.6</c:v>
                </c:pt>
                <c:pt idx="9">
                  <c:v>247.5</c:v>
                </c:pt>
                <c:pt idx="10">
                  <c:v>246</c:v>
                </c:pt>
                <c:pt idx="11">
                  <c:v>250</c:v>
                </c:pt>
                <c:pt idx="12">
                  <c:v>250.2</c:v>
                </c:pt>
                <c:pt idx="13">
                  <c:v>255.2</c:v>
                </c:pt>
                <c:pt idx="14">
                  <c:v>253.8</c:v>
                </c:pt>
                <c:pt idx="15">
                  <c:v>254.2</c:v>
                </c:pt>
                <c:pt idx="16">
                  <c:v>228.8</c:v>
                </c:pt>
                <c:pt idx="17">
                  <c:v>232.3</c:v>
                </c:pt>
                <c:pt idx="18">
                  <c:v>251.8</c:v>
                </c:pt>
                <c:pt idx="19">
                  <c:v>251.5</c:v>
                </c:pt>
                <c:pt idx="20">
                  <c:v>254.3</c:v>
                </c:pt>
                <c:pt idx="21">
                  <c:v>253.2</c:v>
                </c:pt>
                <c:pt idx="22">
                  <c:v>254.3</c:v>
                </c:pt>
                <c:pt idx="23">
                  <c:v>256.5</c:v>
                </c:pt>
                <c:pt idx="24">
                  <c:v>259.60000000000002</c:v>
                </c:pt>
                <c:pt idx="25">
                  <c:v>265.2</c:v>
                </c:pt>
                <c:pt idx="26">
                  <c:v>268.60000000000002</c:v>
                </c:pt>
                <c:pt idx="27">
                  <c:v>275.10000000000002</c:v>
                </c:pt>
                <c:pt idx="28">
                  <c:v>280.3</c:v>
                </c:pt>
                <c:pt idx="29">
                  <c:v>283</c:v>
                </c:pt>
                <c:pt idx="30">
                  <c:v>283</c:v>
                </c:pt>
                <c:pt idx="31">
                  <c:v>282.89999999999998</c:v>
                </c:pt>
                <c:pt idx="32">
                  <c:v>288.8</c:v>
                </c:pt>
                <c:pt idx="33">
                  <c:v>296.5</c:v>
                </c:pt>
                <c:pt idx="34">
                  <c:v>296.3</c:v>
                </c:pt>
                <c:pt idx="35">
                  <c:v>296</c:v>
                </c:pt>
                <c:pt idx="36">
                  <c:v>296.7</c:v>
                </c:pt>
                <c:pt idx="37">
                  <c:v>297.89999999999998</c:v>
                </c:pt>
                <c:pt idx="38">
                  <c:v>298.8</c:v>
                </c:pt>
                <c:pt idx="39">
                  <c:v>299.60000000000002</c:v>
                </c:pt>
                <c:pt idx="40">
                  <c:v>299.60000000000002</c:v>
                </c:pt>
                <c:pt idx="41">
                  <c:v>301</c:v>
                </c:pt>
                <c:pt idx="42">
                  <c:v>305.10000000000002</c:v>
                </c:pt>
                <c:pt idx="43">
                  <c:v>305.39999999999998</c:v>
                </c:pt>
                <c:pt idx="44">
                  <c:v>304.2</c:v>
                </c:pt>
                <c:pt idx="45">
                  <c:v>304.3</c:v>
                </c:pt>
                <c:pt idx="46">
                  <c:v>303.39999999999998</c:v>
                </c:pt>
                <c:pt idx="47">
                  <c:v>303.60000000000002</c:v>
                </c:pt>
              </c:numCache>
            </c:numRef>
          </c:val>
          <c:extLst>
            <c:ext xmlns:c16="http://schemas.microsoft.com/office/drawing/2014/chart" uri="{C3380CC4-5D6E-409C-BE32-E72D297353CC}">
              <c16:uniqueId val="{00000000-13D0-4033-82E6-1A266E14E3D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93.5</c:v>
                </c:pt>
                <c:pt idx="1">
                  <c:v>92</c:v>
                </c:pt>
                <c:pt idx="2">
                  <c:v>94.4</c:v>
                </c:pt>
                <c:pt idx="3">
                  <c:v>94.5</c:v>
                </c:pt>
                <c:pt idx="4">
                  <c:v>92.9</c:v>
                </c:pt>
                <c:pt idx="5">
                  <c:v>96.8</c:v>
                </c:pt>
                <c:pt idx="6">
                  <c:v>97.9</c:v>
                </c:pt>
                <c:pt idx="7">
                  <c:v>94.2</c:v>
                </c:pt>
                <c:pt idx="8">
                  <c:v>91.7</c:v>
                </c:pt>
                <c:pt idx="9">
                  <c:v>91.6</c:v>
                </c:pt>
                <c:pt idx="10">
                  <c:v>96.9</c:v>
                </c:pt>
                <c:pt idx="11">
                  <c:v>95.9</c:v>
                </c:pt>
                <c:pt idx="12">
                  <c:v>89.8</c:v>
                </c:pt>
                <c:pt idx="13">
                  <c:v>90.2</c:v>
                </c:pt>
                <c:pt idx="14">
                  <c:v>95.8</c:v>
                </c:pt>
                <c:pt idx="15">
                  <c:v>92.7</c:v>
                </c:pt>
                <c:pt idx="16">
                  <c:v>89.4</c:v>
                </c:pt>
                <c:pt idx="17">
                  <c:v>93.4</c:v>
                </c:pt>
                <c:pt idx="18">
                  <c:v>96.1</c:v>
                </c:pt>
                <c:pt idx="19">
                  <c:v>93.6</c:v>
                </c:pt>
                <c:pt idx="20">
                  <c:v>95.3</c:v>
                </c:pt>
                <c:pt idx="21">
                  <c:v>93.5</c:v>
                </c:pt>
                <c:pt idx="22">
                  <c:v>88.8</c:v>
                </c:pt>
                <c:pt idx="23">
                  <c:v>95.8</c:v>
                </c:pt>
                <c:pt idx="24">
                  <c:v>95.6</c:v>
                </c:pt>
                <c:pt idx="25">
                  <c:v>95.4</c:v>
                </c:pt>
                <c:pt idx="26">
                  <c:v>95.5</c:v>
                </c:pt>
                <c:pt idx="27">
                  <c:v>89.3</c:v>
                </c:pt>
                <c:pt idx="28">
                  <c:v>92.4</c:v>
                </c:pt>
                <c:pt idx="29">
                  <c:v>93.8</c:v>
                </c:pt>
                <c:pt idx="30">
                  <c:v>92.9</c:v>
                </c:pt>
                <c:pt idx="31">
                  <c:v>92.2</c:v>
                </c:pt>
                <c:pt idx="32">
                  <c:v>94.1</c:v>
                </c:pt>
                <c:pt idx="33">
                  <c:v>94.6</c:v>
                </c:pt>
                <c:pt idx="34">
                  <c:v>91</c:v>
                </c:pt>
                <c:pt idx="35">
                  <c:v>95</c:v>
                </c:pt>
                <c:pt idx="36">
                  <c:v>94.4</c:v>
                </c:pt>
                <c:pt idx="37">
                  <c:v>95.2</c:v>
                </c:pt>
                <c:pt idx="38">
                  <c:v>93.2</c:v>
                </c:pt>
                <c:pt idx="39">
                  <c:v>94.2</c:v>
                </c:pt>
                <c:pt idx="40">
                  <c:v>94.4</c:v>
                </c:pt>
                <c:pt idx="41">
                  <c:v>90.2</c:v>
                </c:pt>
                <c:pt idx="42">
                  <c:v>90.081999999999994</c:v>
                </c:pt>
                <c:pt idx="43">
                  <c:v>89.760999999999996</c:v>
                </c:pt>
                <c:pt idx="44">
                  <c:v>92.653000000000006</c:v>
                </c:pt>
                <c:pt idx="45">
                  <c:v>92.9</c:v>
                </c:pt>
                <c:pt idx="46">
                  <c:v>91.082999999999998</c:v>
                </c:pt>
                <c:pt idx="47">
                  <c:v>91.36</c:v>
                </c:pt>
              </c:numCache>
            </c:numRef>
          </c:val>
          <c:extLst>
            <c:ext xmlns:c16="http://schemas.microsoft.com/office/drawing/2014/chart" uri="{C3380CC4-5D6E-409C-BE32-E72D297353CC}">
              <c16:uniqueId val="{00000001-13D0-4033-82E6-1A266E14E3D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26.819569999999999</c:v>
                </c:pt>
                <c:pt idx="11">
                  <c:v>126.82892</c:v>
                </c:pt>
                <c:pt idx="12">
                  <c:v>417.43277</c:v>
                </c:pt>
                <c:pt idx="13">
                  <c:v>653.25333999999998</c:v>
                </c:pt>
                <c:pt idx="14">
                  <c:v>715.06497000000002</c:v>
                </c:pt>
                <c:pt idx="15">
                  <c:v>890.71443999999997</c:v>
                </c:pt>
                <c:pt idx="16">
                  <c:v>923.86116000000004</c:v>
                </c:pt>
                <c:pt idx="17">
                  <c:v>941.61935000000005</c:v>
                </c:pt>
                <c:pt idx="18">
                  <c:v>955.11531000000002</c:v>
                </c:pt>
                <c:pt idx="19">
                  <c:v>962.15877</c:v>
                </c:pt>
                <c:pt idx="20">
                  <c:v>938.45092999999997</c:v>
                </c:pt>
                <c:pt idx="21">
                  <c:v>975.83884</c:v>
                </c:pt>
                <c:pt idx="22">
                  <c:v>975.33830999999998</c:v>
                </c:pt>
                <c:pt idx="23">
                  <c:v>981.35995000000003</c:v>
                </c:pt>
                <c:pt idx="24">
                  <c:v>966.73656000000005</c:v>
                </c:pt>
                <c:pt idx="25">
                  <c:v>966.05163000000005</c:v>
                </c:pt>
                <c:pt idx="26">
                  <c:v>963.35769000000005</c:v>
                </c:pt>
                <c:pt idx="27">
                  <c:v>949.71795999999995</c:v>
                </c:pt>
                <c:pt idx="28">
                  <c:v>932.65269999999998</c:v>
                </c:pt>
                <c:pt idx="29">
                  <c:v>920.73217999999997</c:v>
                </c:pt>
                <c:pt idx="30">
                  <c:v>874.75471000000005</c:v>
                </c:pt>
                <c:pt idx="31">
                  <c:v>824.80001000000004</c:v>
                </c:pt>
                <c:pt idx="32">
                  <c:v>753.51166000000001</c:v>
                </c:pt>
                <c:pt idx="33">
                  <c:v>551.36213999999995</c:v>
                </c:pt>
                <c:pt idx="34">
                  <c:v>256.8107</c:v>
                </c:pt>
                <c:pt idx="35">
                  <c:v>34.154350000000001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3D0-4033-82E6-1A266E14E3D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507.10034999999999</c:v>
                </c:pt>
                <c:pt idx="1">
                  <c:v>611.26117999999997</c:v>
                </c:pt>
                <c:pt idx="2">
                  <c:v>638.37428</c:v>
                </c:pt>
                <c:pt idx="3">
                  <c:v>677.62237000000005</c:v>
                </c:pt>
                <c:pt idx="4">
                  <c:v>674.40431999999998</c:v>
                </c:pt>
                <c:pt idx="5">
                  <c:v>655.83642999999995</c:v>
                </c:pt>
                <c:pt idx="6">
                  <c:v>632.12293</c:v>
                </c:pt>
                <c:pt idx="7">
                  <c:v>613.90398000000005</c:v>
                </c:pt>
                <c:pt idx="8">
                  <c:v>541.23815999999999</c:v>
                </c:pt>
                <c:pt idx="9">
                  <c:v>519.79034999999999</c:v>
                </c:pt>
                <c:pt idx="10">
                  <c:v>487.41723000000002</c:v>
                </c:pt>
                <c:pt idx="11">
                  <c:v>464.88215000000002</c:v>
                </c:pt>
                <c:pt idx="12">
                  <c:v>383.08049</c:v>
                </c:pt>
                <c:pt idx="13">
                  <c:v>356.25884000000002</c:v>
                </c:pt>
                <c:pt idx="14">
                  <c:v>404.00198</c:v>
                </c:pt>
                <c:pt idx="15">
                  <c:v>423.39280000000002</c:v>
                </c:pt>
                <c:pt idx="16">
                  <c:v>418.85590000000002</c:v>
                </c:pt>
                <c:pt idx="17">
                  <c:v>458.61743999999999</c:v>
                </c:pt>
                <c:pt idx="18">
                  <c:v>503.98093999999998</c:v>
                </c:pt>
                <c:pt idx="19">
                  <c:v>453.03545000000003</c:v>
                </c:pt>
                <c:pt idx="20">
                  <c:v>414.92514</c:v>
                </c:pt>
                <c:pt idx="21">
                  <c:v>404.20154000000002</c:v>
                </c:pt>
                <c:pt idx="22">
                  <c:v>462.54109</c:v>
                </c:pt>
                <c:pt idx="23">
                  <c:v>436.00405999999998</c:v>
                </c:pt>
                <c:pt idx="24">
                  <c:v>468.72958</c:v>
                </c:pt>
                <c:pt idx="25">
                  <c:v>480.73770000000002</c:v>
                </c:pt>
                <c:pt idx="26">
                  <c:v>541.79940999999997</c:v>
                </c:pt>
                <c:pt idx="27">
                  <c:v>623.86635999999999</c:v>
                </c:pt>
                <c:pt idx="28">
                  <c:v>663.31777</c:v>
                </c:pt>
                <c:pt idx="29">
                  <c:v>620.74162999999999</c:v>
                </c:pt>
                <c:pt idx="30">
                  <c:v>636.94413999999995</c:v>
                </c:pt>
                <c:pt idx="31">
                  <c:v>639.41929000000005</c:v>
                </c:pt>
                <c:pt idx="32">
                  <c:v>663.28382999999997</c:v>
                </c:pt>
                <c:pt idx="33">
                  <c:v>661.78895</c:v>
                </c:pt>
                <c:pt idx="34">
                  <c:v>676.96203000000003</c:v>
                </c:pt>
                <c:pt idx="35">
                  <c:v>650.41381999999999</c:v>
                </c:pt>
                <c:pt idx="36">
                  <c:v>669.24370999999996</c:v>
                </c:pt>
                <c:pt idx="37">
                  <c:v>587.34259999999995</c:v>
                </c:pt>
                <c:pt idx="38">
                  <c:v>543.70176000000004</c:v>
                </c:pt>
                <c:pt idx="39">
                  <c:v>473.79216000000002</c:v>
                </c:pt>
                <c:pt idx="40">
                  <c:v>446.9479</c:v>
                </c:pt>
                <c:pt idx="41">
                  <c:v>412.26285999999999</c:v>
                </c:pt>
                <c:pt idx="42">
                  <c:v>390.50931000000003</c:v>
                </c:pt>
                <c:pt idx="43">
                  <c:v>366.19474000000002</c:v>
                </c:pt>
                <c:pt idx="44">
                  <c:v>308.59408999999999</c:v>
                </c:pt>
                <c:pt idx="45">
                  <c:v>265.85120000000001</c:v>
                </c:pt>
                <c:pt idx="46">
                  <c:v>257.39589000000001</c:v>
                </c:pt>
                <c:pt idx="47">
                  <c:v>257.52960999999999</c:v>
                </c:pt>
              </c:numCache>
            </c:numRef>
          </c:val>
          <c:extLst>
            <c:ext xmlns:c16="http://schemas.microsoft.com/office/drawing/2014/chart" uri="{C3380CC4-5D6E-409C-BE32-E72D297353CC}">
              <c16:uniqueId val="{00000003-13D0-4033-82E6-1A266E14E3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6006-432A-B3F9-91E4DAA17EE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49.08</c:v>
                </c:pt>
                <c:pt idx="1">
                  <c:v>45.29</c:v>
                </c:pt>
                <c:pt idx="2">
                  <c:v>42.23</c:v>
                </c:pt>
                <c:pt idx="3">
                  <c:v>45.93</c:v>
                </c:pt>
                <c:pt idx="4">
                  <c:v>44.46</c:v>
                </c:pt>
                <c:pt idx="5">
                  <c:v>45.06</c:v>
                </c:pt>
                <c:pt idx="6">
                  <c:v>42.15</c:v>
                </c:pt>
                <c:pt idx="7">
                  <c:v>46.3</c:v>
                </c:pt>
                <c:pt idx="8">
                  <c:v>42.56</c:v>
                </c:pt>
                <c:pt idx="9">
                  <c:v>50.52</c:v>
                </c:pt>
                <c:pt idx="10">
                  <c:v>52.06</c:v>
                </c:pt>
                <c:pt idx="11">
                  <c:v>60.33</c:v>
                </c:pt>
                <c:pt idx="12">
                  <c:v>59.69</c:v>
                </c:pt>
                <c:pt idx="13">
                  <c:v>50.67</c:v>
                </c:pt>
                <c:pt idx="14">
                  <c:v>51.59</c:v>
                </c:pt>
                <c:pt idx="15">
                  <c:v>57.44</c:v>
                </c:pt>
                <c:pt idx="16">
                  <c:v>57.95</c:v>
                </c:pt>
                <c:pt idx="17">
                  <c:v>57.1</c:v>
                </c:pt>
                <c:pt idx="18">
                  <c:v>57.93</c:v>
                </c:pt>
                <c:pt idx="19">
                  <c:v>57.89</c:v>
                </c:pt>
                <c:pt idx="20">
                  <c:v>57.35</c:v>
                </c:pt>
                <c:pt idx="21">
                  <c:v>60.1</c:v>
                </c:pt>
                <c:pt idx="22">
                  <c:v>67.34</c:v>
                </c:pt>
                <c:pt idx="23">
                  <c:v>68.02</c:v>
                </c:pt>
                <c:pt idx="24">
                  <c:v>63.37</c:v>
                </c:pt>
                <c:pt idx="25">
                  <c:v>58.92</c:v>
                </c:pt>
                <c:pt idx="26">
                  <c:v>57.23</c:v>
                </c:pt>
                <c:pt idx="27">
                  <c:v>59.95</c:v>
                </c:pt>
                <c:pt idx="28">
                  <c:v>62.07</c:v>
                </c:pt>
                <c:pt idx="29">
                  <c:v>65.849999999999994</c:v>
                </c:pt>
                <c:pt idx="30">
                  <c:v>63.39</c:v>
                </c:pt>
                <c:pt idx="31">
                  <c:v>68.87</c:v>
                </c:pt>
                <c:pt idx="32">
                  <c:v>62.52</c:v>
                </c:pt>
                <c:pt idx="33">
                  <c:v>56.78</c:v>
                </c:pt>
                <c:pt idx="34">
                  <c:v>67.53</c:v>
                </c:pt>
                <c:pt idx="35">
                  <c:v>62.93</c:v>
                </c:pt>
                <c:pt idx="36">
                  <c:v>64.790000000000006</c:v>
                </c:pt>
                <c:pt idx="37">
                  <c:v>65.61</c:v>
                </c:pt>
                <c:pt idx="38">
                  <c:v>66.77</c:v>
                </c:pt>
                <c:pt idx="39">
                  <c:v>64.900000000000006</c:v>
                </c:pt>
                <c:pt idx="40">
                  <c:v>66.989999999999995</c:v>
                </c:pt>
                <c:pt idx="41">
                  <c:v>68.36</c:v>
                </c:pt>
                <c:pt idx="42">
                  <c:v>68.66</c:v>
                </c:pt>
                <c:pt idx="43">
                  <c:v>64.64</c:v>
                </c:pt>
                <c:pt idx="44">
                  <c:v>60.73</c:v>
                </c:pt>
                <c:pt idx="45">
                  <c:v>56.22</c:v>
                </c:pt>
                <c:pt idx="46">
                  <c:v>56.68</c:v>
                </c:pt>
                <c:pt idx="47">
                  <c:v>51.2</c:v>
                </c:pt>
              </c:numCache>
            </c:numRef>
          </c:val>
          <c:extLst>
            <c:ext xmlns:c16="http://schemas.microsoft.com/office/drawing/2014/chart" uri="{C3380CC4-5D6E-409C-BE32-E72D297353CC}">
              <c16:uniqueId val="{00000001-6006-432A-B3F9-91E4DAA17EE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54.3874</c:v>
                </c:pt>
                <c:pt idx="1">
                  <c:v>50.904499999999999</c:v>
                </c:pt>
                <c:pt idx="2">
                  <c:v>46.617800000000003</c:v>
                </c:pt>
                <c:pt idx="3">
                  <c:v>49.0291</c:v>
                </c:pt>
                <c:pt idx="4">
                  <c:v>48.225299999999997</c:v>
                </c:pt>
                <c:pt idx="5">
                  <c:v>54.789299999999997</c:v>
                </c:pt>
                <c:pt idx="6">
                  <c:v>46.8857</c:v>
                </c:pt>
                <c:pt idx="7">
                  <c:v>50.100700000000003</c:v>
                </c:pt>
                <c:pt idx="8">
                  <c:v>45.546100000000003</c:v>
                </c:pt>
                <c:pt idx="9">
                  <c:v>59.343899999999998</c:v>
                </c:pt>
                <c:pt idx="10">
                  <c:v>55.191200000000002</c:v>
                </c:pt>
                <c:pt idx="11">
                  <c:v>60.549500000000002</c:v>
                </c:pt>
                <c:pt idx="12">
                  <c:v>58.406199999999998</c:v>
                </c:pt>
                <c:pt idx="13">
                  <c:v>50.770499999999998</c:v>
                </c:pt>
                <c:pt idx="14">
                  <c:v>51.172400000000003</c:v>
                </c:pt>
                <c:pt idx="15">
                  <c:v>58.406199999999998</c:v>
                </c:pt>
                <c:pt idx="16">
                  <c:v>58.138300000000001</c:v>
                </c:pt>
                <c:pt idx="17">
                  <c:v>58.272199999999998</c:v>
                </c:pt>
                <c:pt idx="18">
                  <c:v>59.21</c:v>
                </c:pt>
                <c:pt idx="19">
                  <c:v>58.406199999999998</c:v>
                </c:pt>
                <c:pt idx="20">
                  <c:v>58.406199999999998</c:v>
                </c:pt>
                <c:pt idx="21">
                  <c:v>62.558900000000001</c:v>
                </c:pt>
                <c:pt idx="22">
                  <c:v>60.9514</c:v>
                </c:pt>
                <c:pt idx="23">
                  <c:v>64.702299999999994</c:v>
                </c:pt>
                <c:pt idx="24">
                  <c:v>57.870399999999997</c:v>
                </c:pt>
                <c:pt idx="25">
                  <c:v>59.879800000000003</c:v>
                </c:pt>
                <c:pt idx="26">
                  <c:v>58.406199999999998</c:v>
                </c:pt>
                <c:pt idx="27">
                  <c:v>59.477899999999998</c:v>
                </c:pt>
                <c:pt idx="28">
                  <c:v>61.755200000000002</c:v>
                </c:pt>
                <c:pt idx="29">
                  <c:v>64.568299999999994</c:v>
                </c:pt>
                <c:pt idx="30">
                  <c:v>59.879800000000003</c:v>
                </c:pt>
                <c:pt idx="31">
                  <c:v>64.970200000000006</c:v>
                </c:pt>
                <c:pt idx="32">
                  <c:v>60.281599999999997</c:v>
                </c:pt>
                <c:pt idx="33">
                  <c:v>55.325099999999999</c:v>
                </c:pt>
                <c:pt idx="34">
                  <c:v>66.845600000000005</c:v>
                </c:pt>
                <c:pt idx="35">
                  <c:v>63.630600000000001</c:v>
                </c:pt>
                <c:pt idx="36">
                  <c:v>62.424999999999997</c:v>
                </c:pt>
                <c:pt idx="37">
                  <c:v>67.5154</c:v>
                </c:pt>
                <c:pt idx="38">
                  <c:v>69.390900000000002</c:v>
                </c:pt>
                <c:pt idx="39">
                  <c:v>69.524799999999999</c:v>
                </c:pt>
                <c:pt idx="40">
                  <c:v>67.6494</c:v>
                </c:pt>
                <c:pt idx="41">
                  <c:v>69.524799999999999</c:v>
                </c:pt>
                <c:pt idx="42">
                  <c:v>72.605900000000005</c:v>
                </c:pt>
                <c:pt idx="43">
                  <c:v>65.506</c:v>
                </c:pt>
                <c:pt idx="44">
                  <c:v>59.745800000000003</c:v>
                </c:pt>
                <c:pt idx="45">
                  <c:v>60.683500000000002</c:v>
                </c:pt>
                <c:pt idx="46">
                  <c:v>57.066600000000001</c:v>
                </c:pt>
                <c:pt idx="47">
                  <c:v>51.574300000000001</c:v>
                </c:pt>
              </c:numCache>
            </c:numRef>
          </c:val>
          <c:extLst>
            <c:ext xmlns:c16="http://schemas.microsoft.com/office/drawing/2014/chart" uri="{C3380CC4-5D6E-409C-BE32-E72D297353CC}">
              <c16:uniqueId val="{00000002-6006-432A-B3F9-91E4DAA17EE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006-432A-B3F9-91E4DAA17EE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520.75260000000003</c:v>
                </c:pt>
                <c:pt idx="1">
                  <c:v>489.87430000000001</c:v>
                </c:pt>
                <c:pt idx="2">
                  <c:v>481.13369999999998</c:v>
                </c:pt>
                <c:pt idx="3">
                  <c:v>492.13830000000002</c:v>
                </c:pt>
                <c:pt idx="4">
                  <c:v>494.91890000000001</c:v>
                </c:pt>
                <c:pt idx="5">
                  <c:v>468.37</c:v>
                </c:pt>
                <c:pt idx="6">
                  <c:v>476.91059999999999</c:v>
                </c:pt>
                <c:pt idx="7">
                  <c:v>492.11779999999999</c:v>
                </c:pt>
                <c:pt idx="8">
                  <c:v>474.00450000000001</c:v>
                </c:pt>
                <c:pt idx="9">
                  <c:v>505.09980000000002</c:v>
                </c:pt>
                <c:pt idx="10">
                  <c:v>493.66370000000001</c:v>
                </c:pt>
                <c:pt idx="11">
                  <c:v>539.03579999999999</c:v>
                </c:pt>
                <c:pt idx="12">
                  <c:v>559.27480000000003</c:v>
                </c:pt>
                <c:pt idx="13">
                  <c:v>541.84069999999997</c:v>
                </c:pt>
                <c:pt idx="14">
                  <c:v>553.81690000000003</c:v>
                </c:pt>
                <c:pt idx="15">
                  <c:v>604.87850000000003</c:v>
                </c:pt>
                <c:pt idx="16">
                  <c:v>602.55039999999997</c:v>
                </c:pt>
                <c:pt idx="17">
                  <c:v>607.16579999999999</c:v>
                </c:pt>
                <c:pt idx="18">
                  <c:v>617.59500000000003</c:v>
                </c:pt>
                <c:pt idx="19">
                  <c:v>618.73739999999998</c:v>
                </c:pt>
                <c:pt idx="20">
                  <c:v>627.02509999999995</c:v>
                </c:pt>
                <c:pt idx="21">
                  <c:v>639.18809999999996</c:v>
                </c:pt>
                <c:pt idx="22">
                  <c:v>598.27530000000002</c:v>
                </c:pt>
                <c:pt idx="23">
                  <c:v>620.87869999999998</c:v>
                </c:pt>
                <c:pt idx="24">
                  <c:v>586.48829999999998</c:v>
                </c:pt>
                <c:pt idx="25">
                  <c:v>626.6617</c:v>
                </c:pt>
                <c:pt idx="26">
                  <c:v>618.24760000000003</c:v>
                </c:pt>
                <c:pt idx="27">
                  <c:v>608.38819999999998</c:v>
                </c:pt>
                <c:pt idx="28">
                  <c:v>593.45100000000002</c:v>
                </c:pt>
                <c:pt idx="29">
                  <c:v>621.02499999999998</c:v>
                </c:pt>
                <c:pt idx="30">
                  <c:v>609.16679999999997</c:v>
                </c:pt>
                <c:pt idx="31">
                  <c:v>610.6345</c:v>
                </c:pt>
                <c:pt idx="32">
                  <c:v>592.40189999999996</c:v>
                </c:pt>
                <c:pt idx="33">
                  <c:v>557.89009999999996</c:v>
                </c:pt>
                <c:pt idx="34">
                  <c:v>573.39980000000003</c:v>
                </c:pt>
                <c:pt idx="35">
                  <c:v>536.46640000000002</c:v>
                </c:pt>
                <c:pt idx="36">
                  <c:v>524.44539999999995</c:v>
                </c:pt>
                <c:pt idx="37">
                  <c:v>551.60860000000002</c:v>
                </c:pt>
                <c:pt idx="38">
                  <c:v>564.07529999999997</c:v>
                </c:pt>
                <c:pt idx="39">
                  <c:v>550.90120000000002</c:v>
                </c:pt>
                <c:pt idx="40">
                  <c:v>552.69569999999999</c:v>
                </c:pt>
                <c:pt idx="41">
                  <c:v>554.97630000000004</c:v>
                </c:pt>
                <c:pt idx="42">
                  <c:v>556.41510000000005</c:v>
                </c:pt>
                <c:pt idx="43">
                  <c:v>547.48209999999995</c:v>
                </c:pt>
                <c:pt idx="44">
                  <c:v>519.20849999999996</c:v>
                </c:pt>
                <c:pt idx="45">
                  <c:v>504.40230000000003</c:v>
                </c:pt>
                <c:pt idx="46">
                  <c:v>506.5351</c:v>
                </c:pt>
                <c:pt idx="47">
                  <c:v>471.22669999999999</c:v>
                </c:pt>
              </c:numCache>
            </c:numRef>
          </c:val>
          <c:extLst>
            <c:ext xmlns:c16="http://schemas.microsoft.com/office/drawing/2014/chart" uri="{C3380CC4-5D6E-409C-BE32-E72D297353CC}">
              <c16:uniqueId val="{00000004-6006-432A-B3F9-91E4DAA17EE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128.01949999999999</c:v>
                </c:pt>
                <c:pt idx="1">
                  <c:v>119.7655</c:v>
                </c:pt>
                <c:pt idx="2">
                  <c:v>120.6644</c:v>
                </c:pt>
                <c:pt idx="3">
                  <c:v>116.02030000000001</c:v>
                </c:pt>
                <c:pt idx="4">
                  <c:v>112.97920000000001</c:v>
                </c:pt>
                <c:pt idx="5">
                  <c:v>112.6451</c:v>
                </c:pt>
                <c:pt idx="6">
                  <c:v>112.9919</c:v>
                </c:pt>
                <c:pt idx="7">
                  <c:v>116.7</c:v>
                </c:pt>
                <c:pt idx="8">
                  <c:v>116.92919999999999</c:v>
                </c:pt>
                <c:pt idx="9">
                  <c:v>123.85129999999999</c:v>
                </c:pt>
                <c:pt idx="10">
                  <c:v>125.32210000000001</c:v>
                </c:pt>
                <c:pt idx="11">
                  <c:v>117.7739</c:v>
                </c:pt>
                <c:pt idx="12">
                  <c:v>96.503200000000007</c:v>
                </c:pt>
                <c:pt idx="13">
                  <c:v>69.455799999999996</c:v>
                </c:pt>
                <c:pt idx="14">
                  <c:v>55.668799999999997</c:v>
                </c:pt>
                <c:pt idx="15">
                  <c:v>41.532499999999999</c:v>
                </c:pt>
                <c:pt idx="16">
                  <c:v>61.549100000000003</c:v>
                </c:pt>
                <c:pt idx="17">
                  <c:v>60.773400000000002</c:v>
                </c:pt>
                <c:pt idx="18">
                  <c:v>66.959900000000005</c:v>
                </c:pt>
                <c:pt idx="19">
                  <c:v>67.661000000000001</c:v>
                </c:pt>
                <c:pt idx="20">
                  <c:v>63.558700000000002</c:v>
                </c:pt>
                <c:pt idx="21">
                  <c:v>56.531799999999997</c:v>
                </c:pt>
                <c:pt idx="22">
                  <c:v>60.580300000000001</c:v>
                </c:pt>
                <c:pt idx="23">
                  <c:v>62.401800000000001</c:v>
                </c:pt>
                <c:pt idx="24">
                  <c:v>66.771600000000007</c:v>
                </c:pt>
                <c:pt idx="25">
                  <c:v>54.759</c:v>
                </c:pt>
                <c:pt idx="26">
                  <c:v>55.567500000000003</c:v>
                </c:pt>
                <c:pt idx="27">
                  <c:v>55.936599999999999</c:v>
                </c:pt>
                <c:pt idx="28">
                  <c:v>60.704700000000003</c:v>
                </c:pt>
                <c:pt idx="29">
                  <c:v>71.187799999999996</c:v>
                </c:pt>
                <c:pt idx="30">
                  <c:v>63.114899999999999</c:v>
                </c:pt>
                <c:pt idx="31">
                  <c:v>71.881399999999999</c:v>
                </c:pt>
                <c:pt idx="32">
                  <c:v>86.053799999999995</c:v>
                </c:pt>
                <c:pt idx="33">
                  <c:v>99.295299999999997</c:v>
                </c:pt>
                <c:pt idx="34">
                  <c:v>103.4712</c:v>
                </c:pt>
                <c:pt idx="35">
                  <c:v>128.50960000000001</c:v>
                </c:pt>
                <c:pt idx="36">
                  <c:v>131.56739999999999</c:v>
                </c:pt>
                <c:pt idx="37">
                  <c:v>137.93729999999999</c:v>
                </c:pt>
                <c:pt idx="38">
                  <c:v>137.97630000000001</c:v>
                </c:pt>
                <c:pt idx="39">
                  <c:v>140.4169</c:v>
                </c:pt>
                <c:pt idx="40">
                  <c:v>145.67410000000001</c:v>
                </c:pt>
                <c:pt idx="41">
                  <c:v>146.62870000000001</c:v>
                </c:pt>
                <c:pt idx="42">
                  <c:v>145.57419999999999</c:v>
                </c:pt>
                <c:pt idx="43">
                  <c:v>141.44399999999999</c:v>
                </c:pt>
                <c:pt idx="44">
                  <c:v>141.66829999999999</c:v>
                </c:pt>
                <c:pt idx="45">
                  <c:v>144.04769999999999</c:v>
                </c:pt>
                <c:pt idx="46">
                  <c:v>138.8817</c:v>
                </c:pt>
                <c:pt idx="47">
                  <c:v>136.09819999999999</c:v>
                </c:pt>
              </c:numCache>
            </c:numRef>
          </c:val>
          <c:extLst>
            <c:ext xmlns:c16="http://schemas.microsoft.com/office/drawing/2014/chart" uri="{C3380CC4-5D6E-409C-BE32-E72D297353CC}">
              <c16:uniqueId val="{00000000-C1F4-4194-9278-F9743A5D41C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128.8741</c:v>
                </c:pt>
                <c:pt idx="1">
                  <c:v>119.6416</c:v>
                </c:pt>
                <c:pt idx="2">
                  <c:v>120.6399</c:v>
                </c:pt>
                <c:pt idx="3">
                  <c:v>115.3085</c:v>
                </c:pt>
                <c:pt idx="4">
                  <c:v>116.0116</c:v>
                </c:pt>
                <c:pt idx="5">
                  <c:v>113.1173</c:v>
                </c:pt>
                <c:pt idx="6">
                  <c:v>112.97199999999999</c:v>
                </c:pt>
                <c:pt idx="7">
                  <c:v>117.2473</c:v>
                </c:pt>
                <c:pt idx="8">
                  <c:v>118.9268</c:v>
                </c:pt>
                <c:pt idx="9">
                  <c:v>123.8516</c:v>
                </c:pt>
                <c:pt idx="10">
                  <c:v>124.68899999999999</c:v>
                </c:pt>
                <c:pt idx="11">
                  <c:v>116.5394</c:v>
                </c:pt>
                <c:pt idx="12">
                  <c:v>95.935400000000001</c:v>
                </c:pt>
                <c:pt idx="13">
                  <c:v>70.228899999999996</c:v>
                </c:pt>
                <c:pt idx="14">
                  <c:v>55.984699999999997</c:v>
                </c:pt>
                <c:pt idx="15">
                  <c:v>44.494300000000003</c:v>
                </c:pt>
                <c:pt idx="16">
                  <c:v>60.957000000000001</c:v>
                </c:pt>
                <c:pt idx="17">
                  <c:v>58.318899999999999</c:v>
                </c:pt>
                <c:pt idx="18">
                  <c:v>66.779200000000003</c:v>
                </c:pt>
                <c:pt idx="19">
                  <c:v>69.712900000000005</c:v>
                </c:pt>
                <c:pt idx="20">
                  <c:v>59.730400000000003</c:v>
                </c:pt>
                <c:pt idx="21">
                  <c:v>55.628599999999999</c:v>
                </c:pt>
                <c:pt idx="22">
                  <c:v>60.986800000000002</c:v>
                </c:pt>
                <c:pt idx="23">
                  <c:v>61.959800000000001</c:v>
                </c:pt>
                <c:pt idx="24">
                  <c:v>65.763300000000001</c:v>
                </c:pt>
                <c:pt idx="25">
                  <c:v>54.886299999999999</c:v>
                </c:pt>
                <c:pt idx="26">
                  <c:v>55.870600000000003</c:v>
                </c:pt>
                <c:pt idx="27">
                  <c:v>53.885100000000001</c:v>
                </c:pt>
                <c:pt idx="28">
                  <c:v>61.0871</c:v>
                </c:pt>
                <c:pt idx="29">
                  <c:v>73.826599999999999</c:v>
                </c:pt>
                <c:pt idx="30">
                  <c:v>63.632399999999997</c:v>
                </c:pt>
                <c:pt idx="31">
                  <c:v>71.336399999999998</c:v>
                </c:pt>
                <c:pt idx="32">
                  <c:v>85.144800000000004</c:v>
                </c:pt>
                <c:pt idx="33">
                  <c:v>100.9123</c:v>
                </c:pt>
                <c:pt idx="34">
                  <c:v>104.15219999999999</c:v>
                </c:pt>
                <c:pt idx="35">
                  <c:v>128.0324</c:v>
                </c:pt>
                <c:pt idx="36">
                  <c:v>133.10210000000001</c:v>
                </c:pt>
                <c:pt idx="37">
                  <c:v>135.49090000000001</c:v>
                </c:pt>
                <c:pt idx="38">
                  <c:v>139.53870000000001</c:v>
                </c:pt>
                <c:pt idx="39">
                  <c:v>142.3381</c:v>
                </c:pt>
                <c:pt idx="40">
                  <c:v>146.38589999999999</c:v>
                </c:pt>
                <c:pt idx="41">
                  <c:v>147.1431</c:v>
                </c:pt>
                <c:pt idx="42">
                  <c:v>146.3562</c:v>
                </c:pt>
                <c:pt idx="43">
                  <c:v>142.61689999999999</c:v>
                </c:pt>
                <c:pt idx="44">
                  <c:v>142.72030000000001</c:v>
                </c:pt>
                <c:pt idx="45">
                  <c:v>145.0591</c:v>
                </c:pt>
                <c:pt idx="46">
                  <c:v>139.87200000000001</c:v>
                </c:pt>
                <c:pt idx="47">
                  <c:v>136.0162</c:v>
                </c:pt>
              </c:numCache>
            </c:numRef>
          </c:val>
          <c:extLst>
            <c:ext xmlns:c16="http://schemas.microsoft.com/office/drawing/2014/chart" uri="{C3380CC4-5D6E-409C-BE32-E72D297353CC}">
              <c16:uniqueId val="{00000001-C1F4-4194-9278-F9743A5D41C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461.69349999999997</c:v>
                </c:pt>
                <c:pt idx="1">
                  <c:v>470.87740000000002</c:v>
                </c:pt>
                <c:pt idx="2">
                  <c:v>469.26060000000001</c:v>
                </c:pt>
                <c:pt idx="3">
                  <c:v>462.01979999999998</c:v>
                </c:pt>
                <c:pt idx="4">
                  <c:v>473.86610000000002</c:v>
                </c:pt>
                <c:pt idx="5">
                  <c:v>476.1671</c:v>
                </c:pt>
                <c:pt idx="6">
                  <c:v>473.26589999999999</c:v>
                </c:pt>
                <c:pt idx="7">
                  <c:v>475.9325</c:v>
                </c:pt>
                <c:pt idx="8">
                  <c:v>478.53280000000001</c:v>
                </c:pt>
                <c:pt idx="9">
                  <c:v>481.53199999999998</c:v>
                </c:pt>
                <c:pt idx="10">
                  <c:v>466.02429999999998</c:v>
                </c:pt>
                <c:pt idx="11">
                  <c:v>415.0147</c:v>
                </c:pt>
                <c:pt idx="12">
                  <c:v>333.93349999999998</c:v>
                </c:pt>
                <c:pt idx="13">
                  <c:v>200.92429999999999</c:v>
                </c:pt>
                <c:pt idx="14">
                  <c:v>129.2004</c:v>
                </c:pt>
                <c:pt idx="15">
                  <c:v>65.479600000000005</c:v>
                </c:pt>
                <c:pt idx="16">
                  <c:v>24.8749</c:v>
                </c:pt>
                <c:pt idx="17">
                  <c:v>0</c:v>
                </c:pt>
                <c:pt idx="18">
                  <c:v>29.209700000000002</c:v>
                </c:pt>
                <c:pt idx="19">
                  <c:v>0</c:v>
                </c:pt>
                <c:pt idx="20">
                  <c:v>50.003999999999998</c:v>
                </c:pt>
                <c:pt idx="21">
                  <c:v>33.265000000000001</c:v>
                </c:pt>
                <c:pt idx="22">
                  <c:v>37.099600000000002</c:v>
                </c:pt>
                <c:pt idx="23">
                  <c:v>37.877299999999998</c:v>
                </c:pt>
                <c:pt idx="24">
                  <c:v>57.171500000000002</c:v>
                </c:pt>
                <c:pt idx="25">
                  <c:v>49.191899999999997</c:v>
                </c:pt>
                <c:pt idx="26">
                  <c:v>74.953999999999994</c:v>
                </c:pt>
                <c:pt idx="27">
                  <c:v>99.067800000000005</c:v>
                </c:pt>
                <c:pt idx="28">
                  <c:v>69.484200000000001</c:v>
                </c:pt>
                <c:pt idx="29">
                  <c:v>99.162700000000001</c:v>
                </c:pt>
                <c:pt idx="30">
                  <c:v>86.874700000000004</c:v>
                </c:pt>
                <c:pt idx="31">
                  <c:v>112.25660000000001</c:v>
                </c:pt>
                <c:pt idx="32">
                  <c:v>175.41839999999999</c:v>
                </c:pt>
                <c:pt idx="33">
                  <c:v>196.78700000000001</c:v>
                </c:pt>
                <c:pt idx="34">
                  <c:v>360.63220000000001</c:v>
                </c:pt>
                <c:pt idx="35">
                  <c:v>466.79860000000002</c:v>
                </c:pt>
                <c:pt idx="36">
                  <c:v>507.86439999999999</c:v>
                </c:pt>
                <c:pt idx="37">
                  <c:v>490.30340000000001</c:v>
                </c:pt>
                <c:pt idx="38">
                  <c:v>494.3938</c:v>
                </c:pt>
                <c:pt idx="39">
                  <c:v>496.49689999999998</c:v>
                </c:pt>
                <c:pt idx="40">
                  <c:v>483.55759999999998</c:v>
                </c:pt>
                <c:pt idx="41">
                  <c:v>491.07310000000001</c:v>
                </c:pt>
                <c:pt idx="42">
                  <c:v>477.29360000000003</c:v>
                </c:pt>
                <c:pt idx="43">
                  <c:v>475.60750000000002</c:v>
                </c:pt>
                <c:pt idx="44">
                  <c:v>473.42039999999997</c:v>
                </c:pt>
                <c:pt idx="45">
                  <c:v>484.57190000000003</c:v>
                </c:pt>
                <c:pt idx="46">
                  <c:v>469.13130000000001</c:v>
                </c:pt>
                <c:pt idx="47">
                  <c:v>465.34829999999999</c:v>
                </c:pt>
              </c:numCache>
            </c:numRef>
          </c:val>
          <c:extLst>
            <c:ext xmlns:c16="http://schemas.microsoft.com/office/drawing/2014/chart" uri="{C3380CC4-5D6E-409C-BE32-E72D297353CC}">
              <c16:uniqueId val="{00000002-C1F4-4194-9278-F9743A5D41C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378.10610000000003</c:v>
                </c:pt>
                <c:pt idx="1">
                  <c:v>377.56389999999999</c:v>
                </c:pt>
                <c:pt idx="2">
                  <c:v>380.30430000000001</c:v>
                </c:pt>
                <c:pt idx="3">
                  <c:v>371.5727</c:v>
                </c:pt>
                <c:pt idx="4">
                  <c:v>381.85320000000002</c:v>
                </c:pt>
                <c:pt idx="5">
                  <c:v>386.3152</c:v>
                </c:pt>
                <c:pt idx="6">
                  <c:v>386.94889999999998</c:v>
                </c:pt>
                <c:pt idx="7">
                  <c:v>394.84399999999999</c:v>
                </c:pt>
                <c:pt idx="8">
                  <c:v>391.90109999999999</c:v>
                </c:pt>
                <c:pt idx="9">
                  <c:v>395.99130000000002</c:v>
                </c:pt>
                <c:pt idx="10">
                  <c:v>382.67619999999999</c:v>
                </c:pt>
                <c:pt idx="11">
                  <c:v>328.16090000000003</c:v>
                </c:pt>
                <c:pt idx="12">
                  <c:v>257.12049999999999</c:v>
                </c:pt>
                <c:pt idx="13">
                  <c:v>147.00479999999999</c:v>
                </c:pt>
                <c:pt idx="14">
                  <c:v>80.434200000000004</c:v>
                </c:pt>
                <c:pt idx="15">
                  <c:v>36.444699999999997</c:v>
                </c:pt>
                <c:pt idx="16">
                  <c:v>0.92110000000000003</c:v>
                </c:pt>
                <c:pt idx="17">
                  <c:v>5.4547999999999996</c:v>
                </c:pt>
                <c:pt idx="18">
                  <c:v>5.1905999999999999</c:v>
                </c:pt>
                <c:pt idx="19">
                  <c:v>3.8563000000000001</c:v>
                </c:pt>
                <c:pt idx="20">
                  <c:v>5.5003000000000002</c:v>
                </c:pt>
                <c:pt idx="21">
                  <c:v>5.7708000000000004</c:v>
                </c:pt>
                <c:pt idx="22">
                  <c:v>5.6628999999999996</c:v>
                </c:pt>
                <c:pt idx="23">
                  <c:v>5.7168999999999999</c:v>
                </c:pt>
                <c:pt idx="24">
                  <c:v>4.2195999999999998</c:v>
                </c:pt>
                <c:pt idx="25">
                  <c:v>5.7431999999999999</c:v>
                </c:pt>
                <c:pt idx="26">
                  <c:v>4.1721000000000004</c:v>
                </c:pt>
                <c:pt idx="27">
                  <c:v>5.7371999999999996</c:v>
                </c:pt>
                <c:pt idx="28">
                  <c:v>3.9432999999999998</c:v>
                </c:pt>
                <c:pt idx="29">
                  <c:v>4.3956</c:v>
                </c:pt>
                <c:pt idx="30">
                  <c:v>5.8113000000000001</c:v>
                </c:pt>
                <c:pt idx="31">
                  <c:v>6.0854999999999997</c:v>
                </c:pt>
                <c:pt idx="32">
                  <c:v>5.7012</c:v>
                </c:pt>
                <c:pt idx="33">
                  <c:v>143.42920000000001</c:v>
                </c:pt>
                <c:pt idx="34">
                  <c:v>278.56900000000002</c:v>
                </c:pt>
                <c:pt idx="35">
                  <c:v>370.03879999999998</c:v>
                </c:pt>
                <c:pt idx="36">
                  <c:v>408.38900000000001</c:v>
                </c:pt>
                <c:pt idx="37">
                  <c:v>399.47859999999997</c:v>
                </c:pt>
                <c:pt idx="38">
                  <c:v>399.63310000000001</c:v>
                </c:pt>
                <c:pt idx="39">
                  <c:v>395.75229999999999</c:v>
                </c:pt>
                <c:pt idx="40">
                  <c:v>390.54469999999998</c:v>
                </c:pt>
                <c:pt idx="41">
                  <c:v>394.3571</c:v>
                </c:pt>
                <c:pt idx="42">
                  <c:v>389.53179999999998</c:v>
                </c:pt>
                <c:pt idx="43">
                  <c:v>385.78660000000002</c:v>
                </c:pt>
                <c:pt idx="44">
                  <c:v>388.41419999999999</c:v>
                </c:pt>
                <c:pt idx="45">
                  <c:v>393.14400000000001</c:v>
                </c:pt>
                <c:pt idx="46">
                  <c:v>381.48540000000003</c:v>
                </c:pt>
                <c:pt idx="47">
                  <c:v>378.37090000000001</c:v>
                </c:pt>
              </c:numCache>
            </c:numRef>
          </c:val>
          <c:extLst>
            <c:ext xmlns:c16="http://schemas.microsoft.com/office/drawing/2014/chart" uri="{C3380CC4-5D6E-409C-BE32-E72D297353CC}">
              <c16:uniqueId val="{00000003-C1F4-4194-9278-F9743A5D41C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6867.27682</c:v>
                </c:pt>
                <c:pt idx="1">
                  <c:v>6868.7073300000002</c:v>
                </c:pt>
                <c:pt idx="2">
                  <c:v>6651.7080800000003</c:v>
                </c:pt>
                <c:pt idx="3">
                  <c:v>6616.6171000000004</c:v>
                </c:pt>
                <c:pt idx="4">
                  <c:v>6540.7532199999996</c:v>
                </c:pt>
                <c:pt idx="5">
                  <c:v>6473.6181699999997</c:v>
                </c:pt>
                <c:pt idx="6">
                  <c:v>6578.3060599999999</c:v>
                </c:pt>
                <c:pt idx="7">
                  <c:v>6606.8611300000002</c:v>
                </c:pt>
                <c:pt idx="8">
                  <c:v>6576.4579100000001</c:v>
                </c:pt>
                <c:pt idx="9">
                  <c:v>6578.9203399999997</c:v>
                </c:pt>
                <c:pt idx="10">
                  <c:v>6730.1906399999998</c:v>
                </c:pt>
                <c:pt idx="11">
                  <c:v>6675.6005100000002</c:v>
                </c:pt>
                <c:pt idx="12">
                  <c:v>6811.5230199999996</c:v>
                </c:pt>
                <c:pt idx="13">
                  <c:v>6996.1790499999997</c:v>
                </c:pt>
                <c:pt idx="14">
                  <c:v>7124.7226899999996</c:v>
                </c:pt>
                <c:pt idx="15">
                  <c:v>7307.2542899999999</c:v>
                </c:pt>
                <c:pt idx="16">
                  <c:v>7365.7758700000004</c:v>
                </c:pt>
                <c:pt idx="17">
                  <c:v>7609.5652200000004</c:v>
                </c:pt>
                <c:pt idx="18">
                  <c:v>7799.27549</c:v>
                </c:pt>
                <c:pt idx="19">
                  <c:v>7851.6804899999997</c:v>
                </c:pt>
                <c:pt idx="20">
                  <c:v>7977.7838199999997</c:v>
                </c:pt>
                <c:pt idx="21">
                  <c:v>7979.3665700000001</c:v>
                </c:pt>
                <c:pt idx="22">
                  <c:v>8171.1130300000004</c:v>
                </c:pt>
                <c:pt idx="23">
                  <c:v>8052.9735799999999</c:v>
                </c:pt>
                <c:pt idx="24">
                  <c:v>7916.1251099999999</c:v>
                </c:pt>
                <c:pt idx="25">
                  <c:v>7867.6919099999996</c:v>
                </c:pt>
                <c:pt idx="26">
                  <c:v>7936.0317599999998</c:v>
                </c:pt>
                <c:pt idx="27">
                  <c:v>7969.2886699999999</c:v>
                </c:pt>
                <c:pt idx="28">
                  <c:v>8014.24863</c:v>
                </c:pt>
                <c:pt idx="29">
                  <c:v>8036.1111799999999</c:v>
                </c:pt>
                <c:pt idx="30">
                  <c:v>7963.2386999999999</c:v>
                </c:pt>
                <c:pt idx="31">
                  <c:v>7919.0836399999998</c:v>
                </c:pt>
                <c:pt idx="32">
                  <c:v>7894.7950199999996</c:v>
                </c:pt>
                <c:pt idx="33">
                  <c:v>7863.3545100000001</c:v>
                </c:pt>
                <c:pt idx="34">
                  <c:v>7803.5631000000003</c:v>
                </c:pt>
                <c:pt idx="35">
                  <c:v>7620.9898000000003</c:v>
                </c:pt>
                <c:pt idx="36">
                  <c:v>7699.8818899999997</c:v>
                </c:pt>
                <c:pt idx="37">
                  <c:v>7860.1227600000002</c:v>
                </c:pt>
                <c:pt idx="38">
                  <c:v>7923.1602499999999</c:v>
                </c:pt>
                <c:pt idx="39">
                  <c:v>7879.2274600000001</c:v>
                </c:pt>
                <c:pt idx="40">
                  <c:v>7884.71065</c:v>
                </c:pt>
                <c:pt idx="41">
                  <c:v>7868.96994</c:v>
                </c:pt>
                <c:pt idx="42">
                  <c:v>7811.0414099999998</c:v>
                </c:pt>
                <c:pt idx="43">
                  <c:v>7794.8484200000003</c:v>
                </c:pt>
                <c:pt idx="44">
                  <c:v>7731.08205</c:v>
                </c:pt>
                <c:pt idx="45">
                  <c:v>7550.0284099999999</c:v>
                </c:pt>
                <c:pt idx="46">
                  <c:v>7216.7722199999998</c:v>
                </c:pt>
                <c:pt idx="47">
                  <c:v>7118.9988700000004</c:v>
                </c:pt>
              </c:numCache>
            </c:numRef>
          </c:val>
          <c:smooth val="0"/>
          <c:extLst>
            <c:ext xmlns:c16="http://schemas.microsoft.com/office/drawing/2014/chart" uri="{C3380CC4-5D6E-409C-BE32-E72D297353CC}">
              <c16:uniqueId val="{00000000-BC6D-4088-B858-BDE6D230301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6775.3320700000004</c:v>
                </c:pt>
                <c:pt idx="1">
                  <c:v>6648.3571599999996</c:v>
                </c:pt>
                <c:pt idx="2">
                  <c:v>6551.6171299999996</c:v>
                </c:pt>
                <c:pt idx="3">
                  <c:v>6472.5585700000001</c:v>
                </c:pt>
                <c:pt idx="4">
                  <c:v>6418.0569500000001</c:v>
                </c:pt>
                <c:pt idx="5">
                  <c:v>6399.0359099999996</c:v>
                </c:pt>
                <c:pt idx="6">
                  <c:v>6392.2379000000001</c:v>
                </c:pt>
                <c:pt idx="7">
                  <c:v>6381.3541800000003</c:v>
                </c:pt>
                <c:pt idx="8">
                  <c:v>6491.4387999999999</c:v>
                </c:pt>
                <c:pt idx="9">
                  <c:v>6520.6878699999997</c:v>
                </c:pt>
                <c:pt idx="10">
                  <c:v>6583.2344800000001</c:v>
                </c:pt>
                <c:pt idx="11">
                  <c:v>6683.2255599999999</c:v>
                </c:pt>
                <c:pt idx="12">
                  <c:v>6764.8463300000003</c:v>
                </c:pt>
                <c:pt idx="13">
                  <c:v>6843.2284600000003</c:v>
                </c:pt>
                <c:pt idx="14">
                  <c:v>6992.1876499999998</c:v>
                </c:pt>
                <c:pt idx="15">
                  <c:v>7087.7643799999996</c:v>
                </c:pt>
                <c:pt idx="16">
                  <c:v>7416.1355599999997</c:v>
                </c:pt>
                <c:pt idx="17">
                  <c:v>7458.5573000000004</c:v>
                </c:pt>
                <c:pt idx="18">
                  <c:v>7591.5948699999999</c:v>
                </c:pt>
                <c:pt idx="19">
                  <c:v>7613.2884899999999</c:v>
                </c:pt>
                <c:pt idx="20">
                  <c:v>7702.2786299999998</c:v>
                </c:pt>
                <c:pt idx="21">
                  <c:v>7732.9296100000001</c:v>
                </c:pt>
                <c:pt idx="22">
                  <c:v>7812.1076800000001</c:v>
                </c:pt>
                <c:pt idx="23">
                  <c:v>7817.8270199999997</c:v>
                </c:pt>
                <c:pt idx="24">
                  <c:v>7750.5831399999997</c:v>
                </c:pt>
                <c:pt idx="25">
                  <c:v>7703.6750700000002</c:v>
                </c:pt>
                <c:pt idx="26">
                  <c:v>7696.4466700000003</c:v>
                </c:pt>
                <c:pt idx="27">
                  <c:v>7711.2491499999996</c:v>
                </c:pt>
                <c:pt idx="28">
                  <c:v>7807.2852700000003</c:v>
                </c:pt>
                <c:pt idx="29">
                  <c:v>7804.6346800000001</c:v>
                </c:pt>
                <c:pt idx="30">
                  <c:v>7783.0933000000005</c:v>
                </c:pt>
                <c:pt idx="31">
                  <c:v>7800.5388700000003</c:v>
                </c:pt>
                <c:pt idx="32">
                  <c:v>7703.4692599999998</c:v>
                </c:pt>
                <c:pt idx="33">
                  <c:v>7659.3498799999998</c:v>
                </c:pt>
                <c:pt idx="34">
                  <c:v>7511.5658100000001</c:v>
                </c:pt>
                <c:pt idx="35">
                  <c:v>7494.8941199999999</c:v>
                </c:pt>
                <c:pt idx="36">
                  <c:v>7659.9869500000004</c:v>
                </c:pt>
                <c:pt idx="37">
                  <c:v>7744.6447399999997</c:v>
                </c:pt>
                <c:pt idx="38">
                  <c:v>7771.6379500000003</c:v>
                </c:pt>
                <c:pt idx="39">
                  <c:v>7835.8791700000002</c:v>
                </c:pt>
                <c:pt idx="40">
                  <c:v>7804.9197999999997</c:v>
                </c:pt>
                <c:pt idx="41">
                  <c:v>7735.9885700000004</c:v>
                </c:pt>
                <c:pt idx="42">
                  <c:v>7735.01775</c:v>
                </c:pt>
                <c:pt idx="43">
                  <c:v>7641.9285200000004</c:v>
                </c:pt>
                <c:pt idx="44">
                  <c:v>7475.4053199999998</c:v>
                </c:pt>
                <c:pt idx="45">
                  <c:v>7367.6386400000001</c:v>
                </c:pt>
                <c:pt idx="46">
                  <c:v>7101.7682199999999</c:v>
                </c:pt>
                <c:pt idx="47">
                  <c:v>6891.8568400000004</c:v>
                </c:pt>
              </c:numCache>
            </c:numRef>
          </c:val>
          <c:smooth val="0"/>
          <c:extLst>
            <c:ext xmlns:c16="http://schemas.microsoft.com/office/drawing/2014/chart" uri="{C3380CC4-5D6E-409C-BE32-E72D297353CC}">
              <c16:uniqueId val="{00000001-BC6D-4088-B858-BDE6D23030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9</c:v>
                </c:pt>
                <c:pt idx="1">
                  <c:v>MIE 10</c:v>
                </c:pt>
                <c:pt idx="2">
                  <c:v>JUE 11</c:v>
                </c:pt>
                <c:pt idx="3">
                  <c:v>VIE 12</c:v>
                </c:pt>
                <c:pt idx="4">
                  <c:v>SAB 13</c:v>
                </c:pt>
                <c:pt idx="5">
                  <c:v>DOM 14</c:v>
                </c:pt>
                <c:pt idx="6">
                  <c:v>LUN 15</c:v>
                </c:pt>
                <c:pt idx="7">
                  <c:v>MAR 16</c:v>
                </c:pt>
              </c:strCache>
            </c:strRef>
          </c:cat>
          <c:val>
            <c:numRef>
              <c:f>COSTO_OPE_EJEC!$C$8:$C$15</c:f>
              <c:numCache>
                <c:formatCode>#,##0.0</c:formatCode>
                <c:ptCount val="8"/>
                <c:pt idx="0">
                  <c:v>8930830.2298700009</c:v>
                </c:pt>
                <c:pt idx="1">
                  <c:v>8543336.8317099996</c:v>
                </c:pt>
                <c:pt idx="2">
                  <c:v>7243737.8505199999</c:v>
                </c:pt>
                <c:pt idx="3">
                  <c:v>7110948.5923499996</c:v>
                </c:pt>
                <c:pt idx="4">
                  <c:v>6647127.6623900002</c:v>
                </c:pt>
                <c:pt idx="5">
                  <c:v>5901861.8477400001</c:v>
                </c:pt>
                <c:pt idx="6">
                  <c:v>7534961.2555</c:v>
                </c:pt>
                <c:pt idx="7">
                  <c:v>8152832.52556</c:v>
                </c:pt>
              </c:numCache>
            </c:numRef>
          </c:val>
          <c:extLst>
            <c:ext xmlns:c16="http://schemas.microsoft.com/office/drawing/2014/chart" uri="{C3380CC4-5D6E-409C-BE32-E72D297353CC}">
              <c16:uniqueId val="{00000000-8BC9-4ED2-9901-8A701DB101F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0.13903974725808813</c:v>
                </c:pt>
                <c:pt idx="1">
                  <c:v>-7.8865708480549718E-2</c:v>
                </c:pt>
                <c:pt idx="2">
                  <c:v>-0.14194155887281609</c:v>
                </c:pt>
                <c:pt idx="3">
                  <c:v>-6.2996724917351546E-2</c:v>
                </c:pt>
                <c:pt idx="4">
                  <c:v>-0.10259632668756725</c:v>
                </c:pt>
                <c:pt idx="5">
                  <c:v>-4.397948332401546E-2</c:v>
                </c:pt>
                <c:pt idx="6">
                  <c:v>0.13528661884811338</c:v>
                </c:pt>
                <c:pt idx="7">
                  <c:v>-3.6622611755766629E-2</c:v>
                </c:pt>
              </c:numCache>
            </c:numRef>
          </c:cat>
          <c:val>
            <c:numRef>
              <c:f>COSTO_OPE_EJEC!$D$8:$D$15</c:f>
              <c:numCache>
                <c:formatCode>#,##0.0</c:formatCode>
                <c:ptCount val="8"/>
                <c:pt idx="0">
                  <c:v>7840666.0095650004</c:v>
                </c:pt>
                <c:pt idx="1">
                  <c:v>9274800.5479390007</c:v>
                </c:pt>
                <c:pt idx="2">
                  <c:v>8442009.8950420003</c:v>
                </c:pt>
                <c:pt idx="3">
                  <c:v>7589032.8043120001</c:v>
                </c:pt>
                <c:pt idx="4">
                  <c:v>7407065.3598448001</c:v>
                </c:pt>
                <c:pt idx="5">
                  <c:v>6173363.1703431997</c:v>
                </c:pt>
                <c:pt idx="6">
                  <c:v>6637056.3436615998</c:v>
                </c:pt>
                <c:pt idx="7">
                  <c:v>8462760.9336136002</c:v>
                </c:pt>
              </c:numCache>
            </c:numRef>
          </c:val>
          <c:extLst>
            <c:ext xmlns:c16="http://schemas.microsoft.com/office/drawing/2014/chart" uri="{C3380CC4-5D6E-409C-BE32-E72D297353CC}">
              <c16:uniqueId val="{00000001-8BC9-4ED2-9901-8A701DB101F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13.8</v>
      </c>
    </row>
    <row r="8" spans="1:12" x14ac:dyDescent="0.3">
      <c r="A8" s="1"/>
      <c r="B8" s="4" t="s">
        <v>21</v>
      </c>
      <c r="C8" s="5" t="s">
        <v>22</v>
      </c>
      <c r="D8" s="5" t="s">
        <v>23</v>
      </c>
      <c r="E8" s="5" t="s">
        <v>24</v>
      </c>
      <c r="F8" s="5" t="s">
        <v>25</v>
      </c>
      <c r="G8" s="4" t="s">
        <v>26</v>
      </c>
      <c r="H8" s="4" t="s">
        <v>27</v>
      </c>
      <c r="I8" s="6" t="s">
        <v>28</v>
      </c>
      <c r="J8" s="4"/>
      <c r="K8" s="4" t="s">
        <v>20</v>
      </c>
      <c r="L8" s="4"/>
    </row>
    <row r="9" spans="1:12" x14ac:dyDescent="0.3">
      <c r="A9" s="1"/>
      <c r="B9" s="4" t="s">
        <v>21</v>
      </c>
      <c r="C9" s="5" t="s">
        <v>29</v>
      </c>
      <c r="D9" s="5" t="s">
        <v>30</v>
      </c>
      <c r="E9" s="5" t="s">
        <v>31</v>
      </c>
      <c r="F9" s="5" t="s">
        <v>32</v>
      </c>
      <c r="G9" s="4" t="s">
        <v>26</v>
      </c>
      <c r="H9" s="4" t="s">
        <v>33</v>
      </c>
      <c r="I9" s="6" t="s">
        <v>34</v>
      </c>
      <c r="J9" s="4"/>
      <c r="K9" s="4" t="s">
        <v>20</v>
      </c>
      <c r="L9" s="4"/>
    </row>
    <row r="10" spans="1:12" x14ac:dyDescent="0.3">
      <c r="A10" s="1"/>
      <c r="B10" s="4" t="s">
        <v>21</v>
      </c>
      <c r="C10" s="5" t="s">
        <v>29</v>
      </c>
      <c r="D10" s="5" t="s">
        <v>30</v>
      </c>
      <c r="E10" s="5" t="s">
        <v>31</v>
      </c>
      <c r="F10" s="5" t="s">
        <v>32</v>
      </c>
      <c r="G10" s="4" t="s">
        <v>35</v>
      </c>
      <c r="H10" s="4" t="s">
        <v>36</v>
      </c>
      <c r="I10" s="6" t="s">
        <v>34</v>
      </c>
      <c r="J10" s="4"/>
      <c r="K10" s="4" t="s">
        <v>20</v>
      </c>
      <c r="L10" s="4"/>
    </row>
    <row r="11" spans="1:12" x14ac:dyDescent="0.3">
      <c r="A11" s="1"/>
      <c r="B11" s="4" t="s">
        <v>13</v>
      </c>
      <c r="C11" s="5" t="s">
        <v>29</v>
      </c>
      <c r="D11" s="5" t="s">
        <v>37</v>
      </c>
      <c r="E11" s="5" t="s">
        <v>31</v>
      </c>
      <c r="F11" s="5" t="s">
        <v>38</v>
      </c>
      <c r="G11" s="4" t="s">
        <v>39</v>
      </c>
      <c r="H11" s="4" t="s">
        <v>40</v>
      </c>
      <c r="I11" s="6" t="s">
        <v>41</v>
      </c>
      <c r="J11" s="4">
        <v>15.12</v>
      </c>
      <c r="K11" s="4" t="s">
        <v>42</v>
      </c>
      <c r="L11" s="4">
        <v>138</v>
      </c>
    </row>
    <row r="12" spans="1:12" x14ac:dyDescent="0.3">
      <c r="A12" s="1"/>
      <c r="B12" s="4" t="s">
        <v>13</v>
      </c>
      <c r="C12" s="5" t="s">
        <v>43</v>
      </c>
      <c r="D12" s="5" t="s">
        <v>44</v>
      </c>
      <c r="E12" s="5" t="s">
        <v>31</v>
      </c>
      <c r="F12" s="5" t="s">
        <v>45</v>
      </c>
      <c r="G12" s="4" t="s">
        <v>46</v>
      </c>
      <c r="H12" s="4" t="s">
        <v>47</v>
      </c>
      <c r="I12" s="6" t="s">
        <v>48</v>
      </c>
      <c r="J12" s="4">
        <v>1.36</v>
      </c>
      <c r="K12" s="4" t="s">
        <v>42</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49</v>
      </c>
      <c r="C5" s="193"/>
      <c r="D5" s="193"/>
      <c r="E5" s="193"/>
      <c r="F5" s="193"/>
      <c r="G5" s="193"/>
      <c r="H5" s="193"/>
      <c r="I5" s="193"/>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59</v>
      </c>
      <c r="H7" s="5" t="s">
        <v>60</v>
      </c>
      <c r="I7" s="5" t="s">
        <v>61</v>
      </c>
    </row>
    <row r="8" spans="1:9" x14ac:dyDescent="0.3">
      <c r="A8" s="1"/>
      <c r="B8" s="4" t="s">
        <v>54</v>
      </c>
      <c r="C8" s="4" t="s">
        <v>55</v>
      </c>
      <c r="D8" s="4" t="s">
        <v>56</v>
      </c>
      <c r="E8" s="5" t="s">
        <v>62</v>
      </c>
      <c r="F8" s="5" t="s">
        <v>63</v>
      </c>
      <c r="G8" s="5" t="s">
        <v>64</v>
      </c>
      <c r="H8" s="5" t="s">
        <v>65</v>
      </c>
      <c r="I8" s="5" t="s">
        <v>66</v>
      </c>
    </row>
    <row r="9" spans="1:9" x14ac:dyDescent="0.3">
      <c r="A9" s="1"/>
      <c r="B9" s="4" t="s">
        <v>54</v>
      </c>
      <c r="C9" s="4" t="s">
        <v>55</v>
      </c>
      <c r="D9" s="4" t="s">
        <v>56</v>
      </c>
      <c r="E9" s="5" t="s">
        <v>67</v>
      </c>
      <c r="F9" s="5" t="s">
        <v>68</v>
      </c>
      <c r="G9" s="5" t="s">
        <v>59</v>
      </c>
      <c r="H9" s="5" t="s">
        <v>60</v>
      </c>
      <c r="I9" s="5" t="s">
        <v>69</v>
      </c>
    </row>
    <row r="10" spans="1:9" x14ac:dyDescent="0.3">
      <c r="A10" s="1"/>
      <c r="B10" s="4" t="s">
        <v>54</v>
      </c>
      <c r="C10" s="4" t="s">
        <v>55</v>
      </c>
      <c r="D10" s="4" t="s">
        <v>56</v>
      </c>
      <c r="E10" s="5" t="s">
        <v>70</v>
      </c>
      <c r="F10" s="5" t="s">
        <v>71</v>
      </c>
      <c r="G10" s="5" t="s">
        <v>72</v>
      </c>
      <c r="H10" s="5" t="s">
        <v>60</v>
      </c>
      <c r="I10" s="5" t="s">
        <v>73</v>
      </c>
    </row>
    <row r="11" spans="1:9" x14ac:dyDescent="0.3">
      <c r="A11" s="1"/>
      <c r="B11" s="4" t="s">
        <v>54</v>
      </c>
      <c r="C11" s="4" t="s">
        <v>55</v>
      </c>
      <c r="D11" s="4" t="s">
        <v>56</v>
      </c>
      <c r="E11" s="5" t="s">
        <v>70</v>
      </c>
      <c r="F11" s="5" t="s">
        <v>71</v>
      </c>
      <c r="G11" s="5" t="s">
        <v>74</v>
      </c>
      <c r="H11" s="5" t="s">
        <v>75</v>
      </c>
      <c r="I11" s="5" t="s">
        <v>76</v>
      </c>
    </row>
    <row r="12" spans="1:9" x14ac:dyDescent="0.3">
      <c r="A12" s="1"/>
      <c r="B12" s="4" t="s">
        <v>54</v>
      </c>
      <c r="C12" s="4" t="s">
        <v>55</v>
      </c>
      <c r="D12" s="4" t="s">
        <v>56</v>
      </c>
      <c r="E12" s="5" t="s">
        <v>77</v>
      </c>
      <c r="F12" s="5" t="s">
        <v>78</v>
      </c>
      <c r="G12" s="5" t="s">
        <v>79</v>
      </c>
      <c r="H12" s="5" t="s">
        <v>80</v>
      </c>
      <c r="I12" s="5" t="s">
        <v>81</v>
      </c>
    </row>
    <row r="13" spans="1:9" x14ac:dyDescent="0.3">
      <c r="A13" s="1"/>
      <c r="B13" s="4" t="s">
        <v>54</v>
      </c>
      <c r="C13" s="4" t="s">
        <v>55</v>
      </c>
      <c r="D13" s="4" t="s">
        <v>56</v>
      </c>
      <c r="E13" s="5" t="s">
        <v>77</v>
      </c>
      <c r="F13" s="5" t="s">
        <v>82</v>
      </c>
      <c r="G13" s="5" t="s">
        <v>72</v>
      </c>
      <c r="H13" s="5" t="s">
        <v>60</v>
      </c>
      <c r="I13" s="5" t="s">
        <v>83</v>
      </c>
    </row>
    <row r="14" spans="1:9" x14ac:dyDescent="0.3">
      <c r="A14" s="1"/>
      <c r="B14" s="4" t="s">
        <v>54</v>
      </c>
      <c r="C14" s="4" t="s">
        <v>55</v>
      </c>
      <c r="D14" s="4" t="s">
        <v>56</v>
      </c>
      <c r="E14" s="5" t="s">
        <v>77</v>
      </c>
      <c r="F14" s="5" t="s">
        <v>82</v>
      </c>
      <c r="G14" s="5" t="s">
        <v>72</v>
      </c>
      <c r="H14" s="5" t="s">
        <v>60</v>
      </c>
      <c r="I14" s="5" t="s">
        <v>84</v>
      </c>
    </row>
    <row r="15" spans="1:9" x14ac:dyDescent="0.3">
      <c r="A15" s="1"/>
      <c r="B15" s="4" t="s">
        <v>54</v>
      </c>
      <c r="C15" s="4" t="s">
        <v>55</v>
      </c>
      <c r="D15" s="4" t="s">
        <v>56</v>
      </c>
      <c r="E15" s="5" t="s">
        <v>77</v>
      </c>
      <c r="F15" s="5" t="s">
        <v>85</v>
      </c>
      <c r="G15" s="5" t="s">
        <v>72</v>
      </c>
      <c r="H15" s="5" t="s">
        <v>60</v>
      </c>
      <c r="I15" s="5" t="s">
        <v>83</v>
      </c>
    </row>
    <row r="16" spans="1:9" x14ac:dyDescent="0.3">
      <c r="A16" s="1"/>
      <c r="B16" s="4" t="s">
        <v>54</v>
      </c>
      <c r="C16" s="4" t="s">
        <v>55</v>
      </c>
      <c r="D16" s="4" t="s">
        <v>56</v>
      </c>
      <c r="E16" s="5" t="s">
        <v>86</v>
      </c>
      <c r="F16" s="5" t="s">
        <v>87</v>
      </c>
      <c r="G16" s="5" t="s">
        <v>72</v>
      </c>
      <c r="H16" s="5" t="s">
        <v>60</v>
      </c>
      <c r="I16" s="5" t="s">
        <v>88</v>
      </c>
    </row>
    <row r="17" spans="1:9" x14ac:dyDescent="0.3">
      <c r="A17" s="1"/>
      <c r="B17" s="4" t="s">
        <v>54</v>
      </c>
      <c r="C17" s="4" t="s">
        <v>55</v>
      </c>
      <c r="D17" s="4" t="s">
        <v>56</v>
      </c>
      <c r="E17" s="5" t="s">
        <v>89</v>
      </c>
      <c r="F17" s="5" t="s">
        <v>90</v>
      </c>
      <c r="G17" s="5" t="s">
        <v>79</v>
      </c>
      <c r="H17" s="5" t="s">
        <v>91</v>
      </c>
      <c r="I17" s="5" t="s">
        <v>92</v>
      </c>
    </row>
    <row r="18" spans="1:9" x14ac:dyDescent="0.3">
      <c r="A18" s="1"/>
      <c r="B18" s="4" t="s">
        <v>54</v>
      </c>
      <c r="C18" s="4" t="s">
        <v>55</v>
      </c>
      <c r="D18" s="4" t="s">
        <v>56</v>
      </c>
      <c r="E18" s="5" t="s">
        <v>89</v>
      </c>
      <c r="F18" s="5" t="s">
        <v>90</v>
      </c>
      <c r="G18" s="5" t="s">
        <v>79</v>
      </c>
      <c r="H18" s="5" t="s">
        <v>93</v>
      </c>
      <c r="I18" s="5" t="s">
        <v>94</v>
      </c>
    </row>
    <row r="19" spans="1:9" x14ac:dyDescent="0.3">
      <c r="A19" s="1"/>
      <c r="B19" s="4" t="s">
        <v>54</v>
      </c>
      <c r="C19" s="4" t="s">
        <v>55</v>
      </c>
      <c r="D19" s="4" t="s">
        <v>56</v>
      </c>
      <c r="E19" s="5" t="s">
        <v>89</v>
      </c>
      <c r="F19" s="5" t="s">
        <v>90</v>
      </c>
      <c r="G19" s="5" t="s">
        <v>79</v>
      </c>
      <c r="H19" s="5" t="s">
        <v>80</v>
      </c>
      <c r="I19" s="5" t="s">
        <v>95</v>
      </c>
    </row>
    <row r="20" spans="1:9" x14ac:dyDescent="0.3">
      <c r="A20" s="1"/>
      <c r="B20" s="4" t="s">
        <v>54</v>
      </c>
      <c r="C20" s="4" t="s">
        <v>55</v>
      </c>
      <c r="D20" s="4" t="s">
        <v>56</v>
      </c>
      <c r="E20" s="5" t="s">
        <v>89</v>
      </c>
      <c r="F20" s="5" t="s">
        <v>96</v>
      </c>
      <c r="G20" s="5" t="s">
        <v>59</v>
      </c>
      <c r="H20" s="5" t="s">
        <v>60</v>
      </c>
      <c r="I20" s="5" t="s">
        <v>97</v>
      </c>
    </row>
    <row r="21" spans="1:9" x14ac:dyDescent="0.3">
      <c r="A21" s="1"/>
      <c r="B21" s="4" t="s">
        <v>54</v>
      </c>
      <c r="C21" s="4" t="s">
        <v>55</v>
      </c>
      <c r="D21" s="4" t="s">
        <v>56</v>
      </c>
      <c r="E21" s="5" t="s">
        <v>89</v>
      </c>
      <c r="F21" s="5" t="s">
        <v>96</v>
      </c>
      <c r="G21" s="5" t="s">
        <v>59</v>
      </c>
      <c r="H21" s="5" t="s">
        <v>60</v>
      </c>
      <c r="I21" s="5" t="s">
        <v>98</v>
      </c>
    </row>
    <row r="22" spans="1:9" x14ac:dyDescent="0.3">
      <c r="A22" s="1"/>
      <c r="B22" s="4" t="s">
        <v>54</v>
      </c>
      <c r="C22" s="4" t="s">
        <v>55</v>
      </c>
      <c r="D22" s="4" t="s">
        <v>56</v>
      </c>
      <c r="E22" s="5" t="s">
        <v>89</v>
      </c>
      <c r="F22" s="5" t="s">
        <v>99</v>
      </c>
      <c r="G22" s="5" t="s">
        <v>72</v>
      </c>
      <c r="H22" s="5" t="s">
        <v>60</v>
      </c>
      <c r="I22" s="5" t="s">
        <v>100</v>
      </c>
    </row>
    <row r="23" spans="1:9" x14ac:dyDescent="0.3">
      <c r="A23" s="1"/>
      <c r="B23" s="4" t="s">
        <v>54</v>
      </c>
      <c r="C23" s="4" t="s">
        <v>55</v>
      </c>
      <c r="D23" s="4" t="s">
        <v>56</v>
      </c>
      <c r="E23" s="5" t="s">
        <v>89</v>
      </c>
      <c r="F23" s="5" t="s">
        <v>99</v>
      </c>
      <c r="G23" s="5" t="s">
        <v>72</v>
      </c>
      <c r="H23" s="5" t="s">
        <v>60</v>
      </c>
      <c r="I23" s="5" t="s">
        <v>101</v>
      </c>
    </row>
    <row r="24" spans="1:9" x14ac:dyDescent="0.3">
      <c r="A24" s="1"/>
      <c r="B24" s="4" t="s">
        <v>54</v>
      </c>
      <c r="C24" s="4" t="s">
        <v>55</v>
      </c>
      <c r="D24" s="4" t="s">
        <v>56</v>
      </c>
      <c r="E24" s="5" t="s">
        <v>89</v>
      </c>
      <c r="F24" s="5" t="s">
        <v>102</v>
      </c>
      <c r="G24" s="5" t="s">
        <v>72</v>
      </c>
      <c r="H24" s="5" t="s">
        <v>60</v>
      </c>
      <c r="I24" s="5" t="s">
        <v>103</v>
      </c>
    </row>
    <row r="25" spans="1:9" x14ac:dyDescent="0.3">
      <c r="A25" s="1"/>
      <c r="B25" s="4" t="s">
        <v>54</v>
      </c>
      <c r="C25" s="4" t="s">
        <v>55</v>
      </c>
      <c r="D25" s="4" t="s">
        <v>56</v>
      </c>
      <c r="E25" s="5" t="s">
        <v>89</v>
      </c>
      <c r="F25" s="5" t="s">
        <v>102</v>
      </c>
      <c r="G25" s="5" t="s">
        <v>72</v>
      </c>
      <c r="H25" s="5" t="s">
        <v>60</v>
      </c>
      <c r="I25" s="5" t="s">
        <v>103</v>
      </c>
    </row>
    <row r="26" spans="1:9" x14ac:dyDescent="0.3">
      <c r="A26" s="1"/>
      <c r="B26" s="4" t="s">
        <v>54</v>
      </c>
      <c r="C26" s="4" t="s">
        <v>55</v>
      </c>
      <c r="D26" s="4" t="s">
        <v>56</v>
      </c>
      <c r="E26" s="5" t="s">
        <v>89</v>
      </c>
      <c r="F26" s="5" t="s">
        <v>102</v>
      </c>
      <c r="G26" s="5" t="s">
        <v>72</v>
      </c>
      <c r="H26" s="5" t="s">
        <v>60</v>
      </c>
      <c r="I26" s="5" t="s">
        <v>104</v>
      </c>
    </row>
    <row r="27" spans="1:9" x14ac:dyDescent="0.3">
      <c r="A27" s="1"/>
      <c r="B27" s="4" t="s">
        <v>54</v>
      </c>
      <c r="C27" s="4" t="s">
        <v>55</v>
      </c>
      <c r="D27" s="4" t="s">
        <v>56</v>
      </c>
      <c r="E27" s="5" t="s">
        <v>105</v>
      </c>
      <c r="F27" s="5" t="s">
        <v>106</v>
      </c>
      <c r="G27" s="5" t="s">
        <v>59</v>
      </c>
      <c r="H27" s="5" t="s">
        <v>60</v>
      </c>
      <c r="I27" s="5" t="s">
        <v>107</v>
      </c>
    </row>
    <row r="28" spans="1:9" x14ac:dyDescent="0.3">
      <c r="A28" s="1"/>
      <c r="B28" s="4" t="s">
        <v>54</v>
      </c>
      <c r="C28" s="4" t="s">
        <v>55</v>
      </c>
      <c r="D28" s="4" t="s">
        <v>56</v>
      </c>
      <c r="E28" s="5" t="s">
        <v>105</v>
      </c>
      <c r="F28" s="5" t="s">
        <v>106</v>
      </c>
      <c r="G28" s="5" t="s">
        <v>59</v>
      </c>
      <c r="H28" s="5" t="s">
        <v>60</v>
      </c>
      <c r="I28" s="5" t="s">
        <v>108</v>
      </c>
    </row>
    <row r="29" spans="1:9" x14ac:dyDescent="0.3">
      <c r="A29" s="1"/>
      <c r="B29" s="4" t="s">
        <v>54</v>
      </c>
      <c r="C29" s="4" t="s">
        <v>55</v>
      </c>
      <c r="D29" s="4" t="s">
        <v>56</v>
      </c>
      <c r="E29" s="5" t="s">
        <v>105</v>
      </c>
      <c r="F29" s="5" t="s">
        <v>106</v>
      </c>
      <c r="G29" s="5" t="s">
        <v>79</v>
      </c>
      <c r="H29" s="5" t="s">
        <v>91</v>
      </c>
      <c r="I29" s="5" t="s">
        <v>109</v>
      </c>
    </row>
    <row r="30" spans="1:9" x14ac:dyDescent="0.3">
      <c r="A30" s="1"/>
      <c r="B30" s="4" t="s">
        <v>54</v>
      </c>
      <c r="C30" s="4" t="s">
        <v>55</v>
      </c>
      <c r="D30" s="4" t="s">
        <v>56</v>
      </c>
      <c r="E30" s="5" t="s">
        <v>105</v>
      </c>
      <c r="F30" s="5" t="s">
        <v>106</v>
      </c>
      <c r="G30" s="5" t="s">
        <v>79</v>
      </c>
      <c r="H30" s="5" t="s">
        <v>91</v>
      </c>
      <c r="I30" s="5" t="s">
        <v>110</v>
      </c>
    </row>
    <row r="31" spans="1:9" x14ac:dyDescent="0.3">
      <c r="A31" s="1"/>
      <c r="B31" s="4" t="s">
        <v>54</v>
      </c>
      <c r="C31" s="4" t="s">
        <v>55</v>
      </c>
      <c r="D31" s="4" t="s">
        <v>56</v>
      </c>
      <c r="E31" s="5" t="s">
        <v>105</v>
      </c>
      <c r="F31" s="5" t="s">
        <v>106</v>
      </c>
      <c r="G31" s="5" t="s">
        <v>79</v>
      </c>
      <c r="H31" s="5" t="s">
        <v>93</v>
      </c>
      <c r="I31" s="5" t="s">
        <v>111</v>
      </c>
    </row>
    <row r="32" spans="1:9" x14ac:dyDescent="0.3">
      <c r="A32" s="1"/>
      <c r="B32" s="4" t="s">
        <v>54</v>
      </c>
      <c r="C32" s="4" t="s">
        <v>55</v>
      </c>
      <c r="D32" s="4" t="s">
        <v>56</v>
      </c>
      <c r="E32" s="5" t="s">
        <v>105</v>
      </c>
      <c r="F32" s="5" t="s">
        <v>106</v>
      </c>
      <c r="G32" s="5" t="s">
        <v>79</v>
      </c>
      <c r="H32" s="5" t="s">
        <v>93</v>
      </c>
      <c r="I32" s="5" t="s">
        <v>112</v>
      </c>
    </row>
    <row r="33" spans="1:9" x14ac:dyDescent="0.3">
      <c r="A33" s="1"/>
      <c r="B33" s="4" t="s">
        <v>54</v>
      </c>
      <c r="C33" s="4" t="s">
        <v>55</v>
      </c>
      <c r="D33" s="4" t="s">
        <v>56</v>
      </c>
      <c r="E33" s="5" t="s">
        <v>105</v>
      </c>
      <c r="F33" s="5" t="s">
        <v>106</v>
      </c>
      <c r="G33" s="5" t="s">
        <v>79</v>
      </c>
      <c r="H33" s="5" t="s">
        <v>80</v>
      </c>
      <c r="I33" s="5" t="s">
        <v>113</v>
      </c>
    </row>
    <row r="34" spans="1:9" x14ac:dyDescent="0.3">
      <c r="A34" s="1"/>
      <c r="B34" s="4" t="s">
        <v>54</v>
      </c>
      <c r="C34" s="4" t="s">
        <v>55</v>
      </c>
      <c r="D34" s="4" t="s">
        <v>56</v>
      </c>
      <c r="E34" s="5" t="s">
        <v>105</v>
      </c>
      <c r="F34" s="5" t="s">
        <v>106</v>
      </c>
      <c r="G34" s="5" t="s">
        <v>79</v>
      </c>
      <c r="H34" s="5" t="s">
        <v>80</v>
      </c>
      <c r="I34" s="5" t="s">
        <v>114</v>
      </c>
    </row>
    <row r="35" spans="1:9" x14ac:dyDescent="0.3">
      <c r="A35" s="1"/>
      <c r="B35" s="4" t="s">
        <v>54</v>
      </c>
      <c r="C35" s="4" t="s">
        <v>55</v>
      </c>
      <c r="D35" s="4" t="s">
        <v>56</v>
      </c>
      <c r="E35" s="5" t="s">
        <v>105</v>
      </c>
      <c r="F35" s="5" t="s">
        <v>106</v>
      </c>
      <c r="G35" s="5" t="s">
        <v>79</v>
      </c>
      <c r="H35" s="5" t="s">
        <v>115</v>
      </c>
      <c r="I35" s="5" t="s">
        <v>116</v>
      </c>
    </row>
    <row r="36" spans="1:9" x14ac:dyDescent="0.3">
      <c r="A36" s="1"/>
      <c r="B36" s="4" t="s">
        <v>54</v>
      </c>
      <c r="C36" s="4" t="s">
        <v>55</v>
      </c>
      <c r="D36" s="4" t="s">
        <v>56</v>
      </c>
      <c r="E36" s="5" t="s">
        <v>105</v>
      </c>
      <c r="F36" s="5" t="s">
        <v>106</v>
      </c>
      <c r="G36" s="5" t="s">
        <v>79</v>
      </c>
      <c r="H36" s="5" t="s">
        <v>115</v>
      </c>
      <c r="I36" s="5" t="s">
        <v>117</v>
      </c>
    </row>
    <row r="37" spans="1:9" x14ac:dyDescent="0.3">
      <c r="A37" s="1"/>
      <c r="B37" s="4" t="s">
        <v>54</v>
      </c>
      <c r="C37" s="4" t="s">
        <v>55</v>
      </c>
      <c r="D37" s="4" t="s">
        <v>56</v>
      </c>
      <c r="E37" s="5" t="s">
        <v>105</v>
      </c>
      <c r="F37" s="5" t="s">
        <v>106</v>
      </c>
      <c r="G37" s="5" t="s">
        <v>79</v>
      </c>
      <c r="H37" s="5" t="s">
        <v>118</v>
      </c>
      <c r="I37" s="5" t="s">
        <v>119</v>
      </c>
    </row>
    <row r="38" spans="1:9" x14ac:dyDescent="0.3">
      <c r="A38" s="1"/>
      <c r="B38" s="4" t="s">
        <v>54</v>
      </c>
      <c r="C38" s="4" t="s">
        <v>55</v>
      </c>
      <c r="D38" s="4" t="s">
        <v>56</v>
      </c>
      <c r="E38" s="5" t="s">
        <v>105</v>
      </c>
      <c r="F38" s="5" t="s">
        <v>106</v>
      </c>
      <c r="G38" s="5" t="s">
        <v>79</v>
      </c>
      <c r="H38" s="5" t="s">
        <v>118</v>
      </c>
      <c r="I38" s="5" t="s">
        <v>120</v>
      </c>
    </row>
    <row r="39" spans="1:9" x14ac:dyDescent="0.3">
      <c r="A39" s="1"/>
      <c r="B39" s="4" t="s">
        <v>54</v>
      </c>
      <c r="C39" s="4" t="s">
        <v>55</v>
      </c>
      <c r="D39" s="4" t="s">
        <v>56</v>
      </c>
      <c r="E39" s="5" t="s">
        <v>105</v>
      </c>
      <c r="F39" s="5" t="s">
        <v>106</v>
      </c>
      <c r="G39" s="5" t="s">
        <v>79</v>
      </c>
      <c r="H39" s="5" t="s">
        <v>121</v>
      </c>
      <c r="I39" s="5" t="s">
        <v>122</v>
      </c>
    </row>
    <row r="40" spans="1:9" x14ac:dyDescent="0.3">
      <c r="A40" s="1"/>
      <c r="B40" s="4" t="s">
        <v>54</v>
      </c>
      <c r="C40" s="4" t="s">
        <v>55</v>
      </c>
      <c r="D40" s="4" t="s">
        <v>56</v>
      </c>
      <c r="E40" s="5" t="s">
        <v>105</v>
      </c>
      <c r="F40" s="5" t="s">
        <v>106</v>
      </c>
      <c r="G40" s="5" t="s">
        <v>79</v>
      </c>
      <c r="H40" s="5" t="s">
        <v>121</v>
      </c>
      <c r="I40" s="5" t="s">
        <v>123</v>
      </c>
    </row>
    <row r="41" spans="1:9" x14ac:dyDescent="0.3">
      <c r="A41" s="1"/>
      <c r="B41" s="4" t="s">
        <v>54</v>
      </c>
      <c r="C41" s="4" t="s">
        <v>55</v>
      </c>
      <c r="D41" s="4" t="s">
        <v>56</v>
      </c>
      <c r="E41" s="5" t="s">
        <v>105</v>
      </c>
      <c r="F41" s="5" t="s">
        <v>124</v>
      </c>
      <c r="G41" s="5" t="s">
        <v>59</v>
      </c>
      <c r="H41" s="5" t="s">
        <v>60</v>
      </c>
      <c r="I41" s="5" t="s">
        <v>125</v>
      </c>
    </row>
    <row r="42" spans="1:9" x14ac:dyDescent="0.3">
      <c r="A42" s="1"/>
      <c r="B42" s="4" t="s">
        <v>54</v>
      </c>
      <c r="C42" s="4" t="s">
        <v>55</v>
      </c>
      <c r="D42" s="4" t="s">
        <v>56</v>
      </c>
      <c r="E42" s="5" t="s">
        <v>126</v>
      </c>
      <c r="F42" s="5" t="s">
        <v>127</v>
      </c>
      <c r="G42" s="5" t="s">
        <v>74</v>
      </c>
      <c r="H42" s="5" t="s">
        <v>128</v>
      </c>
      <c r="I42" s="5" t="s">
        <v>129</v>
      </c>
    </row>
    <row r="43" spans="1:9" x14ac:dyDescent="0.3">
      <c r="A43" s="1"/>
      <c r="B43" s="4" t="s">
        <v>54</v>
      </c>
      <c r="C43" s="4" t="s">
        <v>55</v>
      </c>
      <c r="D43" s="4" t="s">
        <v>56</v>
      </c>
      <c r="E43" s="5" t="s">
        <v>126</v>
      </c>
      <c r="F43" s="5" t="s">
        <v>127</v>
      </c>
      <c r="G43" s="5" t="s">
        <v>74</v>
      </c>
      <c r="H43" s="5" t="s">
        <v>128</v>
      </c>
      <c r="I43" s="5" t="s">
        <v>130</v>
      </c>
    </row>
    <row r="44" spans="1:9" x14ac:dyDescent="0.3">
      <c r="A44" s="1"/>
      <c r="B44" s="4" t="s">
        <v>54</v>
      </c>
      <c r="C44" s="4" t="s">
        <v>55</v>
      </c>
      <c r="D44" s="4" t="s">
        <v>56</v>
      </c>
      <c r="E44" s="5" t="s">
        <v>126</v>
      </c>
      <c r="F44" s="5" t="s">
        <v>131</v>
      </c>
      <c r="G44" s="5" t="s">
        <v>72</v>
      </c>
      <c r="H44" s="5" t="s">
        <v>60</v>
      </c>
      <c r="I44" s="5" t="s">
        <v>132</v>
      </c>
    </row>
    <row r="45" spans="1:9" x14ac:dyDescent="0.3">
      <c r="A45" s="1"/>
      <c r="B45" s="4" t="s">
        <v>54</v>
      </c>
      <c r="C45" s="4" t="s">
        <v>55</v>
      </c>
      <c r="D45" s="4" t="s">
        <v>56</v>
      </c>
      <c r="E45" s="5" t="s">
        <v>126</v>
      </c>
      <c r="F45" s="5" t="s">
        <v>131</v>
      </c>
      <c r="G45" s="5" t="s">
        <v>72</v>
      </c>
      <c r="H45" s="5" t="s">
        <v>60</v>
      </c>
      <c r="I45" s="5" t="s">
        <v>133</v>
      </c>
    </row>
    <row r="46" spans="1:9" x14ac:dyDescent="0.3">
      <c r="A46" s="1"/>
      <c r="B46" s="4" t="s">
        <v>54</v>
      </c>
      <c r="C46" s="4" t="s">
        <v>55</v>
      </c>
      <c r="D46" s="4" t="s">
        <v>56</v>
      </c>
      <c r="E46" s="5" t="s">
        <v>126</v>
      </c>
      <c r="F46" s="5" t="s">
        <v>131</v>
      </c>
      <c r="G46" s="5" t="s">
        <v>72</v>
      </c>
      <c r="H46" s="5" t="s">
        <v>60</v>
      </c>
      <c r="I46" s="5" t="s">
        <v>134</v>
      </c>
    </row>
    <row r="47" spans="1:9" x14ac:dyDescent="0.3">
      <c r="A47" s="1"/>
      <c r="B47" s="4" t="s">
        <v>54</v>
      </c>
      <c r="C47" s="4" t="s">
        <v>55</v>
      </c>
      <c r="D47" s="4" t="s">
        <v>56</v>
      </c>
      <c r="E47" s="5" t="s">
        <v>126</v>
      </c>
      <c r="F47" s="5" t="s">
        <v>131</v>
      </c>
      <c r="G47" s="5" t="s">
        <v>72</v>
      </c>
      <c r="H47" s="5" t="s">
        <v>60</v>
      </c>
      <c r="I47" s="5" t="s">
        <v>135</v>
      </c>
    </row>
    <row r="48" spans="1:9" x14ac:dyDescent="0.3">
      <c r="A48" s="1"/>
      <c r="B48" s="4" t="s">
        <v>54</v>
      </c>
      <c r="C48" s="4" t="s">
        <v>55</v>
      </c>
      <c r="D48" s="4" t="s">
        <v>56</v>
      </c>
      <c r="E48" s="5" t="s">
        <v>126</v>
      </c>
      <c r="F48" s="5" t="s">
        <v>131</v>
      </c>
      <c r="G48" s="5" t="s">
        <v>74</v>
      </c>
      <c r="H48" s="5" t="s">
        <v>75</v>
      </c>
      <c r="I48" s="5" t="s">
        <v>136</v>
      </c>
    </row>
    <row r="49" spans="1:9" x14ac:dyDescent="0.3">
      <c r="A49" s="1"/>
      <c r="B49" s="4" t="s">
        <v>54</v>
      </c>
      <c r="C49" s="4" t="s">
        <v>55</v>
      </c>
      <c r="D49" s="4" t="s">
        <v>56</v>
      </c>
      <c r="E49" s="5" t="s">
        <v>137</v>
      </c>
      <c r="F49" s="5" t="s">
        <v>138</v>
      </c>
      <c r="G49" s="5" t="s">
        <v>72</v>
      </c>
      <c r="H49" s="5" t="s">
        <v>60</v>
      </c>
      <c r="I49" s="5" t="s">
        <v>139</v>
      </c>
    </row>
    <row r="50" spans="1:9" x14ac:dyDescent="0.3">
      <c r="A50" s="1"/>
      <c r="B50" s="4" t="s">
        <v>54</v>
      </c>
      <c r="C50" s="4" t="s">
        <v>55</v>
      </c>
      <c r="D50" s="4" t="s">
        <v>56</v>
      </c>
      <c r="E50" s="5" t="s">
        <v>140</v>
      </c>
      <c r="F50" s="5" t="s">
        <v>141</v>
      </c>
      <c r="G50" s="5" t="s">
        <v>59</v>
      </c>
      <c r="H50" s="5" t="s">
        <v>60</v>
      </c>
      <c r="I50" s="5" t="s">
        <v>142</v>
      </c>
    </row>
    <row r="51" spans="1:9" x14ac:dyDescent="0.3">
      <c r="A51" s="1"/>
      <c r="B51" s="4" t="s">
        <v>54</v>
      </c>
      <c r="C51" s="4" t="s">
        <v>55</v>
      </c>
      <c r="D51" s="4" t="s">
        <v>56</v>
      </c>
      <c r="E51" s="5" t="s">
        <v>143</v>
      </c>
      <c r="F51" s="5" t="s">
        <v>144</v>
      </c>
      <c r="G51" s="5" t="s">
        <v>72</v>
      </c>
      <c r="H51" s="5" t="s">
        <v>60</v>
      </c>
      <c r="I51" s="5" t="s">
        <v>145</v>
      </c>
    </row>
    <row r="52" spans="1:9" x14ac:dyDescent="0.3">
      <c r="A52" s="1"/>
      <c r="B52" s="4" t="s">
        <v>54</v>
      </c>
      <c r="C52" s="4" t="s">
        <v>55</v>
      </c>
      <c r="D52" s="4" t="s">
        <v>56</v>
      </c>
      <c r="E52" s="5" t="s">
        <v>146</v>
      </c>
      <c r="F52" s="5" t="s">
        <v>147</v>
      </c>
      <c r="G52" s="5" t="s">
        <v>72</v>
      </c>
      <c r="H52" s="5" t="s">
        <v>60</v>
      </c>
      <c r="I52"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149</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3">
      <c r="A7" s="1"/>
      <c r="B7" s="5" t="s">
        <v>163</v>
      </c>
      <c r="C7" s="5" t="s">
        <v>164</v>
      </c>
      <c r="D7" s="5" t="s">
        <v>165</v>
      </c>
      <c r="E7" s="4" t="s">
        <v>166</v>
      </c>
      <c r="F7" s="4" t="s">
        <v>167</v>
      </c>
      <c r="G7" s="6" t="s">
        <v>168</v>
      </c>
      <c r="H7" s="8">
        <v>0</v>
      </c>
      <c r="I7" s="5" t="s">
        <v>169</v>
      </c>
      <c r="J7" s="5" t="s">
        <v>170</v>
      </c>
      <c r="K7" s="5" t="s">
        <v>171</v>
      </c>
      <c r="L7" s="5" t="s">
        <v>172</v>
      </c>
      <c r="M7" s="8">
        <v>13652</v>
      </c>
      <c r="N7" s="5" t="s">
        <v>173</v>
      </c>
    </row>
    <row r="8" spans="1:14" x14ac:dyDescent="0.3">
      <c r="A8" s="1"/>
      <c r="B8" s="5" t="s">
        <v>163</v>
      </c>
      <c r="C8" s="5" t="s">
        <v>164</v>
      </c>
      <c r="D8" s="5" t="s">
        <v>165</v>
      </c>
      <c r="E8" s="4" t="s">
        <v>174</v>
      </c>
      <c r="F8" s="4" t="s">
        <v>175</v>
      </c>
      <c r="G8" s="6" t="s">
        <v>168</v>
      </c>
      <c r="H8" s="8">
        <v>0</v>
      </c>
      <c r="I8" s="5" t="s">
        <v>169</v>
      </c>
      <c r="J8" s="5" t="s">
        <v>170</v>
      </c>
      <c r="K8" s="5" t="s">
        <v>171</v>
      </c>
      <c r="L8" s="5" t="s">
        <v>172</v>
      </c>
      <c r="M8" s="8">
        <v>13652</v>
      </c>
      <c r="N8" s="5" t="s">
        <v>173</v>
      </c>
    </row>
    <row r="9" spans="1:14" x14ac:dyDescent="0.3">
      <c r="A9" s="1"/>
      <c r="B9" s="5" t="s">
        <v>163</v>
      </c>
      <c r="C9" s="5" t="s">
        <v>176</v>
      </c>
      <c r="D9" s="5" t="s">
        <v>177</v>
      </c>
      <c r="E9" s="4" t="s">
        <v>166</v>
      </c>
      <c r="F9" s="4" t="s">
        <v>178</v>
      </c>
      <c r="G9" s="6" t="s">
        <v>179</v>
      </c>
      <c r="H9" s="8">
        <v>0</v>
      </c>
      <c r="I9" s="5" t="s">
        <v>169</v>
      </c>
      <c r="J9" s="5" t="s">
        <v>170</v>
      </c>
      <c r="K9" s="5" t="s">
        <v>171</v>
      </c>
      <c r="L9" s="5" t="s">
        <v>172</v>
      </c>
      <c r="M9" s="8">
        <v>13742</v>
      </c>
      <c r="N9" s="5" t="s">
        <v>173</v>
      </c>
    </row>
    <row r="10" spans="1:14" ht="26.4" x14ac:dyDescent="0.3">
      <c r="A10" s="1"/>
      <c r="B10" s="5" t="s">
        <v>163</v>
      </c>
      <c r="C10" s="5" t="s">
        <v>180</v>
      </c>
      <c r="D10" s="5" t="s">
        <v>181</v>
      </c>
      <c r="E10" s="4" t="s">
        <v>166</v>
      </c>
      <c r="F10" s="4" t="s">
        <v>175</v>
      </c>
      <c r="G10" s="6" t="s">
        <v>182</v>
      </c>
      <c r="H10" s="8">
        <v>0</v>
      </c>
      <c r="I10" s="5" t="s">
        <v>169</v>
      </c>
      <c r="J10" s="5" t="s">
        <v>170</v>
      </c>
      <c r="K10" s="5" t="s">
        <v>171</v>
      </c>
      <c r="L10" s="5" t="s">
        <v>183</v>
      </c>
      <c r="M10" s="8">
        <v>13761</v>
      </c>
      <c r="N10" s="5" t="s">
        <v>173</v>
      </c>
    </row>
    <row r="11" spans="1:14" x14ac:dyDescent="0.3">
      <c r="A11" s="1"/>
      <c r="B11" s="5" t="s">
        <v>163</v>
      </c>
      <c r="C11" s="5" t="s">
        <v>180</v>
      </c>
      <c r="D11" s="5" t="s">
        <v>184</v>
      </c>
      <c r="E11" s="4" t="s">
        <v>185</v>
      </c>
      <c r="F11" s="4" t="s">
        <v>186</v>
      </c>
      <c r="G11" s="6" t="s">
        <v>187</v>
      </c>
      <c r="H11" s="8">
        <v>0</v>
      </c>
      <c r="I11" s="5" t="s">
        <v>169</v>
      </c>
      <c r="J11" s="5" t="s">
        <v>188</v>
      </c>
      <c r="K11" s="5" t="s">
        <v>171</v>
      </c>
      <c r="L11" s="5" t="s">
        <v>172</v>
      </c>
      <c r="M11" s="8">
        <v>13802</v>
      </c>
      <c r="N11" s="5" t="s">
        <v>173</v>
      </c>
    </row>
    <row r="12" spans="1:14" ht="26.4" x14ac:dyDescent="0.3">
      <c r="A12" s="1"/>
      <c r="B12" s="5" t="s">
        <v>163</v>
      </c>
      <c r="C12" s="5" t="s">
        <v>189</v>
      </c>
      <c r="D12" s="5" t="s">
        <v>190</v>
      </c>
      <c r="E12" s="4" t="s">
        <v>191</v>
      </c>
      <c r="F12" s="4" t="s">
        <v>192</v>
      </c>
      <c r="G12" s="6" t="s">
        <v>193</v>
      </c>
      <c r="H12" s="8">
        <v>0</v>
      </c>
      <c r="I12" s="5" t="s">
        <v>169</v>
      </c>
      <c r="J12" s="5" t="s">
        <v>188</v>
      </c>
      <c r="K12" s="5" t="s">
        <v>171</v>
      </c>
      <c r="L12" s="5" t="s">
        <v>183</v>
      </c>
      <c r="M12" s="8">
        <v>14961</v>
      </c>
      <c r="N12" s="5" t="s">
        <v>173</v>
      </c>
    </row>
    <row r="13" spans="1:14" x14ac:dyDescent="0.3">
      <c r="A13" s="1"/>
      <c r="B13" s="5" t="s">
        <v>163</v>
      </c>
      <c r="C13" s="5" t="s">
        <v>194</v>
      </c>
      <c r="D13" s="5" t="s">
        <v>195</v>
      </c>
      <c r="E13" s="4" t="s">
        <v>166</v>
      </c>
      <c r="F13" s="4" t="s">
        <v>175</v>
      </c>
      <c r="G13" s="6" t="s">
        <v>196</v>
      </c>
      <c r="H13" s="8">
        <v>0</v>
      </c>
      <c r="I13" s="5" t="s">
        <v>169</v>
      </c>
      <c r="J13" s="5" t="s">
        <v>188</v>
      </c>
      <c r="K13" s="5" t="s">
        <v>171</v>
      </c>
      <c r="L13" s="5" t="s">
        <v>183</v>
      </c>
      <c r="M13" s="8">
        <v>13771</v>
      </c>
      <c r="N13" s="5" t="s">
        <v>173</v>
      </c>
    </row>
    <row r="14" spans="1:14" x14ac:dyDescent="0.3">
      <c r="A14" s="1"/>
      <c r="B14" s="5" t="s">
        <v>163</v>
      </c>
      <c r="C14" s="5" t="s">
        <v>197</v>
      </c>
      <c r="D14" s="5" t="s">
        <v>198</v>
      </c>
      <c r="E14" s="4" t="s">
        <v>199</v>
      </c>
      <c r="F14" s="4" t="s">
        <v>200</v>
      </c>
      <c r="G14" s="6" t="s">
        <v>201</v>
      </c>
      <c r="H14" s="8">
        <v>0</v>
      </c>
      <c r="I14" s="5" t="s">
        <v>169</v>
      </c>
      <c r="J14" s="5" t="s">
        <v>170</v>
      </c>
      <c r="K14" s="5" t="s">
        <v>171</v>
      </c>
      <c r="L14" s="5" t="s">
        <v>172</v>
      </c>
      <c r="M14" s="8">
        <v>13743</v>
      </c>
      <c r="N14" s="5" t="s">
        <v>173</v>
      </c>
    </row>
    <row r="15" spans="1:14" x14ac:dyDescent="0.3">
      <c r="A15" s="1"/>
      <c r="B15" s="5" t="s">
        <v>202</v>
      </c>
      <c r="C15" s="5" t="s">
        <v>203</v>
      </c>
      <c r="D15" s="5" t="s">
        <v>204</v>
      </c>
      <c r="E15" s="4" t="s">
        <v>166</v>
      </c>
      <c r="F15" s="4" t="s">
        <v>175</v>
      </c>
      <c r="G15" s="6" t="s">
        <v>205</v>
      </c>
      <c r="H15" s="8">
        <v>0</v>
      </c>
      <c r="I15" s="5" t="s">
        <v>169</v>
      </c>
      <c r="J15" s="5" t="s">
        <v>170</v>
      </c>
      <c r="K15" s="5" t="s">
        <v>171</v>
      </c>
      <c r="L15" s="5" t="s">
        <v>183</v>
      </c>
      <c r="M15" s="8">
        <v>13099</v>
      </c>
      <c r="N15" s="5" t="s">
        <v>173</v>
      </c>
    </row>
    <row r="16" spans="1:14" x14ac:dyDescent="0.3">
      <c r="A16" s="1"/>
      <c r="B16" s="5" t="s">
        <v>206</v>
      </c>
      <c r="C16" s="5" t="s">
        <v>207</v>
      </c>
      <c r="D16" s="5" t="s">
        <v>60</v>
      </c>
      <c r="E16" s="4" t="s">
        <v>166</v>
      </c>
      <c r="F16" s="4" t="s">
        <v>175</v>
      </c>
      <c r="G16" s="6" t="s">
        <v>208</v>
      </c>
      <c r="H16" s="8">
        <v>0</v>
      </c>
      <c r="I16" s="5" t="s">
        <v>169</v>
      </c>
      <c r="J16" s="5" t="s">
        <v>188</v>
      </c>
      <c r="K16" s="5" t="s">
        <v>171</v>
      </c>
      <c r="L16" s="5" t="s">
        <v>209</v>
      </c>
      <c r="M16" s="8">
        <v>13132</v>
      </c>
      <c r="N16" s="5" t="s">
        <v>210</v>
      </c>
    </row>
    <row r="17" spans="1:14" x14ac:dyDescent="0.3">
      <c r="A17" s="1"/>
      <c r="B17" s="5" t="s">
        <v>211</v>
      </c>
      <c r="C17" s="5" t="s">
        <v>212</v>
      </c>
      <c r="D17" s="5" t="s">
        <v>60</v>
      </c>
      <c r="E17" s="4" t="s">
        <v>213</v>
      </c>
      <c r="F17" s="4" t="s">
        <v>214</v>
      </c>
      <c r="G17" s="6" t="s">
        <v>215</v>
      </c>
      <c r="H17" s="8">
        <v>0</v>
      </c>
      <c r="I17" s="5" t="s">
        <v>169</v>
      </c>
      <c r="J17" s="5" t="s">
        <v>170</v>
      </c>
      <c r="K17" s="5" t="s">
        <v>171</v>
      </c>
      <c r="L17" s="5" t="s">
        <v>172</v>
      </c>
      <c r="M17" s="8">
        <v>20667</v>
      </c>
      <c r="N17" s="5" t="s">
        <v>210</v>
      </c>
    </row>
    <row r="18" spans="1:14" x14ac:dyDescent="0.3">
      <c r="A18" s="1"/>
      <c r="B18" s="5" t="s">
        <v>22</v>
      </c>
      <c r="C18" s="5" t="s">
        <v>216</v>
      </c>
      <c r="D18" s="5" t="s">
        <v>217</v>
      </c>
      <c r="E18" s="4" t="s">
        <v>166</v>
      </c>
      <c r="F18" s="4" t="s">
        <v>175</v>
      </c>
      <c r="G18" s="6" t="s">
        <v>218</v>
      </c>
      <c r="H18" s="8">
        <v>0</v>
      </c>
      <c r="I18" s="5" t="s">
        <v>169</v>
      </c>
      <c r="J18" s="5" t="s">
        <v>170</v>
      </c>
      <c r="K18" s="5" t="s">
        <v>171</v>
      </c>
      <c r="L18" s="5" t="s">
        <v>183</v>
      </c>
      <c r="M18" s="8">
        <v>316</v>
      </c>
      <c r="N18" s="5" t="s">
        <v>173</v>
      </c>
    </row>
    <row r="19" spans="1:14" ht="26.4" x14ac:dyDescent="0.3">
      <c r="A19" s="1"/>
      <c r="B19" s="5" t="s">
        <v>62</v>
      </c>
      <c r="C19" s="5" t="s">
        <v>219</v>
      </c>
      <c r="D19" s="5" t="s">
        <v>220</v>
      </c>
      <c r="E19" s="4" t="s">
        <v>166</v>
      </c>
      <c r="F19" s="4" t="s">
        <v>175</v>
      </c>
      <c r="G19" s="6" t="s">
        <v>221</v>
      </c>
      <c r="H19" s="8">
        <v>0</v>
      </c>
      <c r="I19" s="5" t="s">
        <v>169</v>
      </c>
      <c r="J19" s="5" t="s">
        <v>170</v>
      </c>
      <c r="K19" s="5" t="s">
        <v>171</v>
      </c>
      <c r="L19" s="5" t="s">
        <v>183</v>
      </c>
      <c r="M19" s="8">
        <v>11052</v>
      </c>
      <c r="N19" s="5" t="s">
        <v>173</v>
      </c>
    </row>
    <row r="20" spans="1:14" x14ac:dyDescent="0.3">
      <c r="A20" s="1"/>
      <c r="B20" s="5" t="s">
        <v>222</v>
      </c>
      <c r="C20" s="5" t="s">
        <v>223</v>
      </c>
      <c r="D20" s="5" t="s">
        <v>91</v>
      </c>
      <c r="E20" s="4" t="s">
        <v>166</v>
      </c>
      <c r="F20" s="4" t="s">
        <v>175</v>
      </c>
      <c r="G20" s="6" t="s">
        <v>224</v>
      </c>
      <c r="H20" s="8">
        <v>11.9</v>
      </c>
      <c r="I20" s="5" t="s">
        <v>169</v>
      </c>
      <c r="J20" s="5" t="s">
        <v>188</v>
      </c>
      <c r="K20" s="5" t="s">
        <v>171</v>
      </c>
      <c r="L20" s="5" t="s">
        <v>172</v>
      </c>
      <c r="M20" s="8">
        <v>189</v>
      </c>
      <c r="N20" s="5" t="s">
        <v>210</v>
      </c>
    </row>
    <row r="21" spans="1:14" x14ac:dyDescent="0.3">
      <c r="A21" s="1"/>
      <c r="B21" s="5" t="s">
        <v>222</v>
      </c>
      <c r="C21" s="5" t="s">
        <v>225</v>
      </c>
      <c r="D21" s="5" t="s">
        <v>226</v>
      </c>
      <c r="E21" s="4" t="s">
        <v>166</v>
      </c>
      <c r="F21" s="4" t="s">
        <v>175</v>
      </c>
      <c r="G21" s="6" t="s">
        <v>227</v>
      </c>
      <c r="H21" s="8">
        <v>0</v>
      </c>
      <c r="I21" s="5" t="s">
        <v>169</v>
      </c>
      <c r="J21" s="5" t="s">
        <v>170</v>
      </c>
      <c r="K21" s="5" t="s">
        <v>171</v>
      </c>
      <c r="L21" s="5" t="s">
        <v>183</v>
      </c>
      <c r="M21" s="8">
        <v>19961</v>
      </c>
      <c r="N21" s="5" t="s">
        <v>173</v>
      </c>
    </row>
    <row r="22" spans="1:14" ht="26.4" x14ac:dyDescent="0.3">
      <c r="A22" s="1"/>
      <c r="B22" s="5" t="s">
        <v>222</v>
      </c>
      <c r="C22" s="5" t="s">
        <v>228</v>
      </c>
      <c r="D22" s="5" t="s">
        <v>229</v>
      </c>
      <c r="E22" s="4" t="s">
        <v>166</v>
      </c>
      <c r="F22" s="4" t="s">
        <v>230</v>
      </c>
      <c r="G22" s="6" t="s">
        <v>231</v>
      </c>
      <c r="H22" s="8">
        <v>0</v>
      </c>
      <c r="I22" s="5" t="s">
        <v>169</v>
      </c>
      <c r="J22" s="5" t="s">
        <v>170</v>
      </c>
      <c r="K22" s="5" t="s">
        <v>171</v>
      </c>
      <c r="L22" s="5" t="s">
        <v>232</v>
      </c>
      <c r="M22" s="8">
        <v>12779</v>
      </c>
      <c r="N22" s="5" t="s">
        <v>210</v>
      </c>
    </row>
    <row r="23" spans="1:14" x14ac:dyDescent="0.3">
      <c r="A23" s="1"/>
      <c r="B23" s="5" t="s">
        <v>222</v>
      </c>
      <c r="C23" s="5" t="s">
        <v>228</v>
      </c>
      <c r="D23" s="5" t="s">
        <v>233</v>
      </c>
      <c r="E23" s="4" t="s">
        <v>166</v>
      </c>
      <c r="F23" s="4" t="s">
        <v>175</v>
      </c>
      <c r="G23" s="6" t="s">
        <v>234</v>
      </c>
      <c r="H23" s="8">
        <v>0</v>
      </c>
      <c r="I23" s="5" t="s">
        <v>169</v>
      </c>
      <c r="J23" s="5" t="s">
        <v>188</v>
      </c>
      <c r="K23" s="5" t="s">
        <v>171</v>
      </c>
      <c r="L23" s="5" t="s">
        <v>209</v>
      </c>
      <c r="M23" s="8">
        <v>12592</v>
      </c>
      <c r="N23" s="5" t="s">
        <v>173</v>
      </c>
    </row>
    <row r="24" spans="1:14" x14ac:dyDescent="0.3">
      <c r="A24" s="1"/>
      <c r="B24" s="5" t="s">
        <v>222</v>
      </c>
      <c r="C24" s="5" t="s">
        <v>228</v>
      </c>
      <c r="D24" s="5" t="s">
        <v>235</v>
      </c>
      <c r="E24" s="4" t="s">
        <v>213</v>
      </c>
      <c r="F24" s="4" t="s">
        <v>236</v>
      </c>
      <c r="G24" s="6" t="s">
        <v>237</v>
      </c>
      <c r="H24" s="8">
        <v>0</v>
      </c>
      <c r="I24" s="5" t="s">
        <v>169</v>
      </c>
      <c r="J24" s="5" t="s">
        <v>170</v>
      </c>
      <c r="K24" s="5" t="s">
        <v>171</v>
      </c>
      <c r="L24" s="5" t="s">
        <v>183</v>
      </c>
      <c r="M24" s="8">
        <v>12778</v>
      </c>
      <c r="N24" s="5" t="s">
        <v>210</v>
      </c>
    </row>
    <row r="25" spans="1:14" x14ac:dyDescent="0.3">
      <c r="A25" s="1"/>
      <c r="B25" s="5" t="s">
        <v>222</v>
      </c>
      <c r="C25" s="5" t="s">
        <v>228</v>
      </c>
      <c r="D25" s="5" t="s">
        <v>229</v>
      </c>
      <c r="E25" s="4" t="s">
        <v>230</v>
      </c>
      <c r="F25" s="4" t="s">
        <v>175</v>
      </c>
      <c r="G25" s="6" t="s">
        <v>238</v>
      </c>
      <c r="H25" s="8">
        <v>5.7320000000000002</v>
      </c>
      <c r="I25" s="5" t="s">
        <v>169</v>
      </c>
      <c r="J25" s="5" t="s">
        <v>188</v>
      </c>
      <c r="K25" s="5" t="s">
        <v>171</v>
      </c>
      <c r="L25" s="5" t="s">
        <v>172</v>
      </c>
      <c r="M25" s="8">
        <v>12779</v>
      </c>
      <c r="N25" s="5" t="s">
        <v>210</v>
      </c>
    </row>
    <row r="26" spans="1:14" x14ac:dyDescent="0.3">
      <c r="A26" s="1"/>
      <c r="B26" s="5" t="s">
        <v>222</v>
      </c>
      <c r="C26" s="5" t="s">
        <v>228</v>
      </c>
      <c r="D26" s="5" t="s">
        <v>239</v>
      </c>
      <c r="E26" s="4" t="s">
        <v>240</v>
      </c>
      <c r="F26" s="4" t="s">
        <v>241</v>
      </c>
      <c r="G26" s="6" t="s">
        <v>242</v>
      </c>
      <c r="H26" s="8">
        <v>5.7320000000000002</v>
      </c>
      <c r="I26" s="5" t="s">
        <v>243</v>
      </c>
      <c r="J26" s="5" t="s">
        <v>188</v>
      </c>
      <c r="K26" s="5" t="s">
        <v>171</v>
      </c>
      <c r="L26" s="5" t="s">
        <v>209</v>
      </c>
      <c r="M26" s="8">
        <v>12777</v>
      </c>
      <c r="N26" s="5" t="s">
        <v>210</v>
      </c>
    </row>
    <row r="27" spans="1:14" ht="26.4" x14ac:dyDescent="0.3">
      <c r="A27" s="1"/>
      <c r="B27" s="5" t="s">
        <v>222</v>
      </c>
      <c r="C27" s="5" t="s">
        <v>228</v>
      </c>
      <c r="D27" s="5" t="s">
        <v>239</v>
      </c>
      <c r="E27" s="4" t="s">
        <v>241</v>
      </c>
      <c r="F27" s="4" t="s">
        <v>244</v>
      </c>
      <c r="G27" s="6" t="s">
        <v>245</v>
      </c>
      <c r="H27" s="8">
        <v>0</v>
      </c>
      <c r="I27" s="5" t="s">
        <v>243</v>
      </c>
      <c r="J27" s="5" t="s">
        <v>170</v>
      </c>
      <c r="K27" s="5" t="s">
        <v>171</v>
      </c>
      <c r="L27" s="5" t="s">
        <v>232</v>
      </c>
      <c r="M27" s="8">
        <v>12777</v>
      </c>
      <c r="N27" s="5" t="s">
        <v>210</v>
      </c>
    </row>
    <row r="28" spans="1:14" x14ac:dyDescent="0.3">
      <c r="A28" s="1"/>
      <c r="B28" s="5" t="s">
        <v>29</v>
      </c>
      <c r="C28" s="5" t="s">
        <v>246</v>
      </c>
      <c r="D28" s="5" t="s">
        <v>247</v>
      </c>
      <c r="E28" s="4" t="s">
        <v>166</v>
      </c>
      <c r="F28" s="4" t="s">
        <v>175</v>
      </c>
      <c r="G28" s="6" t="s">
        <v>248</v>
      </c>
      <c r="H28" s="8">
        <v>0</v>
      </c>
      <c r="I28" s="5" t="s">
        <v>169</v>
      </c>
      <c r="J28" s="5" t="s">
        <v>170</v>
      </c>
      <c r="K28" s="5" t="s">
        <v>171</v>
      </c>
      <c r="L28" s="5" t="s">
        <v>232</v>
      </c>
      <c r="M28" s="8">
        <v>26668</v>
      </c>
      <c r="N28" s="5" t="s">
        <v>173</v>
      </c>
    </row>
    <row r="29" spans="1:14" ht="26.4" x14ac:dyDescent="0.3">
      <c r="A29" s="1"/>
      <c r="B29" s="5" t="s">
        <v>67</v>
      </c>
      <c r="C29" s="5" t="s">
        <v>249</v>
      </c>
      <c r="D29" s="5" t="s">
        <v>25</v>
      </c>
      <c r="E29" s="4" t="s">
        <v>166</v>
      </c>
      <c r="F29" s="4" t="s">
        <v>175</v>
      </c>
      <c r="G29" s="6" t="s">
        <v>250</v>
      </c>
      <c r="H29" s="8">
        <v>0</v>
      </c>
      <c r="I29" s="5" t="s">
        <v>169</v>
      </c>
      <c r="J29" s="5" t="s">
        <v>188</v>
      </c>
      <c r="K29" s="5" t="s">
        <v>171</v>
      </c>
      <c r="L29" s="5" t="s">
        <v>183</v>
      </c>
      <c r="M29" s="8">
        <v>544</v>
      </c>
      <c r="N29" s="5" t="s">
        <v>173</v>
      </c>
    </row>
    <row r="30" spans="1:14" x14ac:dyDescent="0.3">
      <c r="A30" s="1"/>
      <c r="B30" s="5" t="s">
        <v>67</v>
      </c>
      <c r="C30" s="5" t="s">
        <v>251</v>
      </c>
      <c r="D30" s="5" t="s">
        <v>118</v>
      </c>
      <c r="E30" s="4" t="s">
        <v>252</v>
      </c>
      <c r="F30" s="4" t="s">
        <v>253</v>
      </c>
      <c r="G30" s="6" t="s">
        <v>254</v>
      </c>
      <c r="H30" s="8">
        <v>101</v>
      </c>
      <c r="I30" s="5" t="s">
        <v>169</v>
      </c>
      <c r="J30" s="5" t="s">
        <v>170</v>
      </c>
      <c r="K30" s="5" t="s">
        <v>171</v>
      </c>
      <c r="L30" s="5" t="s">
        <v>172</v>
      </c>
      <c r="M30" s="8">
        <v>5</v>
      </c>
      <c r="N30" s="5" t="s">
        <v>210</v>
      </c>
    </row>
    <row r="31" spans="1:14" ht="52.8" x14ac:dyDescent="0.3">
      <c r="A31" s="1"/>
      <c r="B31" s="5" t="s">
        <v>77</v>
      </c>
      <c r="C31" s="5" t="s">
        <v>255</v>
      </c>
      <c r="D31" s="5" t="s">
        <v>256</v>
      </c>
      <c r="E31" s="4" t="s">
        <v>213</v>
      </c>
      <c r="F31" s="4" t="s">
        <v>257</v>
      </c>
      <c r="G31" s="6" t="s">
        <v>258</v>
      </c>
      <c r="H31" s="8">
        <v>0</v>
      </c>
      <c r="I31" s="5" t="s">
        <v>169</v>
      </c>
      <c r="J31" s="5" t="s">
        <v>170</v>
      </c>
      <c r="K31" s="5" t="s">
        <v>171</v>
      </c>
      <c r="L31" s="5" t="s">
        <v>172</v>
      </c>
      <c r="M31" s="8">
        <v>22292</v>
      </c>
      <c r="N31" s="5" t="s">
        <v>173</v>
      </c>
    </row>
    <row r="32" spans="1:14" ht="26.4" x14ac:dyDescent="0.3">
      <c r="A32" s="1"/>
      <c r="B32" s="5" t="s">
        <v>77</v>
      </c>
      <c r="C32" s="5" t="s">
        <v>259</v>
      </c>
      <c r="D32" s="5" t="s">
        <v>260</v>
      </c>
      <c r="E32" s="4" t="s">
        <v>166</v>
      </c>
      <c r="F32" s="4" t="s">
        <v>175</v>
      </c>
      <c r="G32" s="6" t="s">
        <v>261</v>
      </c>
      <c r="H32" s="8">
        <v>0</v>
      </c>
      <c r="I32" s="5" t="s">
        <v>169</v>
      </c>
      <c r="J32" s="5" t="s">
        <v>188</v>
      </c>
      <c r="K32" s="5" t="s">
        <v>171</v>
      </c>
      <c r="L32" s="5" t="s">
        <v>172</v>
      </c>
      <c r="M32" s="8">
        <v>1274</v>
      </c>
      <c r="N32" s="5" t="s">
        <v>173</v>
      </c>
    </row>
    <row r="33" spans="1:14" x14ac:dyDescent="0.3">
      <c r="A33" s="1"/>
      <c r="B33" s="5" t="s">
        <v>77</v>
      </c>
      <c r="C33" s="5" t="s">
        <v>262</v>
      </c>
      <c r="D33" s="5" t="s">
        <v>263</v>
      </c>
      <c r="E33" s="4" t="s">
        <v>166</v>
      </c>
      <c r="F33" s="4" t="s">
        <v>175</v>
      </c>
      <c r="G33" s="6" t="s">
        <v>264</v>
      </c>
      <c r="H33" s="8">
        <v>0</v>
      </c>
      <c r="I33" s="5" t="s">
        <v>169</v>
      </c>
      <c r="J33" s="5" t="s">
        <v>188</v>
      </c>
      <c r="K33" s="5" t="s">
        <v>171</v>
      </c>
      <c r="L33" s="5" t="s">
        <v>172</v>
      </c>
      <c r="M33" s="8">
        <v>17247</v>
      </c>
      <c r="N33" s="5" t="s">
        <v>173</v>
      </c>
    </row>
    <row r="34" spans="1:14" ht="26.4" x14ac:dyDescent="0.3">
      <c r="A34" s="1"/>
      <c r="B34" s="5" t="s">
        <v>77</v>
      </c>
      <c r="C34" s="5" t="s">
        <v>262</v>
      </c>
      <c r="D34" s="5" t="s">
        <v>265</v>
      </c>
      <c r="E34" s="4" t="s">
        <v>166</v>
      </c>
      <c r="F34" s="4" t="s">
        <v>266</v>
      </c>
      <c r="G34" s="6" t="s">
        <v>267</v>
      </c>
      <c r="H34" s="8">
        <v>0</v>
      </c>
      <c r="I34" s="5" t="s">
        <v>169</v>
      </c>
      <c r="J34" s="5" t="s">
        <v>188</v>
      </c>
      <c r="K34" s="5" t="s">
        <v>171</v>
      </c>
      <c r="L34" s="5" t="s">
        <v>172</v>
      </c>
      <c r="M34" s="8">
        <v>16330</v>
      </c>
      <c r="N34" s="5" t="s">
        <v>210</v>
      </c>
    </row>
    <row r="35" spans="1:14" ht="39.6" x14ac:dyDescent="0.3">
      <c r="A35" s="1"/>
      <c r="B35" s="5" t="s">
        <v>77</v>
      </c>
      <c r="C35" s="5" t="s">
        <v>268</v>
      </c>
      <c r="D35" s="5" t="s">
        <v>269</v>
      </c>
      <c r="E35" s="4" t="s">
        <v>166</v>
      </c>
      <c r="F35" s="4" t="s">
        <v>175</v>
      </c>
      <c r="G35" s="6" t="s">
        <v>270</v>
      </c>
      <c r="H35" s="8">
        <v>0</v>
      </c>
      <c r="I35" s="5" t="s">
        <v>169</v>
      </c>
      <c r="J35" s="5" t="s">
        <v>170</v>
      </c>
      <c r="K35" s="5" t="s">
        <v>171</v>
      </c>
      <c r="L35" s="5" t="s">
        <v>183</v>
      </c>
      <c r="M35" s="8">
        <v>17795</v>
      </c>
      <c r="N35" s="5" t="s">
        <v>173</v>
      </c>
    </row>
    <row r="36" spans="1:14" x14ac:dyDescent="0.3">
      <c r="A36" s="1"/>
      <c r="B36" s="5" t="s">
        <v>77</v>
      </c>
      <c r="C36" s="5" t="s">
        <v>268</v>
      </c>
      <c r="D36" s="5" t="s">
        <v>271</v>
      </c>
      <c r="E36" s="4" t="s">
        <v>166</v>
      </c>
      <c r="F36" s="4" t="s">
        <v>175</v>
      </c>
      <c r="G36" s="6" t="s">
        <v>272</v>
      </c>
      <c r="H36" s="8">
        <v>0</v>
      </c>
      <c r="I36" s="5" t="s">
        <v>169</v>
      </c>
      <c r="J36" s="5" t="s">
        <v>170</v>
      </c>
      <c r="K36" s="5" t="s">
        <v>171</v>
      </c>
      <c r="L36" s="5" t="s">
        <v>232</v>
      </c>
      <c r="M36" s="8">
        <v>26855</v>
      </c>
      <c r="N36" s="5" t="s">
        <v>173</v>
      </c>
    </row>
    <row r="37" spans="1:14" x14ac:dyDescent="0.3">
      <c r="A37" s="1"/>
      <c r="B37" s="5" t="s">
        <v>77</v>
      </c>
      <c r="C37" s="5" t="s">
        <v>273</v>
      </c>
      <c r="D37" s="5" t="s">
        <v>60</v>
      </c>
      <c r="E37" s="4" t="s">
        <v>274</v>
      </c>
      <c r="F37" s="4" t="s">
        <v>275</v>
      </c>
      <c r="G37" s="6" t="s">
        <v>276</v>
      </c>
      <c r="H37" s="8">
        <v>0</v>
      </c>
      <c r="I37" s="5" t="s">
        <v>169</v>
      </c>
      <c r="J37" s="5" t="s">
        <v>170</v>
      </c>
      <c r="K37" s="5" t="s">
        <v>171</v>
      </c>
      <c r="L37" s="5" t="s">
        <v>232</v>
      </c>
      <c r="M37" s="8">
        <v>26863</v>
      </c>
      <c r="N37" s="5" t="s">
        <v>210</v>
      </c>
    </row>
    <row r="38" spans="1:14" ht="26.4" x14ac:dyDescent="0.3">
      <c r="A38" s="1"/>
      <c r="B38" s="5" t="s">
        <v>77</v>
      </c>
      <c r="C38" s="5" t="s">
        <v>277</v>
      </c>
      <c r="D38" s="5" t="s">
        <v>60</v>
      </c>
      <c r="E38" s="4" t="s">
        <v>166</v>
      </c>
      <c r="F38" s="4" t="s">
        <v>175</v>
      </c>
      <c r="G38" s="6" t="s">
        <v>278</v>
      </c>
      <c r="H38" s="8">
        <v>20.8</v>
      </c>
      <c r="I38" s="5" t="s">
        <v>169</v>
      </c>
      <c r="J38" s="5" t="s">
        <v>170</v>
      </c>
      <c r="K38" s="5" t="s">
        <v>171</v>
      </c>
      <c r="L38" s="5" t="s">
        <v>209</v>
      </c>
      <c r="M38" s="8">
        <v>22190</v>
      </c>
      <c r="N38" s="5" t="s">
        <v>210</v>
      </c>
    </row>
    <row r="39" spans="1:14" ht="26.4" x14ac:dyDescent="0.3">
      <c r="A39" s="1"/>
      <c r="B39" s="5" t="s">
        <v>77</v>
      </c>
      <c r="C39" s="5" t="s">
        <v>277</v>
      </c>
      <c r="D39" s="5" t="s">
        <v>60</v>
      </c>
      <c r="E39" s="4" t="s">
        <v>213</v>
      </c>
      <c r="F39" s="4" t="s">
        <v>274</v>
      </c>
      <c r="G39" s="6" t="s">
        <v>279</v>
      </c>
      <c r="H39" s="8">
        <v>0</v>
      </c>
      <c r="I39" s="5" t="s">
        <v>169</v>
      </c>
      <c r="J39" s="5" t="s">
        <v>170</v>
      </c>
      <c r="K39" s="5" t="s">
        <v>171</v>
      </c>
      <c r="L39" s="5" t="s">
        <v>172</v>
      </c>
      <c r="M39" s="8">
        <v>22190</v>
      </c>
      <c r="N39" s="5" t="s">
        <v>210</v>
      </c>
    </row>
    <row r="40" spans="1:14" ht="52.8" x14ac:dyDescent="0.3">
      <c r="A40" s="1"/>
      <c r="B40" s="5" t="s">
        <v>77</v>
      </c>
      <c r="C40" s="5" t="s">
        <v>277</v>
      </c>
      <c r="D40" s="5" t="s">
        <v>25</v>
      </c>
      <c r="E40" s="4" t="s">
        <v>213</v>
      </c>
      <c r="F40" s="4" t="s">
        <v>257</v>
      </c>
      <c r="G40" s="6" t="s">
        <v>258</v>
      </c>
      <c r="H40" s="8">
        <v>0</v>
      </c>
      <c r="I40" s="5" t="s">
        <v>169</v>
      </c>
      <c r="J40" s="5" t="s">
        <v>170</v>
      </c>
      <c r="K40" s="5" t="s">
        <v>171</v>
      </c>
      <c r="L40" s="5" t="s">
        <v>172</v>
      </c>
      <c r="M40" s="8">
        <v>22303</v>
      </c>
      <c r="N40" s="5" t="s">
        <v>173</v>
      </c>
    </row>
    <row r="41" spans="1:14" x14ac:dyDescent="0.3">
      <c r="A41" s="1"/>
      <c r="B41" s="5" t="s">
        <v>280</v>
      </c>
      <c r="C41" s="5" t="s">
        <v>281</v>
      </c>
      <c r="D41" s="5" t="s">
        <v>60</v>
      </c>
      <c r="E41" s="4" t="s">
        <v>166</v>
      </c>
      <c r="F41" s="4" t="s">
        <v>175</v>
      </c>
      <c r="G41" s="6" t="s">
        <v>282</v>
      </c>
      <c r="H41" s="8">
        <v>0</v>
      </c>
      <c r="I41" s="5" t="s">
        <v>169</v>
      </c>
      <c r="J41" s="5" t="s">
        <v>170</v>
      </c>
      <c r="K41" s="5" t="s">
        <v>171</v>
      </c>
      <c r="L41" s="5" t="s">
        <v>183</v>
      </c>
      <c r="M41" s="8">
        <v>13601</v>
      </c>
      <c r="N41" s="5" t="s">
        <v>210</v>
      </c>
    </row>
    <row r="42" spans="1:14" ht="26.4" x14ac:dyDescent="0.3">
      <c r="A42" s="1"/>
      <c r="B42" s="5" t="s">
        <v>283</v>
      </c>
      <c r="C42" s="5" t="s">
        <v>284</v>
      </c>
      <c r="D42" s="5" t="s">
        <v>285</v>
      </c>
      <c r="E42" s="4" t="s">
        <v>166</v>
      </c>
      <c r="F42" s="4" t="s">
        <v>175</v>
      </c>
      <c r="G42" s="6" t="s">
        <v>286</v>
      </c>
      <c r="H42" s="8">
        <v>0</v>
      </c>
      <c r="I42" s="5" t="s">
        <v>169</v>
      </c>
      <c r="J42" s="5" t="s">
        <v>188</v>
      </c>
      <c r="K42" s="5" t="s">
        <v>171</v>
      </c>
      <c r="L42" s="5" t="s">
        <v>209</v>
      </c>
      <c r="M42" s="8">
        <v>21126</v>
      </c>
      <c r="N42" s="5" t="s">
        <v>173</v>
      </c>
    </row>
    <row r="43" spans="1:14" ht="39.6" x14ac:dyDescent="0.3">
      <c r="A43" s="1"/>
      <c r="B43" s="5" t="s">
        <v>287</v>
      </c>
      <c r="C43" s="5" t="s">
        <v>288</v>
      </c>
      <c r="D43" s="5" t="s">
        <v>289</v>
      </c>
      <c r="E43" s="4" t="s">
        <v>166</v>
      </c>
      <c r="F43" s="4" t="s">
        <v>175</v>
      </c>
      <c r="G43" s="6" t="s">
        <v>290</v>
      </c>
      <c r="H43" s="8">
        <v>0</v>
      </c>
      <c r="I43" s="5" t="s">
        <v>169</v>
      </c>
      <c r="J43" s="5" t="s">
        <v>170</v>
      </c>
      <c r="K43" s="5" t="s">
        <v>171</v>
      </c>
      <c r="L43" s="5" t="s">
        <v>183</v>
      </c>
      <c r="M43" s="8">
        <v>14464</v>
      </c>
      <c r="N43" s="5" t="s">
        <v>173</v>
      </c>
    </row>
    <row r="44" spans="1:14" x14ac:dyDescent="0.3">
      <c r="A44" s="1"/>
      <c r="B44" s="5" t="s">
        <v>287</v>
      </c>
      <c r="C44" s="5" t="s">
        <v>291</v>
      </c>
      <c r="D44" s="5" t="s">
        <v>292</v>
      </c>
      <c r="E44" s="4" t="s">
        <v>293</v>
      </c>
      <c r="F44" s="4" t="s">
        <v>294</v>
      </c>
      <c r="G44" s="6" t="s">
        <v>295</v>
      </c>
      <c r="H44" s="8">
        <v>0</v>
      </c>
      <c r="I44" s="5" t="s">
        <v>169</v>
      </c>
      <c r="J44" s="5" t="s">
        <v>170</v>
      </c>
      <c r="K44" s="5" t="s">
        <v>171</v>
      </c>
      <c r="L44" s="5" t="s">
        <v>172</v>
      </c>
      <c r="M44" s="8">
        <v>727</v>
      </c>
      <c r="N44" s="5" t="s">
        <v>173</v>
      </c>
    </row>
    <row r="45" spans="1:14" x14ac:dyDescent="0.3">
      <c r="A45" s="1"/>
      <c r="B45" s="5" t="s">
        <v>287</v>
      </c>
      <c r="C45" s="5" t="s">
        <v>296</v>
      </c>
      <c r="D45" s="5" t="s">
        <v>297</v>
      </c>
      <c r="E45" s="4" t="s">
        <v>166</v>
      </c>
      <c r="F45" s="4" t="s">
        <v>175</v>
      </c>
      <c r="G45" s="6" t="s">
        <v>298</v>
      </c>
      <c r="H45" s="8">
        <v>0</v>
      </c>
      <c r="I45" s="5" t="s">
        <v>169</v>
      </c>
      <c r="J45" s="5" t="s">
        <v>170</v>
      </c>
      <c r="K45" s="5" t="s">
        <v>171</v>
      </c>
      <c r="L45" s="5" t="s">
        <v>232</v>
      </c>
      <c r="M45" s="8">
        <v>26857</v>
      </c>
      <c r="N45" s="5" t="s">
        <v>173</v>
      </c>
    </row>
    <row r="46" spans="1:14" ht="26.4" x14ac:dyDescent="0.3">
      <c r="A46" s="1"/>
      <c r="B46" s="5" t="s">
        <v>299</v>
      </c>
      <c r="C46" s="5" t="s">
        <v>300</v>
      </c>
      <c r="D46" s="5" t="s">
        <v>91</v>
      </c>
      <c r="E46" s="4" t="s">
        <v>166</v>
      </c>
      <c r="F46" s="4" t="s">
        <v>175</v>
      </c>
      <c r="G46" s="6" t="s">
        <v>301</v>
      </c>
      <c r="H46" s="8">
        <v>0</v>
      </c>
      <c r="I46" s="5" t="s">
        <v>169</v>
      </c>
      <c r="J46" s="5" t="s">
        <v>188</v>
      </c>
      <c r="K46" s="5" t="s">
        <v>171</v>
      </c>
      <c r="L46" s="5" t="s">
        <v>209</v>
      </c>
      <c r="M46" s="8">
        <v>14845</v>
      </c>
      <c r="N46" s="5" t="s">
        <v>210</v>
      </c>
    </row>
    <row r="47" spans="1:14" x14ac:dyDescent="0.3">
      <c r="A47" s="1"/>
      <c r="B47" s="5" t="s">
        <v>302</v>
      </c>
      <c r="C47" s="5" t="s">
        <v>303</v>
      </c>
      <c r="D47" s="5" t="s">
        <v>304</v>
      </c>
      <c r="E47" s="4" t="s">
        <v>166</v>
      </c>
      <c r="F47" s="4" t="s">
        <v>175</v>
      </c>
      <c r="G47" s="6" t="s">
        <v>305</v>
      </c>
      <c r="H47" s="8">
        <v>0</v>
      </c>
      <c r="I47" s="5" t="s">
        <v>169</v>
      </c>
      <c r="J47" s="5" t="s">
        <v>170</v>
      </c>
      <c r="K47" s="5" t="s">
        <v>171</v>
      </c>
      <c r="L47" s="5" t="s">
        <v>183</v>
      </c>
      <c r="M47" s="8">
        <v>1451</v>
      </c>
      <c r="N47" s="5" t="s">
        <v>173</v>
      </c>
    </row>
    <row r="48" spans="1:14" x14ac:dyDescent="0.3">
      <c r="A48" s="1"/>
      <c r="B48" s="5" t="s">
        <v>89</v>
      </c>
      <c r="C48" s="5" t="s">
        <v>306</v>
      </c>
      <c r="D48" s="5" t="s">
        <v>307</v>
      </c>
      <c r="E48" s="4" t="s">
        <v>166</v>
      </c>
      <c r="F48" s="4" t="s">
        <v>175</v>
      </c>
      <c r="G48" s="6" t="s">
        <v>308</v>
      </c>
      <c r="H48" s="8">
        <v>0</v>
      </c>
      <c r="I48" s="5" t="s">
        <v>169</v>
      </c>
      <c r="J48" s="5" t="s">
        <v>188</v>
      </c>
      <c r="K48" s="5" t="s">
        <v>171</v>
      </c>
      <c r="L48" s="5" t="s">
        <v>172</v>
      </c>
      <c r="M48" s="8">
        <v>23564</v>
      </c>
      <c r="N48" s="5" t="s">
        <v>210</v>
      </c>
    </row>
    <row r="49" spans="1:14" x14ac:dyDescent="0.3">
      <c r="A49" s="1"/>
      <c r="B49" s="5" t="s">
        <v>89</v>
      </c>
      <c r="C49" s="5" t="s">
        <v>309</v>
      </c>
      <c r="D49" s="5" t="s">
        <v>310</v>
      </c>
      <c r="E49" s="4" t="s">
        <v>166</v>
      </c>
      <c r="F49" s="4" t="s">
        <v>175</v>
      </c>
      <c r="G49" s="6" t="s">
        <v>311</v>
      </c>
      <c r="H49" s="8">
        <v>0</v>
      </c>
      <c r="I49" s="5" t="s">
        <v>169</v>
      </c>
      <c r="J49" s="5" t="s">
        <v>188</v>
      </c>
      <c r="K49" s="5" t="s">
        <v>171</v>
      </c>
      <c r="L49" s="5" t="s">
        <v>172</v>
      </c>
      <c r="M49" s="8">
        <v>13204</v>
      </c>
      <c r="N49" s="5" t="s">
        <v>210</v>
      </c>
    </row>
    <row r="50" spans="1:14" ht="26.4" x14ac:dyDescent="0.3">
      <c r="A50" s="1"/>
      <c r="B50" s="5" t="s">
        <v>89</v>
      </c>
      <c r="C50" s="5" t="s">
        <v>312</v>
      </c>
      <c r="D50" s="5" t="s">
        <v>313</v>
      </c>
      <c r="E50" s="4" t="s">
        <v>166</v>
      </c>
      <c r="F50" s="4" t="s">
        <v>175</v>
      </c>
      <c r="G50" s="6" t="s">
        <v>314</v>
      </c>
      <c r="H50" s="8">
        <v>0</v>
      </c>
      <c r="I50" s="5" t="s">
        <v>169</v>
      </c>
      <c r="J50" s="5" t="s">
        <v>188</v>
      </c>
      <c r="K50" s="5" t="s">
        <v>171</v>
      </c>
      <c r="L50" s="5" t="s">
        <v>172</v>
      </c>
      <c r="M50" s="8">
        <v>13189</v>
      </c>
      <c r="N50" s="5" t="s">
        <v>173</v>
      </c>
    </row>
    <row r="51" spans="1:14" ht="26.4" x14ac:dyDescent="0.3">
      <c r="A51" s="1"/>
      <c r="B51" s="5" t="s">
        <v>89</v>
      </c>
      <c r="C51" s="5" t="s">
        <v>315</v>
      </c>
      <c r="D51" s="5" t="s">
        <v>310</v>
      </c>
      <c r="E51" s="4" t="s">
        <v>166</v>
      </c>
      <c r="F51" s="4" t="s">
        <v>175</v>
      </c>
      <c r="G51" s="6" t="s">
        <v>316</v>
      </c>
      <c r="H51" s="8">
        <v>0</v>
      </c>
      <c r="I51" s="5" t="s">
        <v>169</v>
      </c>
      <c r="J51" s="5" t="s">
        <v>188</v>
      </c>
      <c r="K51" s="5" t="s">
        <v>171</v>
      </c>
      <c r="L51" s="5" t="s">
        <v>209</v>
      </c>
      <c r="M51" s="8">
        <v>22082</v>
      </c>
      <c r="N51" s="5" t="s">
        <v>210</v>
      </c>
    </row>
    <row r="52" spans="1:14" ht="26.4" x14ac:dyDescent="0.3">
      <c r="A52" s="1"/>
      <c r="B52" s="5" t="s">
        <v>317</v>
      </c>
      <c r="C52" s="5" t="s">
        <v>318</v>
      </c>
      <c r="D52" s="5" t="s">
        <v>319</v>
      </c>
      <c r="E52" s="4" t="s">
        <v>166</v>
      </c>
      <c r="F52" s="4" t="s">
        <v>175</v>
      </c>
      <c r="G52" s="6" t="s">
        <v>320</v>
      </c>
      <c r="H52" s="8">
        <v>0</v>
      </c>
      <c r="I52" s="5" t="s">
        <v>169</v>
      </c>
      <c r="J52" s="5" t="s">
        <v>170</v>
      </c>
      <c r="K52" s="5" t="s">
        <v>171</v>
      </c>
      <c r="L52" s="5" t="s">
        <v>172</v>
      </c>
      <c r="M52" s="8">
        <v>679</v>
      </c>
      <c r="N52" s="5" t="s">
        <v>173</v>
      </c>
    </row>
    <row r="53" spans="1:14" x14ac:dyDescent="0.3">
      <c r="A53" s="1"/>
      <c r="B53" s="5" t="s">
        <v>321</v>
      </c>
      <c r="C53" s="5" t="s">
        <v>322</v>
      </c>
      <c r="D53" s="5" t="s">
        <v>323</v>
      </c>
      <c r="E53" s="4" t="s">
        <v>166</v>
      </c>
      <c r="F53" s="4" t="s">
        <v>324</v>
      </c>
      <c r="G53" s="6" t="s">
        <v>325</v>
      </c>
      <c r="H53" s="8">
        <v>0</v>
      </c>
      <c r="I53" s="5" t="s">
        <v>243</v>
      </c>
      <c r="J53" s="5" t="s">
        <v>188</v>
      </c>
      <c r="K53" s="5" t="s">
        <v>171</v>
      </c>
      <c r="L53" s="5" t="s">
        <v>209</v>
      </c>
      <c r="M53" s="8">
        <v>21317</v>
      </c>
      <c r="N53" s="5" t="s">
        <v>173</v>
      </c>
    </row>
    <row r="54" spans="1:14" x14ac:dyDescent="0.3">
      <c r="A54" s="1"/>
      <c r="B54" s="5" t="s">
        <v>326</v>
      </c>
      <c r="C54" s="5" t="s">
        <v>327</v>
      </c>
      <c r="D54" s="5" t="s">
        <v>328</v>
      </c>
      <c r="E54" s="4" t="s">
        <v>166</v>
      </c>
      <c r="F54" s="4" t="s">
        <v>175</v>
      </c>
      <c r="G54" s="6" t="s">
        <v>329</v>
      </c>
      <c r="H54" s="8">
        <v>0</v>
      </c>
      <c r="I54" s="5" t="s">
        <v>169</v>
      </c>
      <c r="J54" s="5" t="s">
        <v>188</v>
      </c>
      <c r="K54" s="5" t="s">
        <v>171</v>
      </c>
      <c r="L54" s="5" t="s">
        <v>183</v>
      </c>
      <c r="M54" s="8">
        <v>8834</v>
      </c>
      <c r="N54" s="5" t="s">
        <v>173</v>
      </c>
    </row>
    <row r="55" spans="1:14" ht="39.6" x14ac:dyDescent="0.3">
      <c r="A55" s="1"/>
      <c r="B55" s="5" t="s">
        <v>330</v>
      </c>
      <c r="C55" s="5" t="s">
        <v>331</v>
      </c>
      <c r="D55" s="5" t="s">
        <v>332</v>
      </c>
      <c r="E55" s="4" t="s">
        <v>166</v>
      </c>
      <c r="F55" s="4" t="s">
        <v>175</v>
      </c>
      <c r="G55" s="6" t="s">
        <v>333</v>
      </c>
      <c r="H55" s="8">
        <v>0</v>
      </c>
      <c r="I55" s="5" t="s">
        <v>169</v>
      </c>
      <c r="J55" s="5" t="s">
        <v>188</v>
      </c>
      <c r="K55" s="5" t="s">
        <v>171</v>
      </c>
      <c r="L55" s="5" t="s">
        <v>183</v>
      </c>
      <c r="M55" s="8">
        <v>22979</v>
      </c>
      <c r="N55" s="5" t="s">
        <v>173</v>
      </c>
    </row>
    <row r="56" spans="1:14" ht="26.4" x14ac:dyDescent="0.3">
      <c r="A56" s="1"/>
      <c r="B56" s="5" t="s">
        <v>334</v>
      </c>
      <c r="C56" s="5" t="s">
        <v>335</v>
      </c>
      <c r="D56" s="5" t="s">
        <v>184</v>
      </c>
      <c r="E56" s="4" t="s">
        <v>336</v>
      </c>
      <c r="F56" s="4" t="s">
        <v>337</v>
      </c>
      <c r="G56" s="6" t="s">
        <v>338</v>
      </c>
      <c r="H56" s="8">
        <v>0</v>
      </c>
      <c r="I56" s="5" t="s">
        <v>169</v>
      </c>
      <c r="J56" s="5" t="s">
        <v>188</v>
      </c>
      <c r="K56" s="5" t="s">
        <v>171</v>
      </c>
      <c r="L56" s="5" t="s">
        <v>172</v>
      </c>
      <c r="M56" s="8">
        <v>15193</v>
      </c>
      <c r="N56" s="5" t="s">
        <v>173</v>
      </c>
    </row>
    <row r="57" spans="1:14" ht="26.4" x14ac:dyDescent="0.3">
      <c r="A57" s="1"/>
      <c r="B57" s="5" t="s">
        <v>334</v>
      </c>
      <c r="C57" s="5" t="s">
        <v>335</v>
      </c>
      <c r="D57" s="5" t="s">
        <v>339</v>
      </c>
      <c r="E57" s="4" t="s">
        <v>336</v>
      </c>
      <c r="F57" s="4" t="s">
        <v>337</v>
      </c>
      <c r="G57" s="6" t="s">
        <v>340</v>
      </c>
      <c r="H57" s="8">
        <v>0</v>
      </c>
      <c r="I57" s="5" t="s">
        <v>169</v>
      </c>
      <c r="J57" s="5" t="s">
        <v>188</v>
      </c>
      <c r="K57" s="5" t="s">
        <v>171</v>
      </c>
      <c r="L57" s="5" t="s">
        <v>172</v>
      </c>
      <c r="M57" s="8">
        <v>14981</v>
      </c>
      <c r="N57" s="5" t="s">
        <v>173</v>
      </c>
    </row>
    <row r="58" spans="1:14" ht="26.4" x14ac:dyDescent="0.3">
      <c r="A58" s="1"/>
      <c r="B58" s="5" t="s">
        <v>334</v>
      </c>
      <c r="C58" s="5" t="s">
        <v>335</v>
      </c>
      <c r="D58" s="5" t="s">
        <v>341</v>
      </c>
      <c r="E58" s="4" t="s">
        <v>342</v>
      </c>
      <c r="F58" s="4" t="s">
        <v>343</v>
      </c>
      <c r="G58" s="6" t="s">
        <v>344</v>
      </c>
      <c r="H58" s="8">
        <v>0</v>
      </c>
      <c r="I58" s="5" t="s">
        <v>169</v>
      </c>
      <c r="J58" s="5" t="s">
        <v>188</v>
      </c>
      <c r="K58" s="5" t="s">
        <v>171</v>
      </c>
      <c r="L58" s="5" t="s">
        <v>172</v>
      </c>
      <c r="M58" s="8">
        <v>15142</v>
      </c>
      <c r="N58" s="5" t="s">
        <v>173</v>
      </c>
    </row>
    <row r="59" spans="1:14" x14ac:dyDescent="0.3">
      <c r="A59" s="1"/>
      <c r="B59" s="5" t="s">
        <v>334</v>
      </c>
      <c r="C59" s="5" t="s">
        <v>345</v>
      </c>
      <c r="D59" s="5" t="s">
        <v>346</v>
      </c>
      <c r="E59" s="4" t="s">
        <v>213</v>
      </c>
      <c r="F59" s="4" t="s">
        <v>347</v>
      </c>
      <c r="G59" s="6" t="s">
        <v>348</v>
      </c>
      <c r="H59" s="8">
        <v>0</v>
      </c>
      <c r="I59" s="5" t="s">
        <v>169</v>
      </c>
      <c r="J59" s="5" t="s">
        <v>170</v>
      </c>
      <c r="K59" s="5" t="s">
        <v>171</v>
      </c>
      <c r="L59" s="5" t="s">
        <v>172</v>
      </c>
      <c r="M59" s="8">
        <v>14952</v>
      </c>
      <c r="N59" s="5" t="s">
        <v>173</v>
      </c>
    </row>
    <row r="60" spans="1:14" ht="26.4" x14ac:dyDescent="0.3">
      <c r="A60" s="1"/>
      <c r="B60" s="5" t="s">
        <v>334</v>
      </c>
      <c r="C60" s="5" t="s">
        <v>349</v>
      </c>
      <c r="D60" s="5" t="s">
        <v>350</v>
      </c>
      <c r="E60" s="4" t="s">
        <v>166</v>
      </c>
      <c r="F60" s="4" t="s">
        <v>175</v>
      </c>
      <c r="G60" s="6" t="s">
        <v>351</v>
      </c>
      <c r="H60" s="8">
        <v>0</v>
      </c>
      <c r="I60" s="5" t="s">
        <v>169</v>
      </c>
      <c r="J60" s="5" t="s">
        <v>170</v>
      </c>
      <c r="K60" s="5" t="s">
        <v>171</v>
      </c>
      <c r="L60" s="5" t="s">
        <v>183</v>
      </c>
      <c r="M60" s="8">
        <v>14956</v>
      </c>
      <c r="N60" s="5" t="s">
        <v>173</v>
      </c>
    </row>
    <row r="61" spans="1:14" x14ac:dyDescent="0.3">
      <c r="A61" s="1"/>
      <c r="B61" s="5" t="s">
        <v>334</v>
      </c>
      <c r="C61" s="5" t="s">
        <v>349</v>
      </c>
      <c r="D61" s="5" t="s">
        <v>350</v>
      </c>
      <c r="E61" s="4" t="s">
        <v>336</v>
      </c>
      <c r="F61" s="4" t="s">
        <v>337</v>
      </c>
      <c r="G61" s="6" t="s">
        <v>352</v>
      </c>
      <c r="H61" s="8">
        <v>0</v>
      </c>
      <c r="I61" s="5" t="s">
        <v>169</v>
      </c>
      <c r="J61" s="5" t="s">
        <v>170</v>
      </c>
      <c r="K61" s="5" t="s">
        <v>171</v>
      </c>
      <c r="L61" s="5" t="s">
        <v>183</v>
      </c>
      <c r="M61" s="8">
        <v>14956</v>
      </c>
      <c r="N61" s="5" t="s">
        <v>173</v>
      </c>
    </row>
    <row r="62" spans="1:14" x14ac:dyDescent="0.3">
      <c r="A62" s="1"/>
      <c r="B62" s="5" t="s">
        <v>353</v>
      </c>
      <c r="C62" s="5" t="s">
        <v>354</v>
      </c>
      <c r="D62" s="5" t="s">
        <v>355</v>
      </c>
      <c r="E62" s="4" t="s">
        <v>166</v>
      </c>
      <c r="F62" s="4" t="s">
        <v>175</v>
      </c>
      <c r="G62" s="6" t="s">
        <v>356</v>
      </c>
      <c r="H62" s="8">
        <v>5.67</v>
      </c>
      <c r="I62" s="5" t="s">
        <v>169</v>
      </c>
      <c r="J62" s="5" t="s">
        <v>188</v>
      </c>
      <c r="K62" s="5" t="s">
        <v>171</v>
      </c>
      <c r="L62" s="5" t="s">
        <v>209</v>
      </c>
      <c r="M62" s="8">
        <v>205</v>
      </c>
      <c r="N62" s="5" t="s">
        <v>210</v>
      </c>
    </row>
    <row r="63" spans="1:14" x14ac:dyDescent="0.3">
      <c r="A63" s="1"/>
      <c r="B63" s="5" t="s">
        <v>126</v>
      </c>
      <c r="C63" s="5" t="s">
        <v>357</v>
      </c>
      <c r="D63" s="5" t="s">
        <v>358</v>
      </c>
      <c r="E63" s="4" t="s">
        <v>166</v>
      </c>
      <c r="F63" s="4" t="s">
        <v>175</v>
      </c>
      <c r="G63" s="6" t="s">
        <v>359</v>
      </c>
      <c r="H63" s="8">
        <v>190</v>
      </c>
      <c r="I63" s="5" t="s">
        <v>169</v>
      </c>
      <c r="J63" s="5" t="s">
        <v>188</v>
      </c>
      <c r="K63" s="5" t="s">
        <v>171</v>
      </c>
      <c r="L63" s="5" t="s">
        <v>172</v>
      </c>
      <c r="M63" s="8">
        <v>12329</v>
      </c>
      <c r="N63" s="5" t="s">
        <v>210</v>
      </c>
    </row>
    <row r="64" spans="1:14" x14ac:dyDescent="0.3">
      <c r="A64" s="1"/>
      <c r="B64" s="5" t="s">
        <v>126</v>
      </c>
      <c r="C64" s="5" t="s">
        <v>357</v>
      </c>
      <c r="D64" s="5" t="s">
        <v>358</v>
      </c>
      <c r="E64" s="4" t="s">
        <v>166</v>
      </c>
      <c r="F64" s="4" t="s">
        <v>175</v>
      </c>
      <c r="G64" s="6" t="s">
        <v>360</v>
      </c>
      <c r="H64" s="8">
        <v>190</v>
      </c>
      <c r="I64" s="5" t="s">
        <v>169</v>
      </c>
      <c r="J64" s="5" t="s">
        <v>188</v>
      </c>
      <c r="K64" s="5" t="s">
        <v>171</v>
      </c>
      <c r="L64" s="5" t="s">
        <v>172</v>
      </c>
      <c r="M64" s="8">
        <v>12329</v>
      </c>
      <c r="N64" s="5" t="s">
        <v>210</v>
      </c>
    </row>
    <row r="65" spans="1:14" ht="26.4" x14ac:dyDescent="0.3">
      <c r="A65" s="1"/>
      <c r="B65" s="5" t="s">
        <v>361</v>
      </c>
      <c r="C65" s="5" t="s">
        <v>362</v>
      </c>
      <c r="D65" s="5" t="s">
        <v>93</v>
      </c>
      <c r="E65" s="4" t="s">
        <v>166</v>
      </c>
      <c r="F65" s="4" t="s">
        <v>175</v>
      </c>
      <c r="G65" s="6" t="s">
        <v>363</v>
      </c>
      <c r="H65" s="8">
        <v>1.2</v>
      </c>
      <c r="I65" s="5" t="s">
        <v>169</v>
      </c>
      <c r="J65" s="5" t="s">
        <v>188</v>
      </c>
      <c r="K65" s="5" t="s">
        <v>171</v>
      </c>
      <c r="L65" s="5" t="s">
        <v>172</v>
      </c>
      <c r="M65" s="8">
        <v>18814</v>
      </c>
      <c r="N65" s="5" t="s">
        <v>210</v>
      </c>
    </row>
    <row r="66" spans="1:14" ht="39.6" x14ac:dyDescent="0.3">
      <c r="A66" s="1"/>
      <c r="B66" s="5" t="s">
        <v>361</v>
      </c>
      <c r="C66" s="5" t="s">
        <v>364</v>
      </c>
      <c r="D66" s="5" t="s">
        <v>91</v>
      </c>
      <c r="E66" s="4" t="s">
        <v>166</v>
      </c>
      <c r="F66" s="4" t="s">
        <v>175</v>
      </c>
      <c r="G66" s="6" t="s">
        <v>365</v>
      </c>
      <c r="H66" s="8">
        <v>1.5</v>
      </c>
      <c r="I66" s="5" t="s">
        <v>169</v>
      </c>
      <c r="J66" s="5" t="s">
        <v>188</v>
      </c>
      <c r="K66" s="5" t="s">
        <v>171</v>
      </c>
      <c r="L66" s="5" t="s">
        <v>172</v>
      </c>
      <c r="M66" s="8">
        <v>13299</v>
      </c>
      <c r="N66" s="5" t="s">
        <v>210</v>
      </c>
    </row>
    <row r="67" spans="1:14" ht="26.4" x14ac:dyDescent="0.3">
      <c r="A67" s="1"/>
      <c r="B67" s="5" t="s">
        <v>361</v>
      </c>
      <c r="C67" s="5" t="s">
        <v>366</v>
      </c>
      <c r="D67" s="5" t="s">
        <v>91</v>
      </c>
      <c r="E67" s="4" t="s">
        <v>166</v>
      </c>
      <c r="F67" s="4" t="s">
        <v>175</v>
      </c>
      <c r="G67" s="6" t="s">
        <v>367</v>
      </c>
      <c r="H67" s="8">
        <v>1.5</v>
      </c>
      <c r="I67" s="5" t="s">
        <v>169</v>
      </c>
      <c r="J67" s="5" t="s">
        <v>188</v>
      </c>
      <c r="K67" s="5" t="s">
        <v>171</v>
      </c>
      <c r="L67" s="5" t="s">
        <v>172</v>
      </c>
      <c r="M67" s="8">
        <v>15113</v>
      </c>
      <c r="N67" s="5" t="s">
        <v>210</v>
      </c>
    </row>
    <row r="68" spans="1:14" x14ac:dyDescent="0.3">
      <c r="A68" s="1"/>
      <c r="B68" s="5" t="s">
        <v>368</v>
      </c>
      <c r="C68" s="5" t="s">
        <v>369</v>
      </c>
      <c r="D68" s="5" t="s">
        <v>370</v>
      </c>
      <c r="E68" s="4" t="s">
        <v>166</v>
      </c>
      <c r="F68" s="4" t="s">
        <v>175</v>
      </c>
      <c r="G68" s="6" t="s">
        <v>371</v>
      </c>
      <c r="H68" s="8">
        <v>225</v>
      </c>
      <c r="I68" s="5" t="s">
        <v>372</v>
      </c>
      <c r="J68" s="5" t="s">
        <v>188</v>
      </c>
      <c r="K68" s="5" t="s">
        <v>171</v>
      </c>
      <c r="L68" s="5" t="s">
        <v>172</v>
      </c>
      <c r="M68" s="8">
        <v>14925</v>
      </c>
      <c r="N68" s="5" t="s">
        <v>173</v>
      </c>
    </row>
    <row r="69" spans="1:14" x14ac:dyDescent="0.3">
      <c r="A69" s="1"/>
      <c r="B69" s="5" t="s">
        <v>368</v>
      </c>
      <c r="C69" s="5" t="s">
        <v>369</v>
      </c>
      <c r="D69" s="5" t="s">
        <v>370</v>
      </c>
      <c r="E69" s="4" t="s">
        <v>252</v>
      </c>
      <c r="F69" s="4" t="s">
        <v>373</v>
      </c>
      <c r="G69" s="6" t="s">
        <v>374</v>
      </c>
      <c r="H69" s="8">
        <v>225</v>
      </c>
      <c r="I69" s="5" t="s">
        <v>372</v>
      </c>
      <c r="J69" s="5" t="s">
        <v>188</v>
      </c>
      <c r="K69" s="5" t="s">
        <v>171</v>
      </c>
      <c r="L69" s="5" t="s">
        <v>172</v>
      </c>
      <c r="M69" s="8">
        <v>14925</v>
      </c>
      <c r="N69" s="5" t="s">
        <v>173</v>
      </c>
    </row>
    <row r="70" spans="1:14" x14ac:dyDescent="0.3">
      <c r="A70" s="1"/>
      <c r="B70" s="5" t="s">
        <v>368</v>
      </c>
      <c r="C70" s="5" t="s">
        <v>375</v>
      </c>
      <c r="D70" s="5" t="s">
        <v>376</v>
      </c>
      <c r="E70" s="4" t="s">
        <v>166</v>
      </c>
      <c r="F70" s="4" t="s">
        <v>175</v>
      </c>
      <c r="G70" s="6" t="s">
        <v>377</v>
      </c>
      <c r="H70" s="8">
        <v>225</v>
      </c>
      <c r="I70" s="5" t="s">
        <v>169</v>
      </c>
      <c r="J70" s="5" t="s">
        <v>188</v>
      </c>
      <c r="K70" s="5" t="s">
        <v>171</v>
      </c>
      <c r="L70" s="5" t="s">
        <v>172</v>
      </c>
      <c r="M70" s="8">
        <v>14926</v>
      </c>
      <c r="N70" s="5" t="s">
        <v>173</v>
      </c>
    </row>
    <row r="71" spans="1:14" ht="26.4" x14ac:dyDescent="0.3">
      <c r="A71" s="1"/>
      <c r="B71" s="5" t="s">
        <v>368</v>
      </c>
      <c r="C71" s="5" t="s">
        <v>378</v>
      </c>
      <c r="D71" s="5" t="s">
        <v>60</v>
      </c>
      <c r="E71" s="4" t="s">
        <v>166</v>
      </c>
      <c r="F71" s="4" t="s">
        <v>175</v>
      </c>
      <c r="G71" s="6" t="s">
        <v>379</v>
      </c>
      <c r="H71" s="8">
        <v>225</v>
      </c>
      <c r="I71" s="5" t="s">
        <v>372</v>
      </c>
      <c r="J71" s="5" t="s">
        <v>188</v>
      </c>
      <c r="K71" s="5" t="s">
        <v>171</v>
      </c>
      <c r="L71" s="5" t="s">
        <v>172</v>
      </c>
      <c r="M71" s="8">
        <v>14927</v>
      </c>
      <c r="N71" s="5" t="s">
        <v>210</v>
      </c>
    </row>
    <row r="72" spans="1:14" x14ac:dyDescent="0.3">
      <c r="A72" s="1"/>
      <c r="B72" s="5" t="s">
        <v>380</v>
      </c>
      <c r="C72" s="5" t="s">
        <v>381</v>
      </c>
      <c r="D72" s="5" t="s">
        <v>382</v>
      </c>
      <c r="E72" s="4" t="s">
        <v>166</v>
      </c>
      <c r="F72" s="4" t="s">
        <v>175</v>
      </c>
      <c r="G72" s="6" t="s">
        <v>383</v>
      </c>
      <c r="H72" s="8">
        <v>0</v>
      </c>
      <c r="I72" s="5" t="s">
        <v>169</v>
      </c>
      <c r="J72" s="5" t="s">
        <v>188</v>
      </c>
      <c r="K72" s="5" t="s">
        <v>171</v>
      </c>
      <c r="L72" s="5" t="s">
        <v>172</v>
      </c>
      <c r="M72" s="8">
        <v>302</v>
      </c>
      <c r="N72" s="5" t="s">
        <v>173</v>
      </c>
    </row>
    <row r="73" spans="1:14" x14ac:dyDescent="0.3">
      <c r="A73" s="1"/>
      <c r="B73" s="5" t="s">
        <v>380</v>
      </c>
      <c r="C73" s="5" t="s">
        <v>381</v>
      </c>
      <c r="D73" s="5" t="s">
        <v>384</v>
      </c>
      <c r="E73" s="4" t="s">
        <v>166</v>
      </c>
      <c r="F73" s="4" t="s">
        <v>175</v>
      </c>
      <c r="G73" s="6" t="s">
        <v>383</v>
      </c>
      <c r="H73" s="8">
        <v>0</v>
      </c>
      <c r="I73" s="5" t="s">
        <v>169</v>
      </c>
      <c r="J73" s="5" t="s">
        <v>188</v>
      </c>
      <c r="K73" s="5" t="s">
        <v>171</v>
      </c>
      <c r="L73" s="5" t="s">
        <v>172</v>
      </c>
      <c r="M73" s="8">
        <v>1973</v>
      </c>
      <c r="N73" s="5" t="s">
        <v>173</v>
      </c>
    </row>
    <row r="74" spans="1:14" x14ac:dyDescent="0.3">
      <c r="A74" s="1"/>
      <c r="B74" s="5" t="s">
        <v>380</v>
      </c>
      <c r="C74" s="5" t="s">
        <v>385</v>
      </c>
      <c r="D74" s="5" t="s">
        <v>386</v>
      </c>
      <c r="E74" s="4" t="s">
        <v>213</v>
      </c>
      <c r="F74" s="4" t="s">
        <v>257</v>
      </c>
      <c r="G74" s="6" t="s">
        <v>387</v>
      </c>
      <c r="H74" s="8">
        <v>0</v>
      </c>
      <c r="I74" s="5" t="s">
        <v>169</v>
      </c>
      <c r="J74" s="5" t="s">
        <v>188</v>
      </c>
      <c r="K74" s="5" t="s">
        <v>171</v>
      </c>
      <c r="L74" s="5" t="s">
        <v>172</v>
      </c>
      <c r="M74" s="8">
        <v>11855</v>
      </c>
      <c r="N74" s="5" t="s">
        <v>173</v>
      </c>
    </row>
    <row r="75" spans="1:14" ht="26.4" x14ac:dyDescent="0.3">
      <c r="A75" s="1"/>
      <c r="B75" s="5" t="s">
        <v>380</v>
      </c>
      <c r="C75" s="5" t="s">
        <v>385</v>
      </c>
      <c r="D75" s="5" t="s">
        <v>388</v>
      </c>
      <c r="E75" s="4" t="s">
        <v>213</v>
      </c>
      <c r="F75" s="4" t="s">
        <v>257</v>
      </c>
      <c r="G75" s="6" t="s">
        <v>389</v>
      </c>
      <c r="H75" s="8">
        <v>0</v>
      </c>
      <c r="I75" s="5" t="s">
        <v>169</v>
      </c>
      <c r="J75" s="5" t="s">
        <v>188</v>
      </c>
      <c r="K75" s="5" t="s">
        <v>171</v>
      </c>
      <c r="L75" s="5" t="s">
        <v>172</v>
      </c>
      <c r="M75" s="8">
        <v>20120</v>
      </c>
      <c r="N75" s="5" t="s">
        <v>173</v>
      </c>
    </row>
    <row r="76" spans="1:14" ht="26.4" x14ac:dyDescent="0.3">
      <c r="A76" s="1"/>
      <c r="B76" s="5" t="s">
        <v>390</v>
      </c>
      <c r="C76" s="5" t="s">
        <v>391</v>
      </c>
      <c r="D76" s="5" t="s">
        <v>392</v>
      </c>
      <c r="E76" s="4" t="s">
        <v>166</v>
      </c>
      <c r="F76" s="4" t="s">
        <v>175</v>
      </c>
      <c r="G76" s="6" t="s">
        <v>393</v>
      </c>
      <c r="H76" s="8">
        <v>0</v>
      </c>
      <c r="I76" s="5" t="s">
        <v>169</v>
      </c>
      <c r="J76" s="5" t="s">
        <v>170</v>
      </c>
      <c r="K76" s="5" t="s">
        <v>171</v>
      </c>
      <c r="L76" s="5" t="s">
        <v>183</v>
      </c>
      <c r="M76" s="8">
        <v>24124</v>
      </c>
      <c r="N76" s="5" t="s">
        <v>173</v>
      </c>
    </row>
    <row r="77" spans="1:14" ht="26.4" x14ac:dyDescent="0.3">
      <c r="A77" s="1"/>
      <c r="B77" s="5" t="s">
        <v>390</v>
      </c>
      <c r="C77" s="5" t="s">
        <v>394</v>
      </c>
      <c r="D77" s="5" t="s">
        <v>220</v>
      </c>
      <c r="E77" s="4" t="s">
        <v>166</v>
      </c>
      <c r="F77" s="4" t="s">
        <v>175</v>
      </c>
      <c r="G77" s="6" t="s">
        <v>395</v>
      </c>
      <c r="H77" s="8">
        <v>0</v>
      </c>
      <c r="I77" s="5" t="s">
        <v>169</v>
      </c>
      <c r="J77" s="5" t="s">
        <v>188</v>
      </c>
      <c r="K77" s="5" t="s">
        <v>171</v>
      </c>
      <c r="L77" s="5" t="s">
        <v>209</v>
      </c>
      <c r="M77" s="8">
        <v>10625</v>
      </c>
      <c r="N77" s="5" t="s">
        <v>173</v>
      </c>
    </row>
    <row r="78" spans="1:14" ht="26.4" x14ac:dyDescent="0.3">
      <c r="A78" s="1"/>
      <c r="B78" s="5" t="s">
        <v>390</v>
      </c>
      <c r="C78" s="5" t="s">
        <v>394</v>
      </c>
      <c r="D78" s="5" t="s">
        <v>220</v>
      </c>
      <c r="E78" s="4" t="s">
        <v>166</v>
      </c>
      <c r="F78" s="4" t="s">
        <v>175</v>
      </c>
      <c r="G78" s="6" t="s">
        <v>396</v>
      </c>
      <c r="H78" s="8">
        <v>0</v>
      </c>
      <c r="I78" s="5" t="s">
        <v>169</v>
      </c>
      <c r="J78" s="5" t="s">
        <v>188</v>
      </c>
      <c r="K78" s="5" t="s">
        <v>171</v>
      </c>
      <c r="L78" s="5" t="s">
        <v>183</v>
      </c>
      <c r="M78" s="8">
        <v>10625</v>
      </c>
      <c r="N78" s="5" t="s">
        <v>173</v>
      </c>
    </row>
    <row r="79" spans="1:14" ht="26.4" x14ac:dyDescent="0.3">
      <c r="A79" s="1"/>
      <c r="B79" s="5" t="s">
        <v>390</v>
      </c>
      <c r="C79" s="5" t="s">
        <v>394</v>
      </c>
      <c r="D79" s="5" t="s">
        <v>397</v>
      </c>
      <c r="E79" s="4" t="s">
        <v>166</v>
      </c>
      <c r="F79" s="4" t="s">
        <v>175</v>
      </c>
      <c r="G79" s="6" t="s">
        <v>396</v>
      </c>
      <c r="H79" s="8">
        <v>0</v>
      </c>
      <c r="I79" s="5" t="s">
        <v>169</v>
      </c>
      <c r="J79" s="5" t="s">
        <v>188</v>
      </c>
      <c r="K79" s="5" t="s">
        <v>171</v>
      </c>
      <c r="L79" s="5" t="s">
        <v>183</v>
      </c>
      <c r="M79" s="8">
        <v>11557</v>
      </c>
      <c r="N79" s="5" t="s">
        <v>173</v>
      </c>
    </row>
    <row r="80" spans="1:14" ht="39.6" x14ac:dyDescent="0.3">
      <c r="A80" s="1"/>
      <c r="B80" s="5" t="s">
        <v>390</v>
      </c>
      <c r="C80" s="5" t="s">
        <v>394</v>
      </c>
      <c r="D80" s="5" t="s">
        <v>220</v>
      </c>
      <c r="E80" s="4" t="s">
        <v>213</v>
      </c>
      <c r="F80" s="4" t="s">
        <v>175</v>
      </c>
      <c r="G80" s="6" t="s">
        <v>398</v>
      </c>
      <c r="H80" s="8">
        <v>0</v>
      </c>
      <c r="I80" s="5" t="s">
        <v>169</v>
      </c>
      <c r="J80" s="5" t="s">
        <v>188</v>
      </c>
      <c r="K80" s="5" t="s">
        <v>171</v>
      </c>
      <c r="L80" s="5" t="s">
        <v>209</v>
      </c>
      <c r="M80" s="8">
        <v>10625</v>
      </c>
      <c r="N80" s="5" t="s">
        <v>173</v>
      </c>
    </row>
    <row r="81" spans="1:14" x14ac:dyDescent="0.3">
      <c r="A81" s="1"/>
      <c r="B81" s="5" t="s">
        <v>390</v>
      </c>
      <c r="C81" s="5" t="s">
        <v>399</v>
      </c>
      <c r="D81" s="5" t="s">
        <v>400</v>
      </c>
      <c r="E81" s="4" t="s">
        <v>166</v>
      </c>
      <c r="F81" s="4" t="s">
        <v>175</v>
      </c>
      <c r="G81" s="6" t="s">
        <v>401</v>
      </c>
      <c r="H81" s="8">
        <v>0</v>
      </c>
      <c r="I81" s="5" t="s">
        <v>169</v>
      </c>
      <c r="J81" s="5" t="s">
        <v>188</v>
      </c>
      <c r="K81" s="5" t="s">
        <v>171</v>
      </c>
      <c r="L81" s="5" t="s">
        <v>183</v>
      </c>
      <c r="M81" s="8">
        <v>352</v>
      </c>
      <c r="N81" s="5" t="s">
        <v>173</v>
      </c>
    </row>
    <row r="82" spans="1:14" ht="66" x14ac:dyDescent="0.3">
      <c r="A82" s="1"/>
      <c r="B82" s="5" t="s">
        <v>390</v>
      </c>
      <c r="C82" s="5" t="s">
        <v>399</v>
      </c>
      <c r="D82" s="5" t="s">
        <v>402</v>
      </c>
      <c r="E82" s="4" t="s">
        <v>166</v>
      </c>
      <c r="F82" s="4" t="s">
        <v>175</v>
      </c>
      <c r="G82" s="6" t="s">
        <v>403</v>
      </c>
      <c r="H82" s="8">
        <v>0</v>
      </c>
      <c r="I82" s="5" t="s">
        <v>169</v>
      </c>
      <c r="J82" s="5" t="s">
        <v>188</v>
      </c>
      <c r="K82" s="5" t="s">
        <v>171</v>
      </c>
      <c r="L82" s="5" t="s">
        <v>183</v>
      </c>
      <c r="M82" s="8">
        <v>8939</v>
      </c>
      <c r="N82" s="5" t="s">
        <v>173</v>
      </c>
    </row>
    <row r="83" spans="1:14" ht="66" x14ac:dyDescent="0.3">
      <c r="A83" s="1"/>
      <c r="B83" s="5" t="s">
        <v>390</v>
      </c>
      <c r="C83" s="5" t="s">
        <v>404</v>
      </c>
      <c r="D83" s="5" t="s">
        <v>405</v>
      </c>
      <c r="E83" s="4" t="s">
        <v>166</v>
      </c>
      <c r="F83" s="4" t="s">
        <v>175</v>
      </c>
      <c r="G83" s="6" t="s">
        <v>406</v>
      </c>
      <c r="H83" s="8">
        <v>0</v>
      </c>
      <c r="I83" s="5" t="s">
        <v>169</v>
      </c>
      <c r="J83" s="5" t="s">
        <v>188</v>
      </c>
      <c r="K83" s="5" t="s">
        <v>171</v>
      </c>
      <c r="L83" s="5" t="s">
        <v>209</v>
      </c>
      <c r="M83" s="8">
        <v>11700</v>
      </c>
      <c r="N83" s="5" t="s">
        <v>173</v>
      </c>
    </row>
    <row r="84" spans="1:14" ht="105.6" x14ac:dyDescent="0.3">
      <c r="A84" s="1"/>
      <c r="B84" s="5" t="s">
        <v>390</v>
      </c>
      <c r="C84" s="5" t="s">
        <v>404</v>
      </c>
      <c r="D84" s="5" t="s">
        <v>25</v>
      </c>
      <c r="E84" s="4" t="s">
        <v>407</v>
      </c>
      <c r="F84" s="4" t="s">
        <v>408</v>
      </c>
      <c r="G84" s="6" t="s">
        <v>409</v>
      </c>
      <c r="H84" s="8">
        <v>0</v>
      </c>
      <c r="I84" s="5" t="s">
        <v>169</v>
      </c>
      <c r="J84" s="5" t="s">
        <v>170</v>
      </c>
      <c r="K84" s="5" t="s">
        <v>171</v>
      </c>
      <c r="L84" s="5" t="s">
        <v>172</v>
      </c>
      <c r="M84" s="8">
        <v>375</v>
      </c>
      <c r="N84" s="5" t="s">
        <v>173</v>
      </c>
    </row>
    <row r="85" spans="1:14" ht="26.4" x14ac:dyDescent="0.3">
      <c r="A85" s="1"/>
      <c r="B85" s="5" t="s">
        <v>390</v>
      </c>
      <c r="C85" s="5" t="s">
        <v>410</v>
      </c>
      <c r="D85" s="5" t="s">
        <v>411</v>
      </c>
      <c r="E85" s="4" t="s">
        <v>166</v>
      </c>
      <c r="F85" s="4" t="s">
        <v>175</v>
      </c>
      <c r="G85" s="6" t="s">
        <v>412</v>
      </c>
      <c r="H85" s="8">
        <v>0</v>
      </c>
      <c r="I85" s="5" t="s">
        <v>169</v>
      </c>
      <c r="J85" s="5" t="s">
        <v>170</v>
      </c>
      <c r="K85" s="5" t="s">
        <v>171</v>
      </c>
      <c r="L85" s="5" t="s">
        <v>183</v>
      </c>
      <c r="M85" s="8">
        <v>23258</v>
      </c>
      <c r="N85" s="5" t="s">
        <v>173</v>
      </c>
    </row>
    <row r="86" spans="1:14" ht="26.4" x14ac:dyDescent="0.3">
      <c r="A86" s="1"/>
      <c r="B86" s="5" t="s">
        <v>390</v>
      </c>
      <c r="C86" s="5" t="s">
        <v>413</v>
      </c>
      <c r="D86" s="5" t="s">
        <v>414</v>
      </c>
      <c r="E86" s="4" t="s">
        <v>166</v>
      </c>
      <c r="F86" s="4" t="s">
        <v>175</v>
      </c>
      <c r="G86" s="6" t="s">
        <v>415</v>
      </c>
      <c r="H86" s="8">
        <v>0</v>
      </c>
      <c r="I86" s="5" t="s">
        <v>169</v>
      </c>
      <c r="J86" s="5" t="s">
        <v>188</v>
      </c>
      <c r="K86" s="5" t="s">
        <v>171</v>
      </c>
      <c r="L86" s="5" t="s">
        <v>183</v>
      </c>
      <c r="M86" s="8">
        <v>853</v>
      </c>
      <c r="N86" s="5" t="s">
        <v>173</v>
      </c>
    </row>
    <row r="87" spans="1:14" ht="52.8" x14ac:dyDescent="0.3">
      <c r="A87" s="1"/>
      <c r="B87" s="5" t="s">
        <v>390</v>
      </c>
      <c r="C87" s="5" t="s">
        <v>416</v>
      </c>
      <c r="D87" s="5" t="s">
        <v>417</v>
      </c>
      <c r="E87" s="4" t="s">
        <v>166</v>
      </c>
      <c r="F87" s="4" t="s">
        <v>175</v>
      </c>
      <c r="G87" s="6" t="s">
        <v>418</v>
      </c>
      <c r="H87" s="8">
        <v>0</v>
      </c>
      <c r="I87" s="5" t="s">
        <v>169</v>
      </c>
      <c r="J87" s="5" t="s">
        <v>188</v>
      </c>
      <c r="K87" s="5" t="s">
        <v>171</v>
      </c>
      <c r="L87" s="5" t="s">
        <v>183</v>
      </c>
      <c r="M87" s="8">
        <v>834</v>
      </c>
      <c r="N87" s="5" t="s">
        <v>173</v>
      </c>
    </row>
    <row r="88" spans="1:14" ht="39.6" x14ac:dyDescent="0.3">
      <c r="A88" s="1"/>
      <c r="B88" s="5" t="s">
        <v>390</v>
      </c>
      <c r="C88" s="5" t="s">
        <v>416</v>
      </c>
      <c r="D88" s="5" t="s">
        <v>419</v>
      </c>
      <c r="E88" s="4" t="s">
        <v>166</v>
      </c>
      <c r="F88" s="4" t="s">
        <v>175</v>
      </c>
      <c r="G88" s="6" t="s">
        <v>420</v>
      </c>
      <c r="H88" s="8">
        <v>0</v>
      </c>
      <c r="I88" s="5" t="s">
        <v>169</v>
      </c>
      <c r="J88" s="5" t="s">
        <v>188</v>
      </c>
      <c r="K88" s="5" t="s">
        <v>171</v>
      </c>
      <c r="L88" s="5" t="s">
        <v>183</v>
      </c>
      <c r="M88" s="8">
        <v>1601</v>
      </c>
      <c r="N88" s="5" t="s">
        <v>173</v>
      </c>
    </row>
    <row r="89" spans="1:14" ht="52.8" x14ac:dyDescent="0.3">
      <c r="A89" s="1"/>
      <c r="B89" s="5" t="s">
        <v>390</v>
      </c>
      <c r="C89" s="5" t="s">
        <v>416</v>
      </c>
      <c r="D89" s="5" t="s">
        <v>421</v>
      </c>
      <c r="E89" s="4" t="s">
        <v>166</v>
      </c>
      <c r="F89" s="4" t="s">
        <v>175</v>
      </c>
      <c r="G89" s="6" t="s">
        <v>422</v>
      </c>
      <c r="H89" s="8">
        <v>0</v>
      </c>
      <c r="I89" s="5" t="s">
        <v>169</v>
      </c>
      <c r="J89" s="5" t="s">
        <v>188</v>
      </c>
      <c r="K89" s="5" t="s">
        <v>171</v>
      </c>
      <c r="L89" s="5" t="s">
        <v>183</v>
      </c>
      <c r="M89" s="8">
        <v>9267</v>
      </c>
      <c r="N89" s="5" t="s">
        <v>173</v>
      </c>
    </row>
    <row r="90" spans="1:14" ht="26.4" x14ac:dyDescent="0.3">
      <c r="A90" s="1"/>
      <c r="B90" s="5" t="s">
        <v>390</v>
      </c>
      <c r="C90" s="5" t="s">
        <v>416</v>
      </c>
      <c r="D90" s="5" t="s">
        <v>423</v>
      </c>
      <c r="E90" s="4" t="s">
        <v>166</v>
      </c>
      <c r="F90" s="4" t="s">
        <v>175</v>
      </c>
      <c r="G90" s="6" t="s">
        <v>424</v>
      </c>
      <c r="H90" s="8">
        <v>0</v>
      </c>
      <c r="I90" s="5" t="s">
        <v>169</v>
      </c>
      <c r="J90" s="5" t="s">
        <v>170</v>
      </c>
      <c r="K90" s="5" t="s">
        <v>171</v>
      </c>
      <c r="L90" s="5" t="s">
        <v>183</v>
      </c>
      <c r="M90" s="8">
        <v>464</v>
      </c>
      <c r="N90" s="5" t="s">
        <v>173</v>
      </c>
    </row>
    <row r="91" spans="1:14" ht="52.8" x14ac:dyDescent="0.3">
      <c r="A91" s="1"/>
      <c r="B91" s="5" t="s">
        <v>390</v>
      </c>
      <c r="C91" s="5" t="s">
        <v>416</v>
      </c>
      <c r="D91" s="5" t="s">
        <v>425</v>
      </c>
      <c r="E91" s="4" t="s">
        <v>166</v>
      </c>
      <c r="F91" s="4" t="s">
        <v>175</v>
      </c>
      <c r="G91" s="6" t="s">
        <v>426</v>
      </c>
      <c r="H91" s="8">
        <v>0</v>
      </c>
      <c r="I91" s="5" t="s">
        <v>169</v>
      </c>
      <c r="J91" s="5" t="s">
        <v>170</v>
      </c>
      <c r="K91" s="5" t="s">
        <v>171</v>
      </c>
      <c r="L91" s="5" t="s">
        <v>183</v>
      </c>
      <c r="M91" s="8">
        <v>8941</v>
      </c>
      <c r="N91" s="5" t="s">
        <v>173</v>
      </c>
    </row>
    <row r="92" spans="1:14" x14ac:dyDescent="0.3">
      <c r="A92" s="1"/>
      <c r="B92" s="5" t="s">
        <v>390</v>
      </c>
      <c r="C92" s="5" t="s">
        <v>427</v>
      </c>
      <c r="D92" s="5" t="s">
        <v>428</v>
      </c>
      <c r="E92" s="4" t="s">
        <v>166</v>
      </c>
      <c r="F92" s="4" t="s">
        <v>175</v>
      </c>
      <c r="G92" s="6" t="s">
        <v>429</v>
      </c>
      <c r="H92" s="8">
        <v>0</v>
      </c>
      <c r="I92" s="5" t="s">
        <v>169</v>
      </c>
      <c r="J92" s="5" t="s">
        <v>170</v>
      </c>
      <c r="K92" s="5" t="s">
        <v>171</v>
      </c>
      <c r="L92" s="5" t="s">
        <v>183</v>
      </c>
      <c r="M92" s="8">
        <v>1987</v>
      </c>
      <c r="N92" s="5" t="s">
        <v>173</v>
      </c>
    </row>
    <row r="93" spans="1:14" ht="26.4" x14ac:dyDescent="0.3">
      <c r="A93" s="1"/>
      <c r="B93" s="5" t="s">
        <v>390</v>
      </c>
      <c r="C93" s="5" t="s">
        <v>430</v>
      </c>
      <c r="D93" s="5" t="s">
        <v>431</v>
      </c>
      <c r="E93" s="4" t="s">
        <v>166</v>
      </c>
      <c r="F93" s="4" t="s">
        <v>175</v>
      </c>
      <c r="G93" s="6" t="s">
        <v>432</v>
      </c>
      <c r="H93" s="8">
        <v>0</v>
      </c>
      <c r="I93" s="5" t="s">
        <v>169</v>
      </c>
      <c r="J93" s="5" t="s">
        <v>170</v>
      </c>
      <c r="K93" s="5" t="s">
        <v>171</v>
      </c>
      <c r="L93" s="5" t="s">
        <v>183</v>
      </c>
      <c r="M93" s="8">
        <v>24318</v>
      </c>
      <c r="N93" s="5" t="s">
        <v>173</v>
      </c>
    </row>
    <row r="94" spans="1:14" ht="39.6" x14ac:dyDescent="0.3">
      <c r="A94" s="1"/>
      <c r="B94" s="5" t="s">
        <v>390</v>
      </c>
      <c r="C94" s="5" t="s">
        <v>433</v>
      </c>
      <c r="D94" s="5" t="s">
        <v>434</v>
      </c>
      <c r="E94" s="4" t="s">
        <v>166</v>
      </c>
      <c r="F94" s="4" t="s">
        <v>175</v>
      </c>
      <c r="G94" s="6" t="s">
        <v>435</v>
      </c>
      <c r="H94" s="8">
        <v>0</v>
      </c>
      <c r="I94" s="5" t="s">
        <v>169</v>
      </c>
      <c r="J94" s="5" t="s">
        <v>188</v>
      </c>
      <c r="K94" s="5" t="s">
        <v>171</v>
      </c>
      <c r="L94" s="5" t="s">
        <v>183</v>
      </c>
      <c r="M94" s="8">
        <v>8680</v>
      </c>
      <c r="N94" s="5" t="s">
        <v>173</v>
      </c>
    </row>
    <row r="95" spans="1:14" ht="52.8" x14ac:dyDescent="0.3">
      <c r="A95" s="1"/>
      <c r="B95" s="5" t="s">
        <v>390</v>
      </c>
      <c r="C95" s="5" t="s">
        <v>436</v>
      </c>
      <c r="D95" s="5" t="s">
        <v>437</v>
      </c>
      <c r="E95" s="4" t="s">
        <v>166</v>
      </c>
      <c r="F95" s="4" t="s">
        <v>175</v>
      </c>
      <c r="G95" s="6" t="s">
        <v>438</v>
      </c>
      <c r="H95" s="8">
        <v>0</v>
      </c>
      <c r="I95" s="5" t="s">
        <v>169</v>
      </c>
      <c r="J95" s="5" t="s">
        <v>170</v>
      </c>
      <c r="K95" s="5" t="s">
        <v>171</v>
      </c>
      <c r="L95" s="5" t="s">
        <v>183</v>
      </c>
      <c r="M95" s="8">
        <v>508</v>
      </c>
      <c r="N95" s="5" t="s">
        <v>173</v>
      </c>
    </row>
    <row r="96" spans="1:14" ht="39.6" x14ac:dyDescent="0.3">
      <c r="A96" s="1"/>
      <c r="B96" s="5" t="s">
        <v>390</v>
      </c>
      <c r="C96" s="5" t="s">
        <v>439</v>
      </c>
      <c r="D96" s="5" t="s">
        <v>440</v>
      </c>
      <c r="E96" s="4" t="s">
        <v>407</v>
      </c>
      <c r="F96" s="4" t="s">
        <v>441</v>
      </c>
      <c r="G96" s="6" t="s">
        <v>442</v>
      </c>
      <c r="H96" s="8">
        <v>0</v>
      </c>
      <c r="I96" s="5" t="s">
        <v>169</v>
      </c>
      <c r="J96" s="5" t="s">
        <v>188</v>
      </c>
      <c r="K96" s="5" t="s">
        <v>171</v>
      </c>
      <c r="L96" s="5" t="s">
        <v>172</v>
      </c>
      <c r="M96" s="8">
        <v>17016</v>
      </c>
      <c r="N96" s="5" t="s">
        <v>173</v>
      </c>
    </row>
    <row r="97" spans="1:14" ht="52.8" x14ac:dyDescent="0.3">
      <c r="A97" s="1"/>
      <c r="B97" s="5" t="s">
        <v>390</v>
      </c>
      <c r="C97" s="5" t="s">
        <v>443</v>
      </c>
      <c r="D97" s="5" t="s">
        <v>25</v>
      </c>
      <c r="E97" s="4" t="s">
        <v>166</v>
      </c>
      <c r="F97" s="4" t="s">
        <v>175</v>
      </c>
      <c r="G97" s="6" t="s">
        <v>444</v>
      </c>
      <c r="H97" s="8">
        <v>0</v>
      </c>
      <c r="I97" s="5" t="s">
        <v>169</v>
      </c>
      <c r="J97" s="5" t="s">
        <v>170</v>
      </c>
      <c r="K97" s="5" t="s">
        <v>171</v>
      </c>
      <c r="L97" s="5" t="s">
        <v>183</v>
      </c>
      <c r="M97" s="8">
        <v>1422</v>
      </c>
      <c r="N97" s="5" t="s">
        <v>173</v>
      </c>
    </row>
    <row r="98" spans="1:14" ht="26.4" x14ac:dyDescent="0.3">
      <c r="A98" s="1"/>
      <c r="B98" s="5" t="s">
        <v>390</v>
      </c>
      <c r="C98" s="5" t="s">
        <v>443</v>
      </c>
      <c r="D98" s="5" t="s">
        <v>445</v>
      </c>
      <c r="E98" s="4" t="s">
        <v>166</v>
      </c>
      <c r="F98" s="4" t="s">
        <v>175</v>
      </c>
      <c r="G98" s="6" t="s">
        <v>446</v>
      </c>
      <c r="H98" s="8">
        <v>0</v>
      </c>
      <c r="I98" s="5" t="s">
        <v>169</v>
      </c>
      <c r="J98" s="5" t="s">
        <v>170</v>
      </c>
      <c r="K98" s="5" t="s">
        <v>171</v>
      </c>
      <c r="L98" s="5" t="s">
        <v>183</v>
      </c>
      <c r="M98" s="8">
        <v>1941</v>
      </c>
      <c r="N98" s="5" t="s">
        <v>173</v>
      </c>
    </row>
    <row r="99" spans="1:14" ht="52.8" x14ac:dyDescent="0.3">
      <c r="A99" s="1"/>
      <c r="B99" s="5" t="s">
        <v>390</v>
      </c>
      <c r="C99" s="5" t="s">
        <v>447</v>
      </c>
      <c r="D99" s="5" t="s">
        <v>448</v>
      </c>
      <c r="E99" s="4" t="s">
        <v>166</v>
      </c>
      <c r="F99" s="4" t="s">
        <v>175</v>
      </c>
      <c r="G99" s="6" t="s">
        <v>449</v>
      </c>
      <c r="H99" s="8">
        <v>0</v>
      </c>
      <c r="I99" s="5" t="s">
        <v>169</v>
      </c>
      <c r="J99" s="5" t="s">
        <v>170</v>
      </c>
      <c r="K99" s="5" t="s">
        <v>171</v>
      </c>
      <c r="L99" s="5" t="s">
        <v>183</v>
      </c>
      <c r="M99" s="8">
        <v>642</v>
      </c>
      <c r="N99" s="5" t="s">
        <v>173</v>
      </c>
    </row>
    <row r="100" spans="1:14" ht="26.4" x14ac:dyDescent="0.3">
      <c r="A100" s="1"/>
      <c r="B100" s="5" t="s">
        <v>390</v>
      </c>
      <c r="C100" s="5" t="s">
        <v>450</v>
      </c>
      <c r="D100" s="5" t="s">
        <v>451</v>
      </c>
      <c r="E100" s="4" t="s">
        <v>166</v>
      </c>
      <c r="F100" s="4" t="s">
        <v>175</v>
      </c>
      <c r="G100" s="6" t="s">
        <v>452</v>
      </c>
      <c r="H100" s="8">
        <v>0</v>
      </c>
      <c r="I100" s="5" t="s">
        <v>169</v>
      </c>
      <c r="J100" s="5" t="s">
        <v>170</v>
      </c>
      <c r="K100" s="5" t="s">
        <v>171</v>
      </c>
      <c r="L100" s="5" t="s">
        <v>183</v>
      </c>
      <c r="M100" s="8">
        <v>19929</v>
      </c>
      <c r="N100" s="5" t="s">
        <v>173</v>
      </c>
    </row>
    <row r="101" spans="1:14" ht="39.6" x14ac:dyDescent="0.3">
      <c r="A101" s="1"/>
      <c r="B101" s="5" t="s">
        <v>390</v>
      </c>
      <c r="C101" s="5" t="s">
        <v>450</v>
      </c>
      <c r="D101" s="5" t="s">
        <v>453</v>
      </c>
      <c r="E101" s="4" t="s">
        <v>166</v>
      </c>
      <c r="F101" s="4" t="s">
        <v>175</v>
      </c>
      <c r="G101" s="6" t="s">
        <v>454</v>
      </c>
      <c r="H101" s="8">
        <v>0</v>
      </c>
      <c r="I101" s="5" t="s">
        <v>169</v>
      </c>
      <c r="J101" s="5" t="s">
        <v>170</v>
      </c>
      <c r="K101" s="5" t="s">
        <v>171</v>
      </c>
      <c r="L101" s="5" t="s">
        <v>183</v>
      </c>
      <c r="M101" s="8">
        <v>1110</v>
      </c>
      <c r="N101" s="5" t="s">
        <v>173</v>
      </c>
    </row>
    <row r="102" spans="1:14" ht="26.4" x14ac:dyDescent="0.3">
      <c r="A102" s="1"/>
      <c r="B102" s="5" t="s">
        <v>455</v>
      </c>
      <c r="C102" s="5" t="s">
        <v>456</v>
      </c>
      <c r="D102" s="5" t="s">
        <v>457</v>
      </c>
      <c r="E102" s="4" t="s">
        <v>166</v>
      </c>
      <c r="F102" s="4" t="s">
        <v>175</v>
      </c>
      <c r="G102" s="6" t="s">
        <v>458</v>
      </c>
      <c r="H102" s="8">
        <v>0</v>
      </c>
      <c r="I102" s="5" t="s">
        <v>169</v>
      </c>
      <c r="J102" s="5" t="s">
        <v>170</v>
      </c>
      <c r="K102" s="5" t="s">
        <v>171</v>
      </c>
      <c r="L102" s="5" t="s">
        <v>172</v>
      </c>
      <c r="M102" s="8">
        <v>11674</v>
      </c>
      <c r="N102" s="5" t="s">
        <v>173</v>
      </c>
    </row>
    <row r="103" spans="1:14" ht="26.4" x14ac:dyDescent="0.3">
      <c r="A103" s="1"/>
      <c r="B103" s="5" t="s">
        <v>455</v>
      </c>
      <c r="C103" s="5" t="s">
        <v>456</v>
      </c>
      <c r="D103" s="5" t="s">
        <v>459</v>
      </c>
      <c r="E103" s="4" t="s">
        <v>166</v>
      </c>
      <c r="F103" s="4" t="s">
        <v>175</v>
      </c>
      <c r="G103" s="6" t="s">
        <v>458</v>
      </c>
      <c r="H103" s="8">
        <v>0</v>
      </c>
      <c r="I103" s="5" t="s">
        <v>169</v>
      </c>
      <c r="J103" s="5" t="s">
        <v>170</v>
      </c>
      <c r="K103" s="5" t="s">
        <v>171</v>
      </c>
      <c r="L103" s="5" t="s">
        <v>172</v>
      </c>
      <c r="M103" s="8">
        <v>11675</v>
      </c>
      <c r="N103" s="5" t="s">
        <v>173</v>
      </c>
    </row>
    <row r="104" spans="1:14" ht="26.4" x14ac:dyDescent="0.3">
      <c r="A104" s="1"/>
      <c r="B104" s="5" t="s">
        <v>460</v>
      </c>
      <c r="C104" s="5" t="s">
        <v>461</v>
      </c>
      <c r="D104" s="5" t="s">
        <v>462</v>
      </c>
      <c r="E104" s="4" t="s">
        <v>463</v>
      </c>
      <c r="F104" s="4" t="s">
        <v>464</v>
      </c>
      <c r="G104" s="6" t="s">
        <v>465</v>
      </c>
      <c r="H104" s="8">
        <v>0</v>
      </c>
      <c r="I104" s="5" t="s">
        <v>169</v>
      </c>
      <c r="J104" s="5" t="s">
        <v>188</v>
      </c>
      <c r="K104" s="5" t="s">
        <v>171</v>
      </c>
      <c r="L104" s="5" t="s">
        <v>172</v>
      </c>
      <c r="M104" s="8">
        <v>24673</v>
      </c>
      <c r="N104" s="5" t="s">
        <v>173</v>
      </c>
    </row>
    <row r="105" spans="1:14" ht="26.4" x14ac:dyDescent="0.3">
      <c r="A105" s="1"/>
      <c r="B105" s="5" t="s">
        <v>460</v>
      </c>
      <c r="C105" s="5" t="s">
        <v>466</v>
      </c>
      <c r="D105" s="5" t="s">
        <v>467</v>
      </c>
      <c r="E105" s="4" t="s">
        <v>185</v>
      </c>
      <c r="F105" s="4" t="s">
        <v>468</v>
      </c>
      <c r="G105" s="6" t="s">
        <v>465</v>
      </c>
      <c r="H105" s="8">
        <v>0</v>
      </c>
      <c r="I105" s="5" t="s">
        <v>169</v>
      </c>
      <c r="J105" s="5" t="s">
        <v>188</v>
      </c>
      <c r="K105" s="5" t="s">
        <v>171</v>
      </c>
      <c r="L105" s="5" t="s">
        <v>172</v>
      </c>
      <c r="M105" s="8">
        <v>24686</v>
      </c>
      <c r="N105" s="5" t="s">
        <v>173</v>
      </c>
    </row>
    <row r="106" spans="1:14" ht="26.4" x14ac:dyDescent="0.3">
      <c r="A106" s="1"/>
      <c r="B106" s="5" t="s">
        <v>460</v>
      </c>
      <c r="C106" s="5" t="s">
        <v>466</v>
      </c>
      <c r="D106" s="5" t="s">
        <v>469</v>
      </c>
      <c r="E106" s="4" t="s">
        <v>185</v>
      </c>
      <c r="F106" s="4" t="s">
        <v>468</v>
      </c>
      <c r="G106" s="6" t="s">
        <v>470</v>
      </c>
      <c r="H106" s="8">
        <v>0</v>
      </c>
      <c r="I106" s="5" t="s">
        <v>169</v>
      </c>
      <c r="J106" s="5" t="s">
        <v>188</v>
      </c>
      <c r="K106" s="5" t="s">
        <v>171</v>
      </c>
      <c r="L106" s="5" t="s">
        <v>172</v>
      </c>
      <c r="M106" s="8">
        <v>24678</v>
      </c>
      <c r="N106" s="5" t="s">
        <v>173</v>
      </c>
    </row>
    <row r="107" spans="1:14" ht="26.4" x14ac:dyDescent="0.3">
      <c r="A107" s="1"/>
      <c r="B107" s="5" t="s">
        <v>460</v>
      </c>
      <c r="C107" s="5" t="s">
        <v>466</v>
      </c>
      <c r="D107" s="5" t="s">
        <v>471</v>
      </c>
      <c r="E107" s="4" t="s">
        <v>472</v>
      </c>
      <c r="F107" s="4" t="s">
        <v>468</v>
      </c>
      <c r="G107" s="6" t="s">
        <v>465</v>
      </c>
      <c r="H107" s="8">
        <v>0</v>
      </c>
      <c r="I107" s="5" t="s">
        <v>169</v>
      </c>
      <c r="J107" s="5" t="s">
        <v>188</v>
      </c>
      <c r="K107" s="5" t="s">
        <v>171</v>
      </c>
      <c r="L107" s="5" t="s">
        <v>172</v>
      </c>
      <c r="M107" s="8">
        <v>24684</v>
      </c>
      <c r="N107" s="5" t="s">
        <v>173</v>
      </c>
    </row>
    <row r="108" spans="1:14" ht="26.4" x14ac:dyDescent="0.3">
      <c r="A108" s="1"/>
      <c r="B108" s="5" t="s">
        <v>460</v>
      </c>
      <c r="C108" s="5" t="s">
        <v>466</v>
      </c>
      <c r="D108" s="5" t="s">
        <v>473</v>
      </c>
      <c r="E108" s="4" t="s">
        <v>463</v>
      </c>
      <c r="F108" s="4" t="s">
        <v>464</v>
      </c>
      <c r="G108" s="6" t="s">
        <v>465</v>
      </c>
      <c r="H108" s="8">
        <v>0</v>
      </c>
      <c r="I108" s="5" t="s">
        <v>169</v>
      </c>
      <c r="J108" s="5" t="s">
        <v>188</v>
      </c>
      <c r="K108" s="5" t="s">
        <v>171</v>
      </c>
      <c r="L108" s="5" t="s">
        <v>172</v>
      </c>
      <c r="M108" s="8">
        <v>24682</v>
      </c>
      <c r="N108" s="5" t="s">
        <v>173</v>
      </c>
    </row>
    <row r="109" spans="1:14" x14ac:dyDescent="0.3">
      <c r="A109" s="1"/>
      <c r="B109" s="5" t="s">
        <v>460</v>
      </c>
      <c r="C109" s="5" t="s">
        <v>474</v>
      </c>
      <c r="D109" s="5" t="s">
        <v>475</v>
      </c>
      <c r="E109" s="4" t="s">
        <v>252</v>
      </c>
      <c r="F109" s="4" t="s">
        <v>257</v>
      </c>
      <c r="G109" s="6" t="s">
        <v>476</v>
      </c>
      <c r="H109" s="8">
        <v>0</v>
      </c>
      <c r="I109" s="5" t="s">
        <v>169</v>
      </c>
      <c r="J109" s="5" t="s">
        <v>170</v>
      </c>
      <c r="K109" s="5" t="s">
        <v>171</v>
      </c>
      <c r="L109" s="5" t="s">
        <v>172</v>
      </c>
      <c r="M109" s="8">
        <v>14008</v>
      </c>
      <c r="N109" s="5" t="s">
        <v>173</v>
      </c>
    </row>
    <row r="110" spans="1:14" ht="52.8" x14ac:dyDescent="0.3">
      <c r="A110" s="1"/>
      <c r="B110" s="5" t="s">
        <v>460</v>
      </c>
      <c r="C110" s="5" t="s">
        <v>477</v>
      </c>
      <c r="D110" s="5" t="s">
        <v>478</v>
      </c>
      <c r="E110" s="4" t="s">
        <v>166</v>
      </c>
      <c r="F110" s="4" t="s">
        <v>175</v>
      </c>
      <c r="G110" s="6" t="s">
        <v>479</v>
      </c>
      <c r="H110" s="8">
        <v>0</v>
      </c>
      <c r="I110" s="5" t="s">
        <v>169</v>
      </c>
      <c r="J110" s="5" t="s">
        <v>188</v>
      </c>
      <c r="K110" s="5" t="s">
        <v>171</v>
      </c>
      <c r="L110" s="5" t="s">
        <v>209</v>
      </c>
      <c r="M110" s="8">
        <v>1625</v>
      </c>
      <c r="N110" s="5" t="s">
        <v>173</v>
      </c>
    </row>
    <row r="111" spans="1:14" x14ac:dyDescent="0.3">
      <c r="A111" s="1"/>
      <c r="B111" s="5" t="s">
        <v>460</v>
      </c>
      <c r="C111" s="5" t="s">
        <v>480</v>
      </c>
      <c r="D111" s="5" t="s">
        <v>481</v>
      </c>
      <c r="E111" s="4" t="s">
        <v>166</v>
      </c>
      <c r="F111" s="4" t="s">
        <v>482</v>
      </c>
      <c r="G111" s="6" t="s">
        <v>483</v>
      </c>
      <c r="H111" s="8">
        <v>0</v>
      </c>
      <c r="I111" s="5" t="s">
        <v>169</v>
      </c>
      <c r="J111" s="5" t="s">
        <v>188</v>
      </c>
      <c r="K111" s="5" t="s">
        <v>171</v>
      </c>
      <c r="L111" s="5" t="s">
        <v>172</v>
      </c>
      <c r="M111" s="8">
        <v>18138</v>
      </c>
      <c r="N111" s="5" t="s">
        <v>173</v>
      </c>
    </row>
    <row r="112" spans="1:14" x14ac:dyDescent="0.3">
      <c r="A112" s="1"/>
      <c r="B112" s="5" t="s">
        <v>460</v>
      </c>
      <c r="C112" s="5" t="s">
        <v>480</v>
      </c>
      <c r="D112" s="5" t="s">
        <v>484</v>
      </c>
      <c r="E112" s="4" t="s">
        <v>166</v>
      </c>
      <c r="F112" s="4" t="s">
        <v>485</v>
      </c>
      <c r="G112" s="6" t="s">
        <v>486</v>
      </c>
      <c r="H112" s="8">
        <v>0</v>
      </c>
      <c r="I112" s="5" t="s">
        <v>169</v>
      </c>
      <c r="J112" s="5" t="s">
        <v>188</v>
      </c>
      <c r="K112" s="5" t="s">
        <v>171</v>
      </c>
      <c r="L112" s="5" t="s">
        <v>172</v>
      </c>
      <c r="M112" s="8">
        <v>18141</v>
      </c>
      <c r="N112" s="5" t="s">
        <v>173</v>
      </c>
    </row>
    <row r="113" spans="1:14" x14ac:dyDescent="0.3">
      <c r="A113" s="1"/>
      <c r="B113" s="5" t="s">
        <v>140</v>
      </c>
      <c r="C113" s="5" t="s">
        <v>487</v>
      </c>
      <c r="D113" s="5" t="s">
        <v>91</v>
      </c>
      <c r="E113" s="4" t="s">
        <v>488</v>
      </c>
      <c r="F113" s="4" t="s">
        <v>489</v>
      </c>
      <c r="G113" s="6" t="s">
        <v>490</v>
      </c>
      <c r="H113" s="8">
        <v>80</v>
      </c>
      <c r="I113" s="5" t="s">
        <v>169</v>
      </c>
      <c r="J113" s="5" t="s">
        <v>188</v>
      </c>
      <c r="K113" s="5" t="s">
        <v>171</v>
      </c>
      <c r="L113" s="5" t="s">
        <v>209</v>
      </c>
      <c r="M113" s="8">
        <v>14965</v>
      </c>
      <c r="N113" s="5" t="s">
        <v>210</v>
      </c>
    </row>
    <row r="114" spans="1:14" x14ac:dyDescent="0.3">
      <c r="A114" s="1"/>
      <c r="B114" s="5" t="s">
        <v>140</v>
      </c>
      <c r="C114" s="5" t="s">
        <v>491</v>
      </c>
      <c r="D114" s="5" t="s">
        <v>492</v>
      </c>
      <c r="E114" s="4" t="s">
        <v>166</v>
      </c>
      <c r="F114" s="4" t="s">
        <v>175</v>
      </c>
      <c r="G114" s="6" t="s">
        <v>493</v>
      </c>
      <c r="H114" s="8">
        <v>0</v>
      </c>
      <c r="I114" s="5" t="s">
        <v>169</v>
      </c>
      <c r="J114" s="5" t="s">
        <v>188</v>
      </c>
      <c r="K114" s="5" t="s">
        <v>171</v>
      </c>
      <c r="L114" s="5" t="s">
        <v>183</v>
      </c>
      <c r="M114" s="8">
        <v>681</v>
      </c>
      <c r="N114" s="5" t="s">
        <v>173</v>
      </c>
    </row>
    <row r="115" spans="1:14" x14ac:dyDescent="0.3">
      <c r="A115" s="1"/>
      <c r="B115" s="5" t="s">
        <v>146</v>
      </c>
      <c r="C115" s="5" t="s">
        <v>303</v>
      </c>
      <c r="D115" s="5" t="s">
        <v>60</v>
      </c>
      <c r="E115" s="4" t="s">
        <v>166</v>
      </c>
      <c r="F115" s="4" t="s">
        <v>175</v>
      </c>
      <c r="G115" s="6" t="s">
        <v>494</v>
      </c>
      <c r="H115" s="8">
        <v>0</v>
      </c>
      <c r="I115" s="5" t="s">
        <v>169</v>
      </c>
      <c r="J115" s="5" t="s">
        <v>170</v>
      </c>
      <c r="K115" s="5" t="s">
        <v>171</v>
      </c>
      <c r="L115" s="5" t="s">
        <v>183</v>
      </c>
      <c r="M115" s="8">
        <v>258</v>
      </c>
      <c r="N115" s="5" t="s">
        <v>210</v>
      </c>
    </row>
    <row r="116" spans="1:14" ht="26.4" x14ac:dyDescent="0.3">
      <c r="A116" s="1"/>
      <c r="B116" s="5" t="s">
        <v>146</v>
      </c>
      <c r="C116" s="5" t="s">
        <v>303</v>
      </c>
      <c r="D116" s="5" t="s">
        <v>495</v>
      </c>
      <c r="E116" s="4" t="s">
        <v>496</v>
      </c>
      <c r="F116" s="4" t="s">
        <v>497</v>
      </c>
      <c r="G116" s="6" t="s">
        <v>498</v>
      </c>
      <c r="H116" s="8">
        <v>45</v>
      </c>
      <c r="I116" s="5" t="s">
        <v>169</v>
      </c>
      <c r="J116" s="5" t="s">
        <v>170</v>
      </c>
      <c r="K116" s="5" t="s">
        <v>171</v>
      </c>
      <c r="L116" s="5" t="s">
        <v>183</v>
      </c>
      <c r="M116" s="8">
        <v>98</v>
      </c>
      <c r="N116" s="5" t="s">
        <v>210</v>
      </c>
    </row>
    <row r="117" spans="1:14" ht="39.6" x14ac:dyDescent="0.3">
      <c r="A117" s="1"/>
      <c r="B117" s="5" t="s">
        <v>499</v>
      </c>
      <c r="C117" s="5" t="s">
        <v>500</v>
      </c>
      <c r="D117" s="5" t="s">
        <v>501</v>
      </c>
      <c r="E117" s="4" t="s">
        <v>166</v>
      </c>
      <c r="F117" s="4" t="s">
        <v>175</v>
      </c>
      <c r="G117" s="6" t="s">
        <v>502</v>
      </c>
      <c r="H117" s="8">
        <v>0</v>
      </c>
      <c r="I117" s="5" t="s">
        <v>169</v>
      </c>
      <c r="J117" s="5" t="s">
        <v>170</v>
      </c>
      <c r="K117" s="5" t="s">
        <v>171</v>
      </c>
      <c r="L117" s="5" t="s">
        <v>183</v>
      </c>
      <c r="M117" s="8">
        <v>23022</v>
      </c>
      <c r="N117" s="5" t="s">
        <v>173</v>
      </c>
    </row>
    <row r="118" spans="1:14" ht="52.8" x14ac:dyDescent="0.3">
      <c r="A118" s="1"/>
      <c r="B118" s="5" t="s">
        <v>499</v>
      </c>
      <c r="C118" s="5" t="s">
        <v>503</v>
      </c>
      <c r="D118" s="5" t="s">
        <v>504</v>
      </c>
      <c r="E118" s="4" t="s">
        <v>166</v>
      </c>
      <c r="F118" s="4" t="s">
        <v>175</v>
      </c>
      <c r="G118" s="6" t="s">
        <v>505</v>
      </c>
      <c r="H118" s="8">
        <v>0</v>
      </c>
      <c r="I118" s="5" t="s">
        <v>169</v>
      </c>
      <c r="J118" s="5" t="s">
        <v>170</v>
      </c>
      <c r="K118" s="5" t="s">
        <v>171</v>
      </c>
      <c r="L118" s="5" t="s">
        <v>183</v>
      </c>
      <c r="M118" s="8">
        <v>22626</v>
      </c>
      <c r="N118" s="5" t="s">
        <v>173</v>
      </c>
    </row>
    <row r="119" spans="1:14" ht="26.4" x14ac:dyDescent="0.3">
      <c r="A119" s="1"/>
      <c r="B119" s="5" t="s">
        <v>499</v>
      </c>
      <c r="C119" s="5" t="s">
        <v>503</v>
      </c>
      <c r="D119" s="5" t="s">
        <v>506</v>
      </c>
      <c r="E119" s="4" t="s">
        <v>166</v>
      </c>
      <c r="F119" s="4" t="s">
        <v>175</v>
      </c>
      <c r="G119" s="6" t="s">
        <v>507</v>
      </c>
      <c r="H119" s="8">
        <v>0</v>
      </c>
      <c r="I119" s="5" t="s">
        <v>169</v>
      </c>
      <c r="J119" s="5" t="s">
        <v>188</v>
      </c>
      <c r="K119" s="5" t="s">
        <v>171</v>
      </c>
      <c r="L119" s="5" t="s">
        <v>183</v>
      </c>
      <c r="M119" s="8">
        <v>22636</v>
      </c>
      <c r="N119" s="5" t="s">
        <v>173</v>
      </c>
    </row>
    <row r="120" spans="1:14" ht="39.6" x14ac:dyDescent="0.3">
      <c r="A120" s="1"/>
      <c r="B120" s="5" t="s">
        <v>499</v>
      </c>
      <c r="C120" s="5" t="s">
        <v>508</v>
      </c>
      <c r="D120" s="5" t="s">
        <v>509</v>
      </c>
      <c r="E120" s="4" t="s">
        <v>166</v>
      </c>
      <c r="F120" s="4" t="s">
        <v>175</v>
      </c>
      <c r="G120" s="6" t="s">
        <v>510</v>
      </c>
      <c r="H120" s="8">
        <v>0</v>
      </c>
      <c r="I120" s="5" t="s">
        <v>169</v>
      </c>
      <c r="J120" s="5" t="s">
        <v>170</v>
      </c>
      <c r="K120" s="5" t="s">
        <v>171</v>
      </c>
      <c r="L120" s="5" t="s">
        <v>183</v>
      </c>
      <c r="M120" s="8">
        <v>13658</v>
      </c>
      <c r="N120" s="5" t="s">
        <v>173</v>
      </c>
    </row>
    <row r="121" spans="1:14" ht="26.4" x14ac:dyDescent="0.3">
      <c r="A121" s="1"/>
      <c r="B121" s="5" t="s">
        <v>499</v>
      </c>
      <c r="C121" s="5" t="s">
        <v>508</v>
      </c>
      <c r="D121" s="5" t="s">
        <v>511</v>
      </c>
      <c r="E121" s="4" t="s">
        <v>512</v>
      </c>
      <c r="F121" s="4" t="s">
        <v>513</v>
      </c>
      <c r="G121" s="6" t="s">
        <v>514</v>
      </c>
      <c r="H121" s="8">
        <v>0</v>
      </c>
      <c r="I121" s="5" t="s">
        <v>169</v>
      </c>
      <c r="J121" s="5" t="s">
        <v>188</v>
      </c>
      <c r="K121" s="5" t="s">
        <v>171</v>
      </c>
      <c r="L121" s="5" t="s">
        <v>209</v>
      </c>
      <c r="M121" s="8">
        <v>13256</v>
      </c>
      <c r="N121" s="5" t="s">
        <v>173</v>
      </c>
    </row>
    <row r="122" spans="1:14" ht="26.4" x14ac:dyDescent="0.3">
      <c r="A122" s="1"/>
      <c r="B122" s="5" t="s">
        <v>499</v>
      </c>
      <c r="C122" s="5" t="s">
        <v>508</v>
      </c>
      <c r="D122" s="5" t="s">
        <v>217</v>
      </c>
      <c r="E122" s="4" t="s">
        <v>515</v>
      </c>
      <c r="F122" s="4" t="s">
        <v>516</v>
      </c>
      <c r="G122" s="6" t="s">
        <v>517</v>
      </c>
      <c r="H122" s="8">
        <v>0</v>
      </c>
      <c r="I122" s="5" t="s">
        <v>169</v>
      </c>
      <c r="J122" s="5" t="s">
        <v>170</v>
      </c>
      <c r="K122" s="5" t="s">
        <v>171</v>
      </c>
      <c r="L122" s="5" t="s">
        <v>209</v>
      </c>
      <c r="M122" s="8">
        <v>12905</v>
      </c>
      <c r="N122" s="5" t="s">
        <v>173</v>
      </c>
    </row>
    <row r="123" spans="1:14" ht="26.4" x14ac:dyDescent="0.3">
      <c r="A123" s="1"/>
      <c r="B123" s="5" t="s">
        <v>499</v>
      </c>
      <c r="C123" s="5" t="s">
        <v>508</v>
      </c>
      <c r="D123" s="5" t="s">
        <v>217</v>
      </c>
      <c r="E123" s="4" t="s">
        <v>515</v>
      </c>
      <c r="F123" s="4" t="s">
        <v>516</v>
      </c>
      <c r="G123" s="6" t="s">
        <v>518</v>
      </c>
      <c r="H123" s="8">
        <v>0</v>
      </c>
      <c r="I123" s="5" t="s">
        <v>169</v>
      </c>
      <c r="J123" s="5" t="s">
        <v>170</v>
      </c>
      <c r="K123" s="5" t="s">
        <v>171</v>
      </c>
      <c r="L123" s="5" t="s">
        <v>209</v>
      </c>
      <c r="M123" s="8">
        <v>12905</v>
      </c>
      <c r="N123" s="5" t="s">
        <v>173</v>
      </c>
    </row>
    <row r="124" spans="1:14" x14ac:dyDescent="0.3">
      <c r="A124" s="1"/>
      <c r="B124" s="5" t="s">
        <v>499</v>
      </c>
      <c r="C124" s="5" t="s">
        <v>508</v>
      </c>
      <c r="D124" s="5" t="s">
        <v>519</v>
      </c>
      <c r="E124" s="4" t="s">
        <v>520</v>
      </c>
      <c r="F124" s="4" t="s">
        <v>521</v>
      </c>
      <c r="G124" s="6" t="s">
        <v>522</v>
      </c>
      <c r="H124" s="8">
        <v>0</v>
      </c>
      <c r="I124" s="5" t="s">
        <v>169</v>
      </c>
      <c r="J124" s="5" t="s">
        <v>188</v>
      </c>
      <c r="K124" s="5" t="s">
        <v>171</v>
      </c>
      <c r="L124" s="5" t="s">
        <v>209</v>
      </c>
      <c r="M124" s="8">
        <v>13545</v>
      </c>
      <c r="N124" s="5" t="s">
        <v>173</v>
      </c>
    </row>
    <row r="125" spans="1:14" ht="52.8" x14ac:dyDescent="0.3">
      <c r="A125" s="1"/>
      <c r="B125" s="5" t="s">
        <v>499</v>
      </c>
      <c r="C125" s="5" t="s">
        <v>523</v>
      </c>
      <c r="D125" s="5" t="s">
        <v>524</v>
      </c>
      <c r="E125" s="4" t="s">
        <v>166</v>
      </c>
      <c r="F125" s="4" t="s">
        <v>175</v>
      </c>
      <c r="G125" s="6" t="s">
        <v>525</v>
      </c>
      <c r="H125" s="8">
        <v>0</v>
      </c>
      <c r="I125" s="5" t="s">
        <v>169</v>
      </c>
      <c r="J125" s="5" t="s">
        <v>170</v>
      </c>
      <c r="K125" s="5" t="s">
        <v>171</v>
      </c>
      <c r="L125" s="5" t="s">
        <v>183</v>
      </c>
      <c r="M125" s="8">
        <v>17377</v>
      </c>
      <c r="N125" s="5" t="s">
        <v>173</v>
      </c>
    </row>
    <row r="126" spans="1:14" x14ac:dyDescent="0.3">
      <c r="A126" s="1"/>
      <c r="B126" s="5" t="s">
        <v>499</v>
      </c>
      <c r="C126" s="5" t="s">
        <v>526</v>
      </c>
      <c r="D126" s="5" t="s">
        <v>527</v>
      </c>
      <c r="E126" s="4" t="s">
        <v>166</v>
      </c>
      <c r="F126" s="4" t="s">
        <v>175</v>
      </c>
      <c r="G126" s="6" t="s">
        <v>528</v>
      </c>
      <c r="H126" s="8">
        <v>0</v>
      </c>
      <c r="I126" s="5" t="s">
        <v>169</v>
      </c>
      <c r="J126" s="5" t="s">
        <v>188</v>
      </c>
      <c r="K126" s="5" t="s">
        <v>171</v>
      </c>
      <c r="L126" s="5" t="s">
        <v>183</v>
      </c>
      <c r="M126" s="8">
        <v>1342</v>
      </c>
      <c r="N126" s="5" t="s">
        <v>173</v>
      </c>
    </row>
    <row r="127" spans="1:14" x14ac:dyDescent="0.3">
      <c r="A127" s="1"/>
      <c r="B127" s="5" t="s">
        <v>499</v>
      </c>
      <c r="C127" s="5" t="s">
        <v>529</v>
      </c>
      <c r="D127" s="5" t="s">
        <v>530</v>
      </c>
      <c r="E127" s="4" t="s">
        <v>166</v>
      </c>
      <c r="F127" s="4" t="s">
        <v>175</v>
      </c>
      <c r="G127" s="6" t="s">
        <v>531</v>
      </c>
      <c r="H127" s="8">
        <v>0</v>
      </c>
      <c r="I127" s="5" t="s">
        <v>169</v>
      </c>
      <c r="J127" s="5" t="s">
        <v>188</v>
      </c>
      <c r="K127" s="5" t="s">
        <v>171</v>
      </c>
      <c r="L127" s="5" t="s">
        <v>183</v>
      </c>
      <c r="M127" s="8">
        <v>21426</v>
      </c>
      <c r="N127" s="5" t="s">
        <v>173</v>
      </c>
    </row>
    <row r="128" spans="1:14" ht="52.8" x14ac:dyDescent="0.3">
      <c r="A128" s="1"/>
      <c r="B128" s="5" t="s">
        <v>499</v>
      </c>
      <c r="C128" s="5" t="s">
        <v>532</v>
      </c>
      <c r="D128" s="5" t="s">
        <v>25</v>
      </c>
      <c r="E128" s="4" t="s">
        <v>166</v>
      </c>
      <c r="F128" s="4" t="s">
        <v>175</v>
      </c>
      <c r="G128" s="6" t="s">
        <v>533</v>
      </c>
      <c r="H128" s="8">
        <v>0</v>
      </c>
      <c r="I128" s="5" t="s">
        <v>169</v>
      </c>
      <c r="J128" s="5" t="s">
        <v>170</v>
      </c>
      <c r="K128" s="5" t="s">
        <v>171</v>
      </c>
      <c r="L128" s="5" t="s">
        <v>183</v>
      </c>
      <c r="M128" s="8">
        <v>17650</v>
      </c>
      <c r="N128" s="5" t="s">
        <v>173</v>
      </c>
    </row>
    <row r="129" spans="1:14" ht="52.8" x14ac:dyDescent="0.3">
      <c r="A129" s="1"/>
      <c r="B129" s="5" t="s">
        <v>499</v>
      </c>
      <c r="C129" s="5" t="s">
        <v>534</v>
      </c>
      <c r="D129" s="5" t="s">
        <v>535</v>
      </c>
      <c r="E129" s="4" t="s">
        <v>166</v>
      </c>
      <c r="F129" s="4" t="s">
        <v>175</v>
      </c>
      <c r="G129" s="6" t="s">
        <v>525</v>
      </c>
      <c r="H129" s="8">
        <v>0</v>
      </c>
      <c r="I129" s="5" t="s">
        <v>169</v>
      </c>
      <c r="J129" s="5" t="s">
        <v>170</v>
      </c>
      <c r="K129" s="5" t="s">
        <v>171</v>
      </c>
      <c r="L129" s="5" t="s">
        <v>183</v>
      </c>
      <c r="M129" s="8">
        <v>17433</v>
      </c>
      <c r="N129" s="5" t="s">
        <v>173</v>
      </c>
    </row>
    <row r="130" spans="1:14" ht="39.6" x14ac:dyDescent="0.3">
      <c r="A130" s="1"/>
      <c r="B130" s="5" t="s">
        <v>499</v>
      </c>
      <c r="C130" s="5" t="s">
        <v>534</v>
      </c>
      <c r="D130" s="5" t="s">
        <v>536</v>
      </c>
      <c r="E130" s="4" t="s">
        <v>166</v>
      </c>
      <c r="F130" s="4" t="s">
        <v>175</v>
      </c>
      <c r="G130" s="6" t="s">
        <v>537</v>
      </c>
      <c r="H130" s="8">
        <v>0</v>
      </c>
      <c r="I130" s="5" t="s">
        <v>169</v>
      </c>
      <c r="J130" s="5" t="s">
        <v>170</v>
      </c>
      <c r="K130" s="5" t="s">
        <v>171</v>
      </c>
      <c r="L130" s="5" t="s">
        <v>183</v>
      </c>
      <c r="M130" s="8">
        <v>17424</v>
      </c>
      <c r="N130" s="5" t="s">
        <v>173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538</v>
      </c>
      <c r="B5" s="1"/>
      <c r="C5" s="1"/>
      <c r="D5" s="1"/>
      <c r="E5" s="1"/>
    </row>
    <row r="6" spans="1:6" ht="34.950000000000003" customHeight="1" x14ac:dyDescent="0.3">
      <c r="A6" s="3" t="s">
        <v>3</v>
      </c>
      <c r="B6" s="3" t="s">
        <v>5</v>
      </c>
      <c r="C6" s="3" t="s">
        <v>4</v>
      </c>
      <c r="D6" s="3" t="s">
        <v>6</v>
      </c>
      <c r="E6" s="3" t="s">
        <v>539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E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6" t="s">
        <v>540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
      <c r="FO5" s="199" t="s">
        <v>541</v>
      </c>
      <c r="FP5" s="198"/>
      <c r="FQ5" s="198"/>
      <c r="FR5" s="198"/>
      <c r="FS5" s="198"/>
      <c r="FT5" s="198"/>
      <c r="FU5" s="198"/>
      <c r="FV5" s="198"/>
      <c r="FW5" s="198"/>
    </row>
    <row r="6" spans="1:179" ht="22.05" hidden="1" customHeight="1" x14ac:dyDescent="0.3">
      <c r="A6" s="195" t="s">
        <v>50</v>
      </c>
      <c r="B6" s="195" t="s">
        <v>542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5" t="s">
        <v>543</v>
      </c>
      <c r="FN6" s="1"/>
      <c r="FO6" s="10">
        <v>221</v>
      </c>
      <c r="FP6" s="10">
        <v>222</v>
      </c>
      <c r="FQ6" s="10">
        <v>224</v>
      </c>
      <c r="FR6" s="10">
        <v>2187</v>
      </c>
      <c r="FS6" s="10">
        <v>227</v>
      </c>
      <c r="FT6" s="10">
        <v>49400</v>
      </c>
      <c r="FU6" s="10">
        <v>199</v>
      </c>
      <c r="FV6" s="10">
        <v>200</v>
      </c>
      <c r="FW6" s="198" t="s">
        <v>544</v>
      </c>
    </row>
    <row r="7" spans="1:179" ht="15" hidden="1" customHeight="1" x14ac:dyDescent="0.3">
      <c r="A7" s="195"/>
      <c r="B7" s="195"/>
      <c r="C7" s="9" t="s">
        <v>545</v>
      </c>
      <c r="D7" s="9" t="s">
        <v>546</v>
      </c>
      <c r="E7" s="9" t="s">
        <v>546</v>
      </c>
      <c r="F7" s="9" t="s">
        <v>547</v>
      </c>
      <c r="G7" s="9" t="s">
        <v>547</v>
      </c>
      <c r="H7" s="9" t="s">
        <v>547</v>
      </c>
      <c r="I7" s="9" t="s">
        <v>547</v>
      </c>
      <c r="J7" s="9" t="s">
        <v>546</v>
      </c>
      <c r="K7" s="9" t="s">
        <v>546</v>
      </c>
      <c r="L7" s="9" t="s">
        <v>546</v>
      </c>
      <c r="M7" s="9" t="s">
        <v>546</v>
      </c>
      <c r="N7" s="9" t="s">
        <v>546</v>
      </c>
      <c r="O7" s="9" t="s">
        <v>546</v>
      </c>
      <c r="P7" s="9" t="s">
        <v>546</v>
      </c>
      <c r="Q7" s="9" t="s">
        <v>546</v>
      </c>
      <c r="R7" s="9" t="s">
        <v>546</v>
      </c>
      <c r="S7" s="9" t="s">
        <v>546</v>
      </c>
      <c r="T7" s="9" t="s">
        <v>546</v>
      </c>
      <c r="U7" s="9" t="s">
        <v>546</v>
      </c>
      <c r="V7" s="9" t="s">
        <v>546</v>
      </c>
      <c r="W7" s="9" t="s">
        <v>546</v>
      </c>
      <c r="X7" s="9" t="s">
        <v>545</v>
      </c>
      <c r="Y7" s="9" t="s">
        <v>545</v>
      </c>
      <c r="Z7" s="9" t="s">
        <v>545</v>
      </c>
      <c r="AA7" s="9" t="s">
        <v>546</v>
      </c>
      <c r="AB7" s="9" t="s">
        <v>545</v>
      </c>
      <c r="AC7" s="9" t="s">
        <v>545</v>
      </c>
      <c r="AD7" s="9" t="s">
        <v>545</v>
      </c>
      <c r="AE7" s="9" t="s">
        <v>545</v>
      </c>
      <c r="AF7" s="9" t="s">
        <v>545</v>
      </c>
      <c r="AG7" s="9" t="s">
        <v>545</v>
      </c>
      <c r="AH7" s="9" t="s">
        <v>545</v>
      </c>
      <c r="AI7" s="9" t="s">
        <v>545</v>
      </c>
      <c r="AJ7" s="9" t="s">
        <v>546</v>
      </c>
      <c r="AK7" s="9" t="s">
        <v>547</v>
      </c>
      <c r="AL7" s="9" t="s">
        <v>547</v>
      </c>
      <c r="AM7" s="9" t="s">
        <v>547</v>
      </c>
      <c r="AN7" s="9" t="s">
        <v>546</v>
      </c>
      <c r="AO7" s="9" t="s">
        <v>546</v>
      </c>
      <c r="AP7" s="9" t="s">
        <v>546</v>
      </c>
      <c r="AQ7" s="9" t="s">
        <v>546</v>
      </c>
      <c r="AR7" s="9" t="s">
        <v>546</v>
      </c>
      <c r="AS7" s="9" t="s">
        <v>546</v>
      </c>
      <c r="AT7" s="9" t="s">
        <v>546</v>
      </c>
      <c r="AU7" s="9" t="s">
        <v>545</v>
      </c>
      <c r="AV7" s="9" t="s">
        <v>546</v>
      </c>
      <c r="AW7" s="9" t="s">
        <v>546</v>
      </c>
      <c r="AX7" s="9" t="s">
        <v>546</v>
      </c>
      <c r="AY7" s="9" t="s">
        <v>546</v>
      </c>
      <c r="AZ7" s="9" t="s">
        <v>546</v>
      </c>
      <c r="BA7" s="9" t="s">
        <v>546</v>
      </c>
      <c r="BB7" s="9" t="s">
        <v>545</v>
      </c>
      <c r="BC7" s="9" t="s">
        <v>547</v>
      </c>
      <c r="BD7" s="9" t="s">
        <v>546</v>
      </c>
      <c r="BE7" s="9" t="s">
        <v>546</v>
      </c>
      <c r="BF7" s="9" t="s">
        <v>546</v>
      </c>
      <c r="BG7" s="9" t="s">
        <v>546</v>
      </c>
      <c r="BH7" s="9" t="s">
        <v>547</v>
      </c>
      <c r="BI7" s="9" t="s">
        <v>547</v>
      </c>
      <c r="BJ7" s="9" t="s">
        <v>547</v>
      </c>
      <c r="BK7" s="9" t="s">
        <v>545</v>
      </c>
      <c r="BL7" s="9" t="s">
        <v>545</v>
      </c>
      <c r="BM7" s="9" t="s">
        <v>545</v>
      </c>
      <c r="BN7" s="9" t="s">
        <v>546</v>
      </c>
      <c r="BO7" s="9" t="s">
        <v>546</v>
      </c>
      <c r="BP7" s="9" t="s">
        <v>546</v>
      </c>
      <c r="BQ7" s="9" t="s">
        <v>546</v>
      </c>
      <c r="BR7" s="9" t="s">
        <v>546</v>
      </c>
      <c r="BS7" s="9" t="s">
        <v>546</v>
      </c>
      <c r="BT7" s="9" t="s">
        <v>546</v>
      </c>
      <c r="BU7" s="9" t="s">
        <v>545</v>
      </c>
      <c r="BV7" s="9" t="s">
        <v>545</v>
      </c>
      <c r="BW7" s="9" t="s">
        <v>545</v>
      </c>
      <c r="BX7" s="9" t="s">
        <v>547</v>
      </c>
      <c r="BY7" s="9" t="s">
        <v>545</v>
      </c>
      <c r="BZ7" s="9" t="s">
        <v>546</v>
      </c>
      <c r="CA7" s="9" t="s">
        <v>547</v>
      </c>
      <c r="CB7" s="9" t="s">
        <v>546</v>
      </c>
      <c r="CC7" s="9" t="s">
        <v>546</v>
      </c>
      <c r="CD7" s="9" t="s">
        <v>546</v>
      </c>
      <c r="CE7" s="9" t="s">
        <v>546</v>
      </c>
      <c r="CF7" s="9" t="s">
        <v>546</v>
      </c>
      <c r="CG7" s="9" t="s">
        <v>546</v>
      </c>
      <c r="CH7" s="9" t="s">
        <v>546</v>
      </c>
      <c r="CI7" s="9" t="s">
        <v>546</v>
      </c>
      <c r="CJ7" s="9" t="s">
        <v>546</v>
      </c>
      <c r="CK7" s="9" t="s">
        <v>546</v>
      </c>
      <c r="CL7" s="9" t="s">
        <v>546</v>
      </c>
      <c r="CM7" s="9" t="s">
        <v>546</v>
      </c>
      <c r="CN7" s="9" t="s">
        <v>545</v>
      </c>
      <c r="CO7" s="9" t="s">
        <v>545</v>
      </c>
      <c r="CP7" s="9" t="s">
        <v>545</v>
      </c>
      <c r="CQ7" s="9" t="s">
        <v>545</v>
      </c>
      <c r="CR7" s="9" t="s">
        <v>546</v>
      </c>
      <c r="CS7" s="9" t="s">
        <v>546</v>
      </c>
      <c r="CT7" s="9" t="s">
        <v>546</v>
      </c>
      <c r="CU7" s="9" t="s">
        <v>546</v>
      </c>
      <c r="CV7" s="9" t="s">
        <v>547</v>
      </c>
      <c r="CW7" s="9" t="s">
        <v>546</v>
      </c>
      <c r="CX7" s="9" t="s">
        <v>546</v>
      </c>
      <c r="CY7" s="9" t="s">
        <v>545</v>
      </c>
      <c r="CZ7" s="9" t="s">
        <v>547</v>
      </c>
      <c r="DA7" s="9" t="s">
        <v>547</v>
      </c>
      <c r="DB7" s="9" t="s">
        <v>546</v>
      </c>
      <c r="DC7" s="9" t="s">
        <v>547</v>
      </c>
      <c r="DD7" s="9" t="s">
        <v>547</v>
      </c>
      <c r="DE7" s="9" t="s">
        <v>545</v>
      </c>
      <c r="DF7" s="9" t="s">
        <v>545</v>
      </c>
      <c r="DG7" s="9" t="s">
        <v>546</v>
      </c>
      <c r="DH7" s="9" t="s">
        <v>546</v>
      </c>
      <c r="DI7" s="9" t="s">
        <v>546</v>
      </c>
      <c r="DJ7" s="9" t="s">
        <v>547</v>
      </c>
      <c r="DK7" s="9" t="s">
        <v>547</v>
      </c>
      <c r="DL7" s="9" t="s">
        <v>546</v>
      </c>
      <c r="DM7" s="9" t="s">
        <v>546</v>
      </c>
      <c r="DN7" s="9" t="s">
        <v>545</v>
      </c>
      <c r="DO7" s="9" t="s">
        <v>545</v>
      </c>
      <c r="DP7" s="9" t="s">
        <v>546</v>
      </c>
      <c r="DQ7" s="9" t="s">
        <v>546</v>
      </c>
      <c r="DR7" s="9" t="s">
        <v>545</v>
      </c>
      <c r="DS7" s="9" t="s">
        <v>546</v>
      </c>
      <c r="DT7" s="9" t="s">
        <v>546</v>
      </c>
      <c r="DU7" s="9" t="s">
        <v>547</v>
      </c>
      <c r="DV7" s="9" t="s">
        <v>546</v>
      </c>
      <c r="DW7" s="9" t="s">
        <v>546</v>
      </c>
      <c r="DX7" s="9" t="s">
        <v>547</v>
      </c>
      <c r="DY7" s="9" t="s">
        <v>546</v>
      </c>
      <c r="DZ7" s="9" t="s">
        <v>546</v>
      </c>
      <c r="EA7" s="9" t="s">
        <v>546</v>
      </c>
      <c r="EB7" s="9" t="s">
        <v>547</v>
      </c>
      <c r="EC7" s="9" t="s">
        <v>547</v>
      </c>
      <c r="ED7" s="9" t="s">
        <v>545</v>
      </c>
      <c r="EE7" s="9" t="s">
        <v>546</v>
      </c>
      <c r="EF7" s="9" t="s">
        <v>546</v>
      </c>
      <c r="EG7" s="9" t="s">
        <v>546</v>
      </c>
      <c r="EH7" s="9" t="s">
        <v>546</v>
      </c>
      <c r="EI7" s="9" t="s">
        <v>548</v>
      </c>
      <c r="EJ7" s="9" t="s">
        <v>546</v>
      </c>
      <c r="EK7" s="9" t="s">
        <v>546</v>
      </c>
      <c r="EL7" s="9" t="s">
        <v>545</v>
      </c>
      <c r="EM7" s="9" t="s">
        <v>545</v>
      </c>
      <c r="EN7" s="9" t="s">
        <v>545</v>
      </c>
      <c r="EO7" s="9" t="s">
        <v>545</v>
      </c>
      <c r="EP7" s="9" t="s">
        <v>547</v>
      </c>
      <c r="EQ7" s="9" t="s">
        <v>545</v>
      </c>
      <c r="ER7" s="9" t="s">
        <v>545</v>
      </c>
      <c r="ES7" s="9" t="s">
        <v>545</v>
      </c>
      <c r="ET7" s="9" t="s">
        <v>546</v>
      </c>
      <c r="EU7" s="9" t="s">
        <v>546</v>
      </c>
      <c r="EV7" s="9" t="s">
        <v>546</v>
      </c>
      <c r="EW7" s="9" t="s">
        <v>545</v>
      </c>
      <c r="EX7" s="9" t="s">
        <v>546</v>
      </c>
      <c r="EY7" s="9" t="s">
        <v>546</v>
      </c>
      <c r="EZ7" s="9" t="s">
        <v>546</v>
      </c>
      <c r="FA7" s="9" t="s">
        <v>546</v>
      </c>
      <c r="FB7" s="9" t="s">
        <v>545</v>
      </c>
      <c r="FC7" s="9" t="s">
        <v>547</v>
      </c>
      <c r="FD7" s="9" t="s">
        <v>546</v>
      </c>
      <c r="FE7" s="9" t="s">
        <v>547</v>
      </c>
      <c r="FF7" s="9" t="s">
        <v>547</v>
      </c>
      <c r="FG7" s="9" t="s">
        <v>547</v>
      </c>
      <c r="FH7" s="9" t="s">
        <v>546</v>
      </c>
      <c r="FI7" s="9" t="s">
        <v>547</v>
      </c>
      <c r="FJ7" s="9" t="s">
        <v>547</v>
      </c>
      <c r="FK7" s="9" t="s">
        <v>547</v>
      </c>
      <c r="FL7" s="9" t="s">
        <v>548</v>
      </c>
      <c r="FM7" s="195"/>
      <c r="FN7" s="1"/>
      <c r="FO7" s="10" t="s">
        <v>547</v>
      </c>
      <c r="FP7" s="10" t="s">
        <v>546</v>
      </c>
      <c r="FQ7" s="10" t="s">
        <v>547</v>
      </c>
      <c r="FR7" s="10" t="s">
        <v>547</v>
      </c>
      <c r="FS7" s="10" t="s">
        <v>547</v>
      </c>
      <c r="FT7" s="10" t="s">
        <v>547</v>
      </c>
      <c r="FU7" s="10" t="s">
        <v>547</v>
      </c>
      <c r="FV7" s="10" t="s">
        <v>547</v>
      </c>
      <c r="FW7" s="198"/>
    </row>
    <row r="8" spans="1:179" ht="15" hidden="1" customHeight="1" x14ac:dyDescent="0.3">
      <c r="A8" s="195"/>
      <c r="B8" s="195"/>
      <c r="C8" s="9" t="s">
        <v>549</v>
      </c>
      <c r="D8" s="9" t="s">
        <v>549</v>
      </c>
      <c r="E8" s="9" t="s">
        <v>549</v>
      </c>
      <c r="F8" s="9" t="s">
        <v>550</v>
      </c>
      <c r="G8" s="9" t="s">
        <v>550</v>
      </c>
      <c r="H8" s="9" t="s">
        <v>549</v>
      </c>
      <c r="I8" s="9" t="s">
        <v>549</v>
      </c>
      <c r="J8" s="9" t="s">
        <v>550</v>
      </c>
      <c r="K8" s="9" t="s">
        <v>550</v>
      </c>
      <c r="L8" s="9" t="s">
        <v>550</v>
      </c>
      <c r="M8" s="9" t="s">
        <v>550</v>
      </c>
      <c r="N8" s="9" t="s">
        <v>550</v>
      </c>
      <c r="O8" s="9" t="s">
        <v>550</v>
      </c>
      <c r="P8" s="9" t="s">
        <v>550</v>
      </c>
      <c r="Q8" s="9" t="s">
        <v>550</v>
      </c>
      <c r="R8" s="9" t="s">
        <v>549</v>
      </c>
      <c r="S8" s="9" t="s">
        <v>549</v>
      </c>
      <c r="T8" s="9" t="s">
        <v>550</v>
      </c>
      <c r="U8" s="9" t="s">
        <v>550</v>
      </c>
      <c r="V8" s="9" t="s">
        <v>550</v>
      </c>
      <c r="W8" s="9" t="s">
        <v>550</v>
      </c>
      <c r="X8" s="9" t="s">
        <v>549</v>
      </c>
      <c r="Y8" s="9" t="s">
        <v>549</v>
      </c>
      <c r="Z8" s="9" t="s">
        <v>549</v>
      </c>
      <c r="AA8" s="9" t="s">
        <v>550</v>
      </c>
      <c r="AB8" s="9" t="s">
        <v>549</v>
      </c>
      <c r="AC8" s="9" t="s">
        <v>549</v>
      </c>
      <c r="AD8" s="9" t="s">
        <v>549</v>
      </c>
      <c r="AE8" s="9" t="s">
        <v>549</v>
      </c>
      <c r="AF8" s="9" t="s">
        <v>550</v>
      </c>
      <c r="AG8" s="9" t="s">
        <v>550</v>
      </c>
      <c r="AH8" s="9" t="s">
        <v>550</v>
      </c>
      <c r="AI8" s="9" t="s">
        <v>549</v>
      </c>
      <c r="AJ8" s="9" t="s">
        <v>549</v>
      </c>
      <c r="AK8" s="9" t="s">
        <v>550</v>
      </c>
      <c r="AL8" s="9" t="s">
        <v>550</v>
      </c>
      <c r="AM8" s="9" t="s">
        <v>550</v>
      </c>
      <c r="AN8" s="9" t="s">
        <v>549</v>
      </c>
      <c r="AO8" s="9" t="s">
        <v>549</v>
      </c>
      <c r="AP8" s="9" t="s">
        <v>549</v>
      </c>
      <c r="AQ8" s="9" t="s">
        <v>549</v>
      </c>
      <c r="AR8" s="9" t="s">
        <v>549</v>
      </c>
      <c r="AS8" s="9" t="s">
        <v>549</v>
      </c>
      <c r="AT8" s="9" t="s">
        <v>549</v>
      </c>
      <c r="AU8" s="9" t="s">
        <v>549</v>
      </c>
      <c r="AV8" s="9" t="s">
        <v>550</v>
      </c>
      <c r="AW8" s="9" t="s">
        <v>550</v>
      </c>
      <c r="AX8" s="9" t="s">
        <v>550</v>
      </c>
      <c r="AY8" s="9" t="s">
        <v>549</v>
      </c>
      <c r="AZ8" s="9" t="s">
        <v>549</v>
      </c>
      <c r="BA8" s="9" t="s">
        <v>549</v>
      </c>
      <c r="BB8" s="9" t="s">
        <v>549</v>
      </c>
      <c r="BC8" s="9" t="s">
        <v>549</v>
      </c>
      <c r="BD8" s="9" t="s">
        <v>549</v>
      </c>
      <c r="BE8" s="9" t="s">
        <v>549</v>
      </c>
      <c r="BF8" s="9" t="s">
        <v>549</v>
      </c>
      <c r="BG8" s="9" t="s">
        <v>549</v>
      </c>
      <c r="BH8" s="9" t="s">
        <v>550</v>
      </c>
      <c r="BI8" s="9" t="s">
        <v>550</v>
      </c>
      <c r="BJ8" s="9" t="s">
        <v>550</v>
      </c>
      <c r="BK8" s="9" t="s">
        <v>550</v>
      </c>
      <c r="BL8" s="9" t="s">
        <v>550</v>
      </c>
      <c r="BM8" s="9" t="s">
        <v>550</v>
      </c>
      <c r="BN8" s="9" t="s">
        <v>549</v>
      </c>
      <c r="BO8" s="9" t="s">
        <v>550</v>
      </c>
      <c r="BP8" s="9" t="s">
        <v>550</v>
      </c>
      <c r="BQ8" s="9" t="s">
        <v>550</v>
      </c>
      <c r="BR8" s="9" t="s">
        <v>550</v>
      </c>
      <c r="BS8" s="9" t="s">
        <v>550</v>
      </c>
      <c r="BT8" s="9" t="s">
        <v>550</v>
      </c>
      <c r="BU8" s="9" t="s">
        <v>550</v>
      </c>
      <c r="BV8" s="9" t="s">
        <v>550</v>
      </c>
      <c r="BW8" s="9" t="s">
        <v>550</v>
      </c>
      <c r="BX8" s="9" t="s">
        <v>549</v>
      </c>
      <c r="BY8" s="9" t="s">
        <v>550</v>
      </c>
      <c r="BZ8" s="9" t="s">
        <v>550</v>
      </c>
      <c r="CA8" s="9" t="s">
        <v>549</v>
      </c>
      <c r="CB8" s="9" t="s">
        <v>549</v>
      </c>
      <c r="CC8" s="9" t="s">
        <v>549</v>
      </c>
      <c r="CD8" s="9" t="s">
        <v>549</v>
      </c>
      <c r="CE8" s="9" t="s">
        <v>549</v>
      </c>
      <c r="CF8" s="9" t="s">
        <v>549</v>
      </c>
      <c r="CG8" s="9" t="s">
        <v>550</v>
      </c>
      <c r="CH8" s="9" t="s">
        <v>550</v>
      </c>
      <c r="CI8" s="9" t="s">
        <v>550</v>
      </c>
      <c r="CJ8" s="9" t="s">
        <v>550</v>
      </c>
      <c r="CK8" s="9" t="s">
        <v>550</v>
      </c>
      <c r="CL8" s="9" t="s">
        <v>550</v>
      </c>
      <c r="CM8" s="9" t="s">
        <v>550</v>
      </c>
      <c r="CN8" s="9" t="s">
        <v>550</v>
      </c>
      <c r="CO8" s="9" t="s">
        <v>550</v>
      </c>
      <c r="CP8" s="9" t="s">
        <v>550</v>
      </c>
      <c r="CQ8" s="9" t="s">
        <v>550</v>
      </c>
      <c r="CR8" s="9" t="s">
        <v>550</v>
      </c>
      <c r="CS8" s="9" t="s">
        <v>550</v>
      </c>
      <c r="CT8" s="9" t="s">
        <v>549</v>
      </c>
      <c r="CU8" s="9" t="s">
        <v>549</v>
      </c>
      <c r="CV8" s="9" t="s">
        <v>549</v>
      </c>
      <c r="CW8" s="9" t="s">
        <v>551</v>
      </c>
      <c r="CX8" s="9" t="s">
        <v>552</v>
      </c>
      <c r="CY8" s="9" t="s">
        <v>551</v>
      </c>
      <c r="CZ8" s="9" t="s">
        <v>552</v>
      </c>
      <c r="DA8" s="9" t="s">
        <v>551</v>
      </c>
      <c r="DB8" s="9" t="s">
        <v>549</v>
      </c>
      <c r="DC8" s="9" t="s">
        <v>549</v>
      </c>
      <c r="DD8" s="9" t="s">
        <v>549</v>
      </c>
      <c r="DE8" s="9" t="s">
        <v>551</v>
      </c>
      <c r="DF8" s="9" t="s">
        <v>549</v>
      </c>
      <c r="DG8" s="9" t="s">
        <v>549</v>
      </c>
      <c r="DH8" s="9" t="s">
        <v>549</v>
      </c>
      <c r="DI8" s="9" t="s">
        <v>549</v>
      </c>
      <c r="DJ8" s="9" t="s">
        <v>549</v>
      </c>
      <c r="DK8" s="9" t="s">
        <v>549</v>
      </c>
      <c r="DL8" s="9" t="s">
        <v>549</v>
      </c>
      <c r="DM8" s="9" t="s">
        <v>549</v>
      </c>
      <c r="DN8" s="9" t="s">
        <v>551</v>
      </c>
      <c r="DO8" s="9" t="s">
        <v>551</v>
      </c>
      <c r="DP8" s="9" t="s">
        <v>552</v>
      </c>
      <c r="DQ8" s="9" t="s">
        <v>552</v>
      </c>
      <c r="DR8" s="9" t="s">
        <v>551</v>
      </c>
      <c r="DS8" s="9" t="s">
        <v>549</v>
      </c>
      <c r="DT8" s="9" t="s">
        <v>549</v>
      </c>
      <c r="DU8" s="9" t="s">
        <v>549</v>
      </c>
      <c r="DV8" s="9" t="s">
        <v>549</v>
      </c>
      <c r="DW8" s="9" t="s">
        <v>549</v>
      </c>
      <c r="DX8" s="9" t="s">
        <v>549</v>
      </c>
      <c r="DY8" s="9" t="s">
        <v>549</v>
      </c>
      <c r="DZ8" s="9" t="s">
        <v>549</v>
      </c>
      <c r="EA8" s="9" t="s">
        <v>549</v>
      </c>
      <c r="EB8" s="9" t="s">
        <v>552</v>
      </c>
      <c r="EC8" s="9" t="s">
        <v>552</v>
      </c>
      <c r="ED8" s="9" t="s">
        <v>551</v>
      </c>
      <c r="EE8" s="9" t="s">
        <v>552</v>
      </c>
      <c r="EF8" s="9" t="s">
        <v>552</v>
      </c>
      <c r="EG8" s="9" t="s">
        <v>552</v>
      </c>
      <c r="EH8" s="9" t="s">
        <v>552</v>
      </c>
      <c r="EI8" s="9" t="s">
        <v>551</v>
      </c>
      <c r="EJ8" s="9" t="s">
        <v>549</v>
      </c>
      <c r="EK8" s="9" t="s">
        <v>549</v>
      </c>
      <c r="EL8" s="9" t="s">
        <v>549</v>
      </c>
      <c r="EM8" s="9" t="s">
        <v>549</v>
      </c>
      <c r="EN8" s="9" t="s">
        <v>549</v>
      </c>
      <c r="EO8" s="9" t="s">
        <v>549</v>
      </c>
      <c r="EP8" s="9" t="s">
        <v>552</v>
      </c>
      <c r="EQ8" s="9" t="s">
        <v>551</v>
      </c>
      <c r="ER8" s="9" t="s">
        <v>551</v>
      </c>
      <c r="ES8" s="9" t="s">
        <v>551</v>
      </c>
      <c r="ET8" s="9" t="s">
        <v>549</v>
      </c>
      <c r="EU8" s="9" t="s">
        <v>552</v>
      </c>
      <c r="EV8" s="9" t="s">
        <v>552</v>
      </c>
      <c r="EW8" s="9" t="s">
        <v>551</v>
      </c>
      <c r="EX8" s="9" t="s">
        <v>550</v>
      </c>
      <c r="EY8" s="9" t="s">
        <v>550</v>
      </c>
      <c r="EZ8" s="9" t="s">
        <v>550</v>
      </c>
      <c r="FA8" s="9" t="s">
        <v>550</v>
      </c>
      <c r="FB8" s="9" t="s">
        <v>551</v>
      </c>
      <c r="FC8" s="9" t="s">
        <v>549</v>
      </c>
      <c r="FD8" s="9" t="s">
        <v>549</v>
      </c>
      <c r="FE8" s="9" t="s">
        <v>550</v>
      </c>
      <c r="FF8" s="9" t="s">
        <v>550</v>
      </c>
      <c r="FG8" s="9" t="s">
        <v>550</v>
      </c>
      <c r="FH8" s="9" t="s">
        <v>550</v>
      </c>
      <c r="FI8" s="9" t="s">
        <v>550</v>
      </c>
      <c r="FJ8" s="9" t="s">
        <v>550</v>
      </c>
      <c r="FK8" s="9" t="s">
        <v>550</v>
      </c>
      <c r="FL8" s="9" t="s">
        <v>550</v>
      </c>
      <c r="FM8" s="195"/>
      <c r="FN8" s="1"/>
      <c r="FO8" s="10" t="s">
        <v>549</v>
      </c>
      <c r="FP8" s="10" t="s">
        <v>549</v>
      </c>
      <c r="FQ8" s="10" t="s">
        <v>549</v>
      </c>
      <c r="FR8" s="10" t="s">
        <v>549</v>
      </c>
      <c r="FS8" s="10" t="s">
        <v>550</v>
      </c>
      <c r="FT8" s="10" t="s">
        <v>550</v>
      </c>
      <c r="FU8" s="10" t="s">
        <v>549</v>
      </c>
      <c r="FV8" s="10" t="s">
        <v>549</v>
      </c>
      <c r="FW8" s="198"/>
    </row>
    <row r="9" spans="1:179" ht="40.049999999999997" customHeight="1" x14ac:dyDescent="0.3">
      <c r="A9" s="195"/>
      <c r="B9" s="195"/>
      <c r="C9" s="11" t="s">
        <v>553</v>
      </c>
      <c r="D9" s="11" t="s">
        <v>67</v>
      </c>
      <c r="E9" s="11" t="s">
        <v>67</v>
      </c>
      <c r="F9" s="11" t="s">
        <v>67</v>
      </c>
      <c r="G9" s="11" t="s">
        <v>67</v>
      </c>
      <c r="H9" s="11" t="s">
        <v>105</v>
      </c>
      <c r="I9" s="11" t="s">
        <v>105</v>
      </c>
      <c r="J9" s="11" t="s">
        <v>146</v>
      </c>
      <c r="K9" s="11" t="s">
        <v>146</v>
      </c>
      <c r="L9" s="11" t="s">
        <v>89</v>
      </c>
      <c r="M9" s="11" t="s">
        <v>89</v>
      </c>
      <c r="N9" s="11" t="s">
        <v>89</v>
      </c>
      <c r="O9" s="11" t="s">
        <v>89</v>
      </c>
      <c r="P9" s="11" t="s">
        <v>89</v>
      </c>
      <c r="Q9" s="11" t="s">
        <v>89</v>
      </c>
      <c r="R9" s="11" t="s">
        <v>89</v>
      </c>
      <c r="S9" s="11" t="s">
        <v>89</v>
      </c>
      <c r="T9" s="11" t="s">
        <v>554</v>
      </c>
      <c r="U9" s="11" t="s">
        <v>554</v>
      </c>
      <c r="V9" s="11" t="s">
        <v>554</v>
      </c>
      <c r="W9" s="11" t="s">
        <v>554</v>
      </c>
      <c r="X9" s="11" t="s">
        <v>555</v>
      </c>
      <c r="Y9" s="11" t="s">
        <v>222</v>
      </c>
      <c r="Z9" s="11" t="s">
        <v>222</v>
      </c>
      <c r="AA9" s="11" t="s">
        <v>222</v>
      </c>
      <c r="AB9" s="11" t="s">
        <v>62</v>
      </c>
      <c r="AC9" s="11" t="s">
        <v>62</v>
      </c>
      <c r="AD9" s="11" t="s">
        <v>62</v>
      </c>
      <c r="AE9" s="11" t="s">
        <v>62</v>
      </c>
      <c r="AF9" s="11" t="s">
        <v>62</v>
      </c>
      <c r="AG9" s="11" t="s">
        <v>62</v>
      </c>
      <c r="AH9" s="11" t="s">
        <v>62</v>
      </c>
      <c r="AI9" s="11" t="s">
        <v>455</v>
      </c>
      <c r="AJ9" s="11" t="s">
        <v>57</v>
      </c>
      <c r="AK9" s="11" t="s">
        <v>334</v>
      </c>
      <c r="AL9" s="11" t="s">
        <v>368</v>
      </c>
      <c r="AM9" s="11" t="s">
        <v>368</v>
      </c>
      <c r="AN9" s="11" t="s">
        <v>556</v>
      </c>
      <c r="AO9" s="11" t="s">
        <v>556</v>
      </c>
      <c r="AP9" s="11" t="s">
        <v>557</v>
      </c>
      <c r="AQ9" s="11" t="s">
        <v>558</v>
      </c>
      <c r="AR9" s="11" t="s">
        <v>558</v>
      </c>
      <c r="AS9" s="11" t="s">
        <v>559</v>
      </c>
      <c r="AT9" s="11" t="s">
        <v>560</v>
      </c>
      <c r="AU9" s="11" t="s">
        <v>299</v>
      </c>
      <c r="AV9" s="11" t="s">
        <v>86</v>
      </c>
      <c r="AW9" s="11" t="s">
        <v>86</v>
      </c>
      <c r="AX9" s="11" t="s">
        <v>86</v>
      </c>
      <c r="AY9" s="11" t="s">
        <v>140</v>
      </c>
      <c r="AZ9" s="11" t="s">
        <v>140</v>
      </c>
      <c r="BA9" s="11" t="s">
        <v>140</v>
      </c>
      <c r="BB9" s="11" t="s">
        <v>140</v>
      </c>
      <c r="BC9" s="11" t="s">
        <v>140</v>
      </c>
      <c r="BD9" s="11" t="s">
        <v>140</v>
      </c>
      <c r="BE9" s="11" t="s">
        <v>561</v>
      </c>
      <c r="BF9" s="11" t="s">
        <v>561</v>
      </c>
      <c r="BG9" s="11" t="s">
        <v>562</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563</v>
      </c>
      <c r="BZ9" s="11" t="s">
        <v>563</v>
      </c>
      <c r="CA9" s="11" t="s">
        <v>564</v>
      </c>
      <c r="CB9" s="11" t="s">
        <v>126</v>
      </c>
      <c r="CC9" s="11" t="s">
        <v>126</v>
      </c>
      <c r="CD9" s="11" t="s">
        <v>126</v>
      </c>
      <c r="CE9" s="11" t="s">
        <v>126</v>
      </c>
      <c r="CF9" s="11" t="s">
        <v>126</v>
      </c>
      <c r="CG9" s="11" t="s">
        <v>126</v>
      </c>
      <c r="CH9" s="11" t="s">
        <v>126</v>
      </c>
      <c r="CI9" s="11" t="s">
        <v>126</v>
      </c>
      <c r="CJ9" s="11" t="s">
        <v>126</v>
      </c>
      <c r="CK9" s="11" t="s">
        <v>126</v>
      </c>
      <c r="CL9" s="11" t="s">
        <v>126</v>
      </c>
      <c r="CM9" s="11" t="s">
        <v>126</v>
      </c>
      <c r="CN9" s="11" t="s">
        <v>137</v>
      </c>
      <c r="CO9" s="11" t="s">
        <v>137</v>
      </c>
      <c r="CP9" s="11" t="s">
        <v>137</v>
      </c>
      <c r="CQ9" s="11" t="s">
        <v>137</v>
      </c>
      <c r="CR9" s="11" t="s">
        <v>143</v>
      </c>
      <c r="CS9" s="11" t="s">
        <v>143</v>
      </c>
      <c r="CT9" s="11" t="s">
        <v>565</v>
      </c>
      <c r="CU9" s="11" t="s">
        <v>565</v>
      </c>
      <c r="CV9" s="11" t="s">
        <v>211</v>
      </c>
      <c r="CW9" s="11" t="s">
        <v>566</v>
      </c>
      <c r="CX9" s="11" t="s">
        <v>567</v>
      </c>
      <c r="CY9" s="11" t="s">
        <v>568</v>
      </c>
      <c r="CZ9" s="11" t="s">
        <v>569</v>
      </c>
      <c r="DA9" s="11" t="s">
        <v>570</v>
      </c>
      <c r="DB9" s="11" t="s">
        <v>43</v>
      </c>
      <c r="DC9" s="11" t="s">
        <v>105</v>
      </c>
      <c r="DD9" s="11" t="s">
        <v>105</v>
      </c>
      <c r="DE9" s="11" t="s">
        <v>89</v>
      </c>
      <c r="DF9" s="11" t="s">
        <v>455</v>
      </c>
      <c r="DG9" s="11" t="s">
        <v>571</v>
      </c>
      <c r="DH9" s="11" t="s">
        <v>572</v>
      </c>
      <c r="DI9" s="11" t="s">
        <v>573</v>
      </c>
      <c r="DJ9" s="11" t="s">
        <v>574</v>
      </c>
      <c r="DK9" s="11" t="s">
        <v>575</v>
      </c>
      <c r="DL9" s="11" t="s">
        <v>576</v>
      </c>
      <c r="DM9" s="11" t="s">
        <v>577</v>
      </c>
      <c r="DN9" s="11" t="s">
        <v>578</v>
      </c>
      <c r="DO9" s="11" t="s">
        <v>579</v>
      </c>
      <c r="DP9" s="11" t="s">
        <v>580</v>
      </c>
      <c r="DQ9" s="11" t="s">
        <v>581</v>
      </c>
      <c r="DR9" s="11" t="s">
        <v>582</v>
      </c>
      <c r="DS9" s="11" t="s">
        <v>583</v>
      </c>
      <c r="DT9" s="11" t="s">
        <v>584</v>
      </c>
      <c r="DU9" s="11" t="s">
        <v>585</v>
      </c>
      <c r="DV9" s="11" t="s">
        <v>206</v>
      </c>
      <c r="DW9" s="11" t="s">
        <v>586</v>
      </c>
      <c r="DX9" s="11" t="s">
        <v>586</v>
      </c>
      <c r="DY9" s="11" t="s">
        <v>586</v>
      </c>
      <c r="DZ9" s="11" t="s">
        <v>586</v>
      </c>
      <c r="EA9" s="11" t="s">
        <v>587</v>
      </c>
      <c r="EB9" s="11" t="s">
        <v>588</v>
      </c>
      <c r="EC9" s="11" t="s">
        <v>588</v>
      </c>
      <c r="ED9" s="11" t="s">
        <v>77</v>
      </c>
      <c r="EE9" s="11" t="s">
        <v>77</v>
      </c>
      <c r="EF9" s="11" t="s">
        <v>77</v>
      </c>
      <c r="EG9" s="11" t="s">
        <v>77</v>
      </c>
      <c r="EH9" s="11" t="s">
        <v>77</v>
      </c>
      <c r="EI9" s="11" t="s">
        <v>77</v>
      </c>
      <c r="EJ9" s="11" t="s">
        <v>589</v>
      </c>
      <c r="EK9" s="11" t="s">
        <v>589</v>
      </c>
      <c r="EL9" s="11" t="s">
        <v>590</v>
      </c>
      <c r="EM9" s="11" t="s">
        <v>590</v>
      </c>
      <c r="EN9" s="11" t="s">
        <v>590</v>
      </c>
      <c r="EO9" s="11" t="s">
        <v>590</v>
      </c>
      <c r="EP9" s="11" t="s">
        <v>283</v>
      </c>
      <c r="EQ9" s="11" t="s">
        <v>591</v>
      </c>
      <c r="ER9" s="11" t="s">
        <v>592</v>
      </c>
      <c r="ES9" s="11" t="s">
        <v>126</v>
      </c>
      <c r="ET9" s="11" t="s">
        <v>126</v>
      </c>
      <c r="EU9" s="11" t="s">
        <v>126</v>
      </c>
      <c r="EV9" s="11" t="s">
        <v>126</v>
      </c>
      <c r="EW9" s="11" t="s">
        <v>126</v>
      </c>
      <c r="EX9" s="11" t="s">
        <v>361</v>
      </c>
      <c r="EY9" s="11" t="s">
        <v>361</v>
      </c>
      <c r="EZ9" s="11" t="s">
        <v>361</v>
      </c>
      <c r="FA9" s="11" t="s">
        <v>361</v>
      </c>
      <c r="FB9" s="11" t="s">
        <v>593</v>
      </c>
      <c r="FC9" s="11" t="s">
        <v>594</v>
      </c>
      <c r="FD9" s="11" t="s">
        <v>594</v>
      </c>
      <c r="FE9" s="11" t="s">
        <v>595</v>
      </c>
      <c r="FF9" s="11" t="s">
        <v>596</v>
      </c>
      <c r="FG9" s="11" t="s">
        <v>596</v>
      </c>
      <c r="FH9" s="11" t="s">
        <v>597</v>
      </c>
      <c r="FI9" s="11" t="s">
        <v>598</v>
      </c>
      <c r="FJ9" s="11" t="s">
        <v>599</v>
      </c>
      <c r="FK9" s="11" t="s">
        <v>600</v>
      </c>
      <c r="FL9" s="11" t="s">
        <v>14</v>
      </c>
      <c r="FM9" s="195"/>
      <c r="FN9" s="1"/>
      <c r="FO9" s="12" t="s">
        <v>601</v>
      </c>
      <c r="FP9" s="12" t="s">
        <v>29</v>
      </c>
      <c r="FQ9" s="12" t="s">
        <v>602</v>
      </c>
      <c r="FR9" s="12" t="s">
        <v>603</v>
      </c>
      <c r="FS9" s="12" t="s">
        <v>604</v>
      </c>
      <c r="FT9" s="12" t="s">
        <v>605</v>
      </c>
      <c r="FU9" s="12" t="s">
        <v>594</v>
      </c>
      <c r="FV9" s="12" t="s">
        <v>594</v>
      </c>
      <c r="FW9" s="198"/>
    </row>
    <row r="10" spans="1:179" ht="40.049999999999997" customHeight="1" x14ac:dyDescent="0.3">
      <c r="A10" s="195"/>
      <c r="B10" s="195"/>
      <c r="C10" s="9" t="s">
        <v>606</v>
      </c>
      <c r="D10" s="9" t="s">
        <v>251</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228</v>
      </c>
      <c r="AB10" s="9" t="s">
        <v>629</v>
      </c>
      <c r="AC10" s="9" t="s">
        <v>630</v>
      </c>
      <c r="AD10" s="9" t="s">
        <v>631</v>
      </c>
      <c r="AE10" s="9" t="s">
        <v>632</v>
      </c>
      <c r="AF10" s="9" t="s">
        <v>633</v>
      </c>
      <c r="AG10" s="9" t="s">
        <v>634</v>
      </c>
      <c r="AH10" s="9" t="s">
        <v>635</v>
      </c>
      <c r="AI10" s="9" t="s">
        <v>636</v>
      </c>
      <c r="AJ10" s="9" t="s">
        <v>637</v>
      </c>
      <c r="AK10" s="9" t="s">
        <v>638</v>
      </c>
      <c r="AL10" s="9" t="s">
        <v>639</v>
      </c>
      <c r="AM10" s="9" t="s">
        <v>640</v>
      </c>
      <c r="AN10" s="9" t="s">
        <v>641</v>
      </c>
      <c r="AO10" s="9" t="s">
        <v>642</v>
      </c>
      <c r="AP10" s="9" t="s">
        <v>557</v>
      </c>
      <c r="AQ10" s="9" t="s">
        <v>643</v>
      </c>
      <c r="AR10" s="9" t="s">
        <v>644</v>
      </c>
      <c r="AS10" s="9" t="s">
        <v>645</v>
      </c>
      <c r="AT10" s="9" t="s">
        <v>646</v>
      </c>
      <c r="AU10" s="9" t="s">
        <v>647</v>
      </c>
      <c r="AV10" s="9" t="s">
        <v>648</v>
      </c>
      <c r="AW10" s="9" t="s">
        <v>649</v>
      </c>
      <c r="AX10" s="9" t="s">
        <v>650</v>
      </c>
      <c r="AY10" s="9" t="s">
        <v>651</v>
      </c>
      <c r="AZ10" s="9" t="s">
        <v>652</v>
      </c>
      <c r="BA10" s="9" t="s">
        <v>653</v>
      </c>
      <c r="BB10" s="9" t="s">
        <v>654</v>
      </c>
      <c r="BC10" s="9" t="s">
        <v>655</v>
      </c>
      <c r="BD10" s="9" t="s">
        <v>487</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680</v>
      </c>
      <c r="CD10" s="9" t="s">
        <v>681</v>
      </c>
      <c r="CE10" s="9" t="s">
        <v>682</v>
      </c>
      <c r="CF10" s="9" t="s">
        <v>683</v>
      </c>
      <c r="CG10" s="9" t="s">
        <v>684</v>
      </c>
      <c r="CH10" s="9" t="s">
        <v>685</v>
      </c>
      <c r="CI10" s="9" t="s">
        <v>686</v>
      </c>
      <c r="CJ10" s="9" t="s">
        <v>687</v>
      </c>
      <c r="CK10" s="9" t="s">
        <v>688</v>
      </c>
      <c r="CL10" s="9" t="s">
        <v>689</v>
      </c>
      <c r="CM10" s="9" t="s">
        <v>690</v>
      </c>
      <c r="CN10" s="9" t="s">
        <v>691</v>
      </c>
      <c r="CO10" s="9" t="s">
        <v>692</v>
      </c>
      <c r="CP10" s="9" t="s">
        <v>693</v>
      </c>
      <c r="CQ10" s="9" t="s">
        <v>694</v>
      </c>
      <c r="CR10" s="9" t="s">
        <v>695</v>
      </c>
      <c r="CS10" s="9" t="s">
        <v>696</v>
      </c>
      <c r="CT10" s="9" t="s">
        <v>697</v>
      </c>
      <c r="CU10" s="9" t="s">
        <v>698</v>
      </c>
      <c r="CV10" s="9" t="s">
        <v>212</v>
      </c>
      <c r="CW10" s="9" t="s">
        <v>699</v>
      </c>
      <c r="CX10" s="9" t="s">
        <v>700</v>
      </c>
      <c r="CY10" s="9" t="s">
        <v>701</v>
      </c>
      <c r="CZ10" s="9" t="s">
        <v>702</v>
      </c>
      <c r="DA10" s="9" t="s">
        <v>703</v>
      </c>
      <c r="DB10" s="9" t="s">
        <v>704</v>
      </c>
      <c r="DC10" s="9" t="s">
        <v>705</v>
      </c>
      <c r="DD10" s="9" t="s">
        <v>706</v>
      </c>
      <c r="DE10" s="9" t="s">
        <v>707</v>
      </c>
      <c r="DF10" s="9" t="s">
        <v>708</v>
      </c>
      <c r="DG10" s="9" t="s">
        <v>709</v>
      </c>
      <c r="DH10" s="9" t="s">
        <v>710</v>
      </c>
      <c r="DI10" s="9" t="s">
        <v>711</v>
      </c>
      <c r="DJ10" s="9" t="s">
        <v>712</v>
      </c>
      <c r="DK10" s="9" t="s">
        <v>713</v>
      </c>
      <c r="DL10" s="9" t="s">
        <v>714</v>
      </c>
      <c r="DM10" s="9" t="s">
        <v>715</v>
      </c>
      <c r="DN10" s="9" t="s">
        <v>716</v>
      </c>
      <c r="DO10" s="9" t="s">
        <v>717</v>
      </c>
      <c r="DP10" s="9" t="s">
        <v>718</v>
      </c>
      <c r="DQ10" s="9" t="s">
        <v>719</v>
      </c>
      <c r="DR10" s="9" t="s">
        <v>720</v>
      </c>
      <c r="DS10" s="9" t="s">
        <v>721</v>
      </c>
      <c r="DT10" s="9" t="s">
        <v>722</v>
      </c>
      <c r="DU10" s="9" t="s">
        <v>723</v>
      </c>
      <c r="DV10" s="9" t="s">
        <v>207</v>
      </c>
      <c r="DW10" s="9" t="s">
        <v>724</v>
      </c>
      <c r="DX10" s="9" t="s">
        <v>725</v>
      </c>
      <c r="DY10" s="9" t="s">
        <v>726</v>
      </c>
      <c r="DZ10" s="9" t="s">
        <v>727</v>
      </c>
      <c r="EA10" s="9" t="s">
        <v>728</v>
      </c>
      <c r="EB10" s="9" t="s">
        <v>729</v>
      </c>
      <c r="EC10" s="9" t="s">
        <v>730</v>
      </c>
      <c r="ED10" s="9" t="s">
        <v>268</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364</v>
      </c>
      <c r="EY10" s="9" t="s">
        <v>750</v>
      </c>
      <c r="EZ10" s="9" t="s">
        <v>751</v>
      </c>
      <c r="FA10" s="9" t="s">
        <v>752</v>
      </c>
      <c r="FB10" s="9" t="s">
        <v>753</v>
      </c>
      <c r="FC10" s="9" t="s">
        <v>754</v>
      </c>
      <c r="FD10" s="9" t="s">
        <v>755</v>
      </c>
      <c r="FE10" s="9" t="s">
        <v>756</v>
      </c>
      <c r="FF10" s="9" t="s">
        <v>757</v>
      </c>
      <c r="FG10" s="9" t="s">
        <v>758</v>
      </c>
      <c r="FH10" s="9" t="s">
        <v>759</v>
      </c>
      <c r="FI10" s="9" t="s">
        <v>760</v>
      </c>
      <c r="FJ10" s="9" t="s">
        <v>761</v>
      </c>
      <c r="FK10" s="9" t="s">
        <v>762</v>
      </c>
      <c r="FL10" s="9" t="s">
        <v>15</v>
      </c>
      <c r="FM10" s="195" t="s">
        <v>763</v>
      </c>
      <c r="FN10" s="1"/>
      <c r="FO10" s="10" t="s">
        <v>764</v>
      </c>
      <c r="FP10" s="10" t="s">
        <v>765</v>
      </c>
      <c r="FQ10" s="10" t="s">
        <v>766</v>
      </c>
      <c r="FR10" s="10" t="s">
        <v>767</v>
      </c>
      <c r="FS10" s="10" t="s">
        <v>768</v>
      </c>
      <c r="FT10" s="10" t="s">
        <v>769</v>
      </c>
      <c r="FU10" s="10" t="s">
        <v>770</v>
      </c>
      <c r="FV10" s="10" t="s">
        <v>771</v>
      </c>
      <c r="FW10" s="198" t="s">
        <v>763</v>
      </c>
    </row>
    <row r="11" spans="1:179" ht="24" customHeight="1" x14ac:dyDescent="0.3">
      <c r="A11" s="13" t="s">
        <v>54</v>
      </c>
      <c r="B11" s="13" t="s">
        <v>772</v>
      </c>
      <c r="C11" s="14">
        <v>199.2</v>
      </c>
      <c r="D11" s="14">
        <v>594.20000000000005</v>
      </c>
      <c r="E11" s="14">
        <v>202.8</v>
      </c>
      <c r="F11" s="14"/>
      <c r="G11" s="14"/>
      <c r="H11" s="14">
        <v>89.5</v>
      </c>
      <c r="I11" s="14">
        <v>114.2</v>
      </c>
      <c r="J11" s="14">
        <v>0</v>
      </c>
      <c r="K11" s="14"/>
      <c r="L11" s="14">
        <v>185.4</v>
      </c>
      <c r="M11" s="14">
        <v>207.4</v>
      </c>
      <c r="N11" s="14">
        <v>205.6</v>
      </c>
      <c r="O11" s="14"/>
      <c r="P11" s="14">
        <v>214</v>
      </c>
      <c r="Q11" s="14"/>
      <c r="R11" s="14">
        <v>280.39999999999998</v>
      </c>
      <c r="S11" s="14">
        <v>9.8000000000000007</v>
      </c>
      <c r="T11" s="14"/>
      <c r="U11" s="14"/>
      <c r="V11" s="14"/>
      <c r="W11" s="14"/>
      <c r="X11" s="14">
        <v>163.69999999999999</v>
      </c>
      <c r="Y11" s="14">
        <v>7.1</v>
      </c>
      <c r="Z11" s="14"/>
      <c r="AA11" s="14">
        <v>22.6</v>
      </c>
      <c r="AB11" s="14">
        <v>6.8</v>
      </c>
      <c r="AC11" s="14">
        <v>15.1</v>
      </c>
      <c r="AD11" s="14">
        <v>79.2</v>
      </c>
      <c r="AE11" s="14"/>
      <c r="AF11" s="14"/>
      <c r="AG11" s="14"/>
      <c r="AH11" s="14"/>
      <c r="AI11" s="14">
        <v>110.5</v>
      </c>
      <c r="AJ11" s="14">
        <v>0</v>
      </c>
      <c r="AK11" s="14"/>
      <c r="AL11" s="14"/>
      <c r="AM11" s="14"/>
      <c r="AN11" s="14">
        <v>6.5</v>
      </c>
      <c r="AO11" s="14">
        <v>172.9</v>
      </c>
      <c r="AP11" s="14">
        <v>35.200000000000003</v>
      </c>
      <c r="AQ11" s="14">
        <v>130.5</v>
      </c>
      <c r="AR11" s="14">
        <v>18.100000000000001</v>
      </c>
      <c r="AS11" s="14">
        <v>18.399999999999999</v>
      </c>
      <c r="AT11" s="14">
        <v>16.5</v>
      </c>
      <c r="AU11" s="14">
        <v>56.6</v>
      </c>
      <c r="AV11" s="14">
        <v>181.2</v>
      </c>
      <c r="AW11" s="14">
        <v>181.3</v>
      </c>
      <c r="AX11" s="14">
        <v>183.9</v>
      </c>
      <c r="AY11" s="14">
        <v>89.5</v>
      </c>
      <c r="AZ11" s="14">
        <v>0</v>
      </c>
      <c r="BA11" s="14">
        <v>23.2</v>
      </c>
      <c r="BB11" s="14">
        <v>4</v>
      </c>
      <c r="BC11" s="14">
        <v>29.4</v>
      </c>
      <c r="BD11" s="14">
        <v>39.9</v>
      </c>
      <c r="BE11" s="14"/>
      <c r="BF11" s="14"/>
      <c r="BG11" s="14">
        <v>40.6</v>
      </c>
      <c r="BH11" s="14"/>
      <c r="BI11" s="14"/>
      <c r="BJ11" s="14">
        <v>25</v>
      </c>
      <c r="BK11" s="14"/>
      <c r="BL11" s="14"/>
      <c r="BM11" s="14"/>
      <c r="BN11" s="14">
        <v>60.298990000000003</v>
      </c>
      <c r="BO11" s="14">
        <v>151.40144000000001</v>
      </c>
      <c r="BP11" s="14">
        <v>151.50788</v>
      </c>
      <c r="BQ11" s="14">
        <v>151.84209000000001</v>
      </c>
      <c r="BR11" s="14">
        <v>247.59869</v>
      </c>
      <c r="BS11" s="14">
        <v>74.830330000000004</v>
      </c>
      <c r="BT11" s="14">
        <v>36.597050000000003</v>
      </c>
      <c r="BU11" s="14"/>
      <c r="BV11" s="14"/>
      <c r="BW11" s="14"/>
      <c r="BX11" s="14"/>
      <c r="BY11" s="14"/>
      <c r="BZ11" s="14"/>
      <c r="CA11" s="14"/>
      <c r="CB11" s="14">
        <v>42.2</v>
      </c>
      <c r="CC11" s="14">
        <v>85.7</v>
      </c>
      <c r="CD11" s="14">
        <v>61.6</v>
      </c>
      <c r="CE11" s="14">
        <v>68.7</v>
      </c>
      <c r="CF11" s="14">
        <v>30.2</v>
      </c>
      <c r="CG11" s="14">
        <v>65.7</v>
      </c>
      <c r="CH11" s="14">
        <v>0</v>
      </c>
      <c r="CI11" s="14">
        <v>0</v>
      </c>
      <c r="CJ11" s="14">
        <v>144.69999999999999</v>
      </c>
      <c r="CK11" s="14">
        <v>146.19999999999999</v>
      </c>
      <c r="CL11" s="14">
        <v>148.69999999999999</v>
      </c>
      <c r="CM11" s="14"/>
      <c r="CN11" s="14"/>
      <c r="CO11" s="14"/>
      <c r="CP11" s="14"/>
      <c r="CQ11" s="14"/>
      <c r="CR11" s="14">
        <v>213.7</v>
      </c>
      <c r="CS11" s="14">
        <v>102.3</v>
      </c>
      <c r="CT11" s="14">
        <v>5.4</v>
      </c>
      <c r="CU11" s="14">
        <v>1.7</v>
      </c>
      <c r="CV11" s="14">
        <v>6.3</v>
      </c>
      <c r="CW11" s="14">
        <v>0</v>
      </c>
      <c r="CX11" s="14">
        <v>121.2</v>
      </c>
      <c r="CY11" s="14">
        <v>0</v>
      </c>
      <c r="CZ11" s="14">
        <v>0.7</v>
      </c>
      <c r="DA11" s="14">
        <v>0</v>
      </c>
      <c r="DB11" s="14">
        <v>3</v>
      </c>
      <c r="DC11" s="14">
        <v>9.9</v>
      </c>
      <c r="DD11" s="14"/>
      <c r="DE11" s="14">
        <v>0</v>
      </c>
      <c r="DF11" s="14">
        <v>1</v>
      </c>
      <c r="DG11" s="14">
        <v>1.4</v>
      </c>
      <c r="DH11" s="14">
        <v>3.8</v>
      </c>
      <c r="DI11" s="14">
        <v>20.100000000000001</v>
      </c>
      <c r="DJ11" s="14">
        <v>5.4</v>
      </c>
      <c r="DK11" s="14">
        <v>13.1</v>
      </c>
      <c r="DL11" s="14">
        <v>2.9</v>
      </c>
      <c r="DM11" s="14">
        <v>17.600000000000001</v>
      </c>
      <c r="DN11" s="14">
        <v>0</v>
      </c>
      <c r="DO11" s="14">
        <v>0</v>
      </c>
      <c r="DP11" s="14">
        <v>30.1</v>
      </c>
      <c r="DQ11" s="14">
        <v>90</v>
      </c>
      <c r="DR11" s="14">
        <v>0</v>
      </c>
      <c r="DS11" s="14">
        <v>2.2999999999999998</v>
      </c>
      <c r="DT11" s="14">
        <v>8.6999999999999993</v>
      </c>
      <c r="DU11" s="14">
        <v>2.8</v>
      </c>
      <c r="DV11" s="14"/>
      <c r="DW11" s="14">
        <v>6.3</v>
      </c>
      <c r="DX11" s="14">
        <v>6.7</v>
      </c>
      <c r="DY11" s="14">
        <v>9.4</v>
      </c>
      <c r="DZ11" s="14">
        <v>12.4</v>
      </c>
      <c r="EA11" s="14">
        <v>10</v>
      </c>
      <c r="EB11" s="14">
        <v>14.5</v>
      </c>
      <c r="EC11" s="14">
        <v>13</v>
      </c>
      <c r="ED11" s="14">
        <v>0</v>
      </c>
      <c r="EE11" s="14">
        <v>53.279470000000003</v>
      </c>
      <c r="EF11" s="14">
        <v>82.211830000000006</v>
      </c>
      <c r="EG11" s="14">
        <v>4.1538199999999996</v>
      </c>
      <c r="EH11" s="14">
        <v>1.2552300000000001</v>
      </c>
      <c r="EI11" s="14">
        <v>0</v>
      </c>
      <c r="EJ11" s="14">
        <v>12.5</v>
      </c>
      <c r="EK11" s="14">
        <v>4.5</v>
      </c>
      <c r="EL11" s="14">
        <v>8.5</v>
      </c>
      <c r="EM11" s="14">
        <v>20.399999999999999</v>
      </c>
      <c r="EN11" s="14">
        <v>20.399999999999999</v>
      </c>
      <c r="EO11" s="14">
        <v>20</v>
      </c>
      <c r="EP11" s="14">
        <v>0.9</v>
      </c>
      <c r="EQ11" s="14">
        <v>0</v>
      </c>
      <c r="ER11" s="14">
        <v>0</v>
      </c>
      <c r="ES11" s="14">
        <v>0</v>
      </c>
      <c r="ET11" s="14">
        <v>0.6</v>
      </c>
      <c r="EU11" s="14">
        <v>46.5</v>
      </c>
      <c r="EV11" s="14">
        <v>49.3</v>
      </c>
      <c r="EW11" s="14">
        <v>0</v>
      </c>
      <c r="EX11" s="14">
        <v>2.9</v>
      </c>
      <c r="EY11" s="14">
        <v>2.1</v>
      </c>
      <c r="EZ11" s="14">
        <v>1.2</v>
      </c>
      <c r="FA11" s="14">
        <v>1.2</v>
      </c>
      <c r="FB11" s="14">
        <v>0</v>
      </c>
      <c r="FC11" s="14">
        <v>4.0999999999999996</v>
      </c>
      <c r="FD11" s="14">
        <v>20.2</v>
      </c>
      <c r="FE11" s="14">
        <v>9.1999999999999993</v>
      </c>
      <c r="FF11" s="14">
        <v>27.1</v>
      </c>
      <c r="FG11" s="14">
        <v>34.200000000000003</v>
      </c>
      <c r="FH11" s="14">
        <v>18</v>
      </c>
      <c r="FI11" s="14">
        <v>18.600000000000001</v>
      </c>
      <c r="FJ11" s="14">
        <v>7</v>
      </c>
      <c r="FK11" s="14">
        <v>11.1</v>
      </c>
      <c r="FL11" s="14">
        <v>22.2</v>
      </c>
      <c r="FM11" s="14">
        <v>6867.27682</v>
      </c>
      <c r="FN11" s="15"/>
      <c r="FO11" s="14">
        <v>15.885389999999999</v>
      </c>
      <c r="FP11" s="14">
        <v>0</v>
      </c>
      <c r="FQ11" s="14">
        <v>11.47</v>
      </c>
      <c r="FR11" s="14">
        <v>9.3000000000000007</v>
      </c>
      <c r="FS11" s="14">
        <v>26.893930000000001</v>
      </c>
      <c r="FT11" s="14">
        <v>18.928239999999999</v>
      </c>
      <c r="FU11" s="14">
        <v>0</v>
      </c>
      <c r="FV11" s="14">
        <v>4.9000000000000004</v>
      </c>
      <c r="FW11" s="14">
        <v>87.377560000000003</v>
      </c>
    </row>
    <row r="12" spans="1:179" ht="24" customHeight="1" x14ac:dyDescent="0.3">
      <c r="A12" s="16" t="s">
        <v>54</v>
      </c>
      <c r="B12" s="16" t="s">
        <v>773</v>
      </c>
      <c r="C12" s="17">
        <v>201</v>
      </c>
      <c r="D12" s="17">
        <v>549.20000000000005</v>
      </c>
      <c r="E12" s="17">
        <v>182.7</v>
      </c>
      <c r="F12" s="17"/>
      <c r="G12" s="17"/>
      <c r="H12" s="17">
        <v>89.6</v>
      </c>
      <c r="I12" s="17">
        <v>116.7</v>
      </c>
      <c r="J12" s="17">
        <v>0</v>
      </c>
      <c r="K12" s="17"/>
      <c r="L12" s="17">
        <v>185.4</v>
      </c>
      <c r="M12" s="17">
        <v>206.7</v>
      </c>
      <c r="N12" s="17">
        <v>205.1</v>
      </c>
      <c r="O12" s="17"/>
      <c r="P12" s="17">
        <v>212.6</v>
      </c>
      <c r="Q12" s="17"/>
      <c r="R12" s="17">
        <v>266</v>
      </c>
      <c r="S12" s="17">
        <v>9.9</v>
      </c>
      <c r="T12" s="17"/>
      <c r="U12" s="17"/>
      <c r="V12" s="17"/>
      <c r="W12" s="17"/>
      <c r="X12" s="17">
        <v>165.8</v>
      </c>
      <c r="Y12" s="17">
        <v>7.5</v>
      </c>
      <c r="Z12" s="17"/>
      <c r="AA12" s="17">
        <v>22.4</v>
      </c>
      <c r="AB12" s="17">
        <v>6.8</v>
      </c>
      <c r="AC12" s="17">
        <v>15.1</v>
      </c>
      <c r="AD12" s="17">
        <v>79.7</v>
      </c>
      <c r="AE12" s="17"/>
      <c r="AF12" s="17"/>
      <c r="AG12" s="17"/>
      <c r="AH12" s="17"/>
      <c r="AI12" s="17">
        <v>110.9</v>
      </c>
      <c r="AJ12" s="17">
        <v>0</v>
      </c>
      <c r="AK12" s="17"/>
      <c r="AL12" s="17"/>
      <c r="AM12" s="17"/>
      <c r="AN12" s="17">
        <v>6.5</v>
      </c>
      <c r="AO12" s="17">
        <v>172.2</v>
      </c>
      <c r="AP12" s="17">
        <v>36</v>
      </c>
      <c r="AQ12" s="17">
        <v>60.4</v>
      </c>
      <c r="AR12" s="17">
        <v>18.2</v>
      </c>
      <c r="AS12" s="17">
        <v>18.5</v>
      </c>
      <c r="AT12" s="17">
        <v>16.5</v>
      </c>
      <c r="AU12" s="17">
        <v>57</v>
      </c>
      <c r="AV12" s="17">
        <v>181.6</v>
      </c>
      <c r="AW12" s="17">
        <v>181.8</v>
      </c>
      <c r="AX12" s="17">
        <v>184.3</v>
      </c>
      <c r="AY12" s="17">
        <v>91.2</v>
      </c>
      <c r="AZ12" s="17">
        <v>0</v>
      </c>
      <c r="BA12" s="17">
        <v>23.5</v>
      </c>
      <c r="BB12" s="17">
        <v>4</v>
      </c>
      <c r="BC12" s="17">
        <v>29.8</v>
      </c>
      <c r="BD12" s="17">
        <v>43.5</v>
      </c>
      <c r="BE12" s="17"/>
      <c r="BF12" s="17"/>
      <c r="BG12" s="17">
        <v>40.700000000000003</v>
      </c>
      <c r="BH12" s="17"/>
      <c r="BI12" s="17"/>
      <c r="BJ12" s="17">
        <v>25</v>
      </c>
      <c r="BK12" s="17"/>
      <c r="BL12" s="17"/>
      <c r="BM12" s="17"/>
      <c r="BN12" s="17">
        <v>60.562779999999997</v>
      </c>
      <c r="BO12" s="17">
        <v>156.9958</v>
      </c>
      <c r="BP12" s="17">
        <v>157.49180000000001</v>
      </c>
      <c r="BQ12" s="17">
        <v>156.12147999999999</v>
      </c>
      <c r="BR12" s="17">
        <v>238.65975</v>
      </c>
      <c r="BS12" s="17">
        <v>74.898009999999999</v>
      </c>
      <c r="BT12" s="17">
        <v>36.616529999999997</v>
      </c>
      <c r="BU12" s="17"/>
      <c r="BV12" s="17"/>
      <c r="BW12" s="17"/>
      <c r="BX12" s="17"/>
      <c r="BY12" s="17"/>
      <c r="BZ12" s="17"/>
      <c r="CA12" s="17"/>
      <c r="CB12" s="17">
        <v>68.7</v>
      </c>
      <c r="CC12" s="17">
        <v>90.9</v>
      </c>
      <c r="CD12" s="17">
        <v>61.9</v>
      </c>
      <c r="CE12" s="17">
        <v>65.599999999999994</v>
      </c>
      <c r="CF12" s="17">
        <v>30.3</v>
      </c>
      <c r="CG12" s="17">
        <v>65.400000000000006</v>
      </c>
      <c r="CH12" s="17">
        <v>0</v>
      </c>
      <c r="CI12" s="17">
        <v>0</v>
      </c>
      <c r="CJ12" s="17">
        <v>144</v>
      </c>
      <c r="CK12" s="17">
        <v>145.6</v>
      </c>
      <c r="CL12" s="17">
        <v>148.5</v>
      </c>
      <c r="CM12" s="17"/>
      <c r="CN12" s="17"/>
      <c r="CO12" s="17"/>
      <c r="CP12" s="17"/>
      <c r="CQ12" s="17"/>
      <c r="CR12" s="17">
        <v>213.6</v>
      </c>
      <c r="CS12" s="17">
        <v>102.3</v>
      </c>
      <c r="CT12" s="17">
        <v>5</v>
      </c>
      <c r="CU12" s="17">
        <v>1.7</v>
      </c>
      <c r="CV12" s="17">
        <v>6.8</v>
      </c>
      <c r="CW12" s="17">
        <v>0</v>
      </c>
      <c r="CX12" s="17">
        <v>124.1</v>
      </c>
      <c r="CY12" s="17">
        <v>0</v>
      </c>
      <c r="CZ12" s="17">
        <v>0.3</v>
      </c>
      <c r="DA12" s="17">
        <v>0</v>
      </c>
      <c r="DB12" s="17">
        <v>3.2</v>
      </c>
      <c r="DC12" s="17">
        <v>9.9</v>
      </c>
      <c r="DD12" s="17"/>
      <c r="DE12" s="17">
        <v>0</v>
      </c>
      <c r="DF12" s="17">
        <v>1</v>
      </c>
      <c r="DG12" s="17">
        <v>1.5</v>
      </c>
      <c r="DH12" s="17">
        <v>4</v>
      </c>
      <c r="DI12" s="17">
        <v>20.5</v>
      </c>
      <c r="DJ12" s="17">
        <v>5.2</v>
      </c>
      <c r="DK12" s="17">
        <v>13.1</v>
      </c>
      <c r="DL12" s="17">
        <v>2.9</v>
      </c>
      <c r="DM12" s="17">
        <v>17.600000000000001</v>
      </c>
      <c r="DN12" s="17">
        <v>0</v>
      </c>
      <c r="DO12" s="17">
        <v>0</v>
      </c>
      <c r="DP12" s="17">
        <v>30</v>
      </c>
      <c r="DQ12" s="17">
        <v>90.8</v>
      </c>
      <c r="DR12" s="17">
        <v>0</v>
      </c>
      <c r="DS12" s="17">
        <v>2.1</v>
      </c>
      <c r="DT12" s="17">
        <v>8.6</v>
      </c>
      <c r="DU12" s="17">
        <v>2.7</v>
      </c>
      <c r="DV12" s="17"/>
      <c r="DW12" s="17">
        <v>6.3</v>
      </c>
      <c r="DX12" s="17">
        <v>6.7</v>
      </c>
      <c r="DY12" s="17">
        <v>9.8000000000000007</v>
      </c>
      <c r="DZ12" s="17">
        <v>12.7</v>
      </c>
      <c r="EA12" s="17">
        <v>10</v>
      </c>
      <c r="EB12" s="17">
        <v>18.2</v>
      </c>
      <c r="EC12" s="17">
        <v>8.5</v>
      </c>
      <c r="ED12" s="17">
        <v>0</v>
      </c>
      <c r="EE12" s="17">
        <v>62.958759999999998</v>
      </c>
      <c r="EF12" s="17">
        <v>93.404229999999998</v>
      </c>
      <c r="EG12" s="17">
        <v>9.3516600000000007</v>
      </c>
      <c r="EH12" s="17">
        <v>2.2465299999999999</v>
      </c>
      <c r="EI12" s="17">
        <v>0</v>
      </c>
      <c r="EJ12" s="17">
        <v>12.5</v>
      </c>
      <c r="EK12" s="17">
        <v>4.5</v>
      </c>
      <c r="EL12" s="17">
        <v>8.5</v>
      </c>
      <c r="EM12" s="17">
        <v>20.399999999999999</v>
      </c>
      <c r="EN12" s="17">
        <v>20.399999999999999</v>
      </c>
      <c r="EO12" s="17">
        <v>20</v>
      </c>
      <c r="EP12" s="17">
        <v>1</v>
      </c>
      <c r="EQ12" s="17">
        <v>0</v>
      </c>
      <c r="ER12" s="17">
        <v>0</v>
      </c>
      <c r="ES12" s="17">
        <v>0</v>
      </c>
      <c r="ET12" s="17">
        <v>0.6</v>
      </c>
      <c r="EU12" s="17">
        <v>80.400000000000006</v>
      </c>
      <c r="EV12" s="17">
        <v>90</v>
      </c>
      <c r="EW12" s="17">
        <v>0</v>
      </c>
      <c r="EX12" s="17">
        <v>2.9</v>
      </c>
      <c r="EY12" s="17">
        <v>2.1</v>
      </c>
      <c r="EZ12" s="17">
        <v>1.2</v>
      </c>
      <c r="FA12" s="17">
        <v>1.2</v>
      </c>
      <c r="FB12" s="17">
        <v>0</v>
      </c>
      <c r="FC12" s="17">
        <v>4.0999999999999996</v>
      </c>
      <c r="FD12" s="17">
        <v>20</v>
      </c>
      <c r="FE12" s="17">
        <v>8.6999999999999993</v>
      </c>
      <c r="FF12" s="17">
        <v>27</v>
      </c>
      <c r="FG12" s="17">
        <v>34.200000000000003</v>
      </c>
      <c r="FH12" s="17">
        <v>17.8</v>
      </c>
      <c r="FI12" s="17">
        <v>19.399999999999999</v>
      </c>
      <c r="FJ12" s="17">
        <v>6</v>
      </c>
      <c r="FK12" s="17">
        <v>11.1</v>
      </c>
      <c r="FL12" s="17">
        <v>21.6</v>
      </c>
      <c r="FM12" s="17">
        <v>6868.7073300000002</v>
      </c>
      <c r="FN12" s="15"/>
      <c r="FO12" s="17">
        <v>15.92637</v>
      </c>
      <c r="FP12" s="17">
        <v>0</v>
      </c>
      <c r="FQ12" s="17">
        <v>11.68</v>
      </c>
      <c r="FR12" s="17">
        <v>9.3000000000000007</v>
      </c>
      <c r="FS12" s="17">
        <v>26.82423</v>
      </c>
      <c r="FT12" s="17">
        <v>18.928329999999999</v>
      </c>
      <c r="FU12" s="17">
        <v>0</v>
      </c>
      <c r="FV12" s="17">
        <v>4.9000000000000004</v>
      </c>
      <c r="FW12" s="17">
        <v>87.558930000000004</v>
      </c>
    </row>
    <row r="13" spans="1:179" ht="24" customHeight="1" x14ac:dyDescent="0.3">
      <c r="A13" s="16" t="s">
        <v>54</v>
      </c>
      <c r="B13" s="16" t="s">
        <v>774</v>
      </c>
      <c r="C13" s="17">
        <v>201.7</v>
      </c>
      <c r="D13" s="17">
        <v>535.9</v>
      </c>
      <c r="E13" s="17">
        <v>182.1</v>
      </c>
      <c r="F13" s="17"/>
      <c r="G13" s="17"/>
      <c r="H13" s="17">
        <v>69.900000000000006</v>
      </c>
      <c r="I13" s="17">
        <v>115</v>
      </c>
      <c r="J13" s="17">
        <v>0</v>
      </c>
      <c r="K13" s="17"/>
      <c r="L13" s="17">
        <v>186.6</v>
      </c>
      <c r="M13" s="17">
        <v>207.9</v>
      </c>
      <c r="N13" s="17">
        <v>205.2</v>
      </c>
      <c r="O13" s="17"/>
      <c r="P13" s="17">
        <v>213.5</v>
      </c>
      <c r="Q13" s="17"/>
      <c r="R13" s="17">
        <v>257.7</v>
      </c>
      <c r="S13" s="17">
        <v>9.9</v>
      </c>
      <c r="T13" s="17"/>
      <c r="U13" s="17"/>
      <c r="V13" s="17"/>
      <c r="W13" s="17"/>
      <c r="X13" s="17">
        <v>159.6</v>
      </c>
      <c r="Y13" s="17">
        <v>6.8</v>
      </c>
      <c r="Z13" s="17"/>
      <c r="AA13" s="17">
        <v>22.5</v>
      </c>
      <c r="AB13" s="17">
        <v>6.8</v>
      </c>
      <c r="AC13" s="17">
        <v>15.1</v>
      </c>
      <c r="AD13" s="17">
        <v>78.599999999999994</v>
      </c>
      <c r="AE13" s="17"/>
      <c r="AF13" s="17"/>
      <c r="AG13" s="17"/>
      <c r="AH13" s="17"/>
      <c r="AI13" s="17">
        <v>109.6</v>
      </c>
      <c r="AJ13" s="17">
        <v>0</v>
      </c>
      <c r="AK13" s="17"/>
      <c r="AL13" s="17"/>
      <c r="AM13" s="17"/>
      <c r="AN13" s="17">
        <v>6.5</v>
      </c>
      <c r="AO13" s="17">
        <v>171</v>
      </c>
      <c r="AP13" s="17">
        <v>37.200000000000003</v>
      </c>
      <c r="AQ13" s="17">
        <v>47.2</v>
      </c>
      <c r="AR13" s="17">
        <v>18.5</v>
      </c>
      <c r="AS13" s="17">
        <v>18.600000000000001</v>
      </c>
      <c r="AT13" s="17">
        <v>16.5</v>
      </c>
      <c r="AU13" s="17">
        <v>55.7</v>
      </c>
      <c r="AV13" s="17">
        <v>180.5</v>
      </c>
      <c r="AW13" s="17">
        <v>180.9</v>
      </c>
      <c r="AX13" s="17">
        <v>184</v>
      </c>
      <c r="AY13" s="17">
        <v>90.7</v>
      </c>
      <c r="AZ13" s="17">
        <v>0</v>
      </c>
      <c r="BA13" s="17">
        <v>23</v>
      </c>
      <c r="BB13" s="17">
        <v>4</v>
      </c>
      <c r="BC13" s="17">
        <v>29.4</v>
      </c>
      <c r="BD13" s="17">
        <v>38.4</v>
      </c>
      <c r="BE13" s="17"/>
      <c r="BF13" s="17"/>
      <c r="BG13" s="17">
        <v>10.4</v>
      </c>
      <c r="BH13" s="17"/>
      <c r="BI13" s="17"/>
      <c r="BJ13" s="17">
        <v>23.4</v>
      </c>
      <c r="BK13" s="17"/>
      <c r="BL13" s="17"/>
      <c r="BM13" s="17"/>
      <c r="BN13" s="17">
        <v>60.029899999999998</v>
      </c>
      <c r="BO13" s="17">
        <v>141.03912</v>
      </c>
      <c r="BP13" s="17">
        <v>140.88191</v>
      </c>
      <c r="BQ13" s="17">
        <v>141.82612</v>
      </c>
      <c r="BR13" s="17">
        <v>233.52440999999999</v>
      </c>
      <c r="BS13" s="17">
        <v>74.759770000000003</v>
      </c>
      <c r="BT13" s="17">
        <v>36.572569999999999</v>
      </c>
      <c r="BU13" s="17"/>
      <c r="BV13" s="17"/>
      <c r="BW13" s="17"/>
      <c r="BX13" s="17"/>
      <c r="BY13" s="17"/>
      <c r="BZ13" s="17"/>
      <c r="CA13" s="17"/>
      <c r="CB13" s="17">
        <v>55.2</v>
      </c>
      <c r="CC13" s="17">
        <v>86.6</v>
      </c>
      <c r="CD13" s="17">
        <v>60.8</v>
      </c>
      <c r="CE13" s="17">
        <v>63.1</v>
      </c>
      <c r="CF13" s="17">
        <v>29.8</v>
      </c>
      <c r="CG13" s="17">
        <v>0</v>
      </c>
      <c r="CH13" s="17">
        <v>0</v>
      </c>
      <c r="CI13" s="17">
        <v>0</v>
      </c>
      <c r="CJ13" s="17">
        <v>144.4</v>
      </c>
      <c r="CK13" s="17">
        <v>146</v>
      </c>
      <c r="CL13" s="17">
        <v>148.5</v>
      </c>
      <c r="CM13" s="17"/>
      <c r="CN13" s="17"/>
      <c r="CO13" s="17"/>
      <c r="CP13" s="17"/>
      <c r="CQ13" s="17"/>
      <c r="CR13" s="17">
        <v>213.7</v>
      </c>
      <c r="CS13" s="17">
        <v>102.3</v>
      </c>
      <c r="CT13" s="17">
        <v>5</v>
      </c>
      <c r="CU13" s="17">
        <v>1.7</v>
      </c>
      <c r="CV13" s="17">
        <v>7.3</v>
      </c>
      <c r="CW13" s="17">
        <v>0</v>
      </c>
      <c r="CX13" s="17">
        <v>122.1</v>
      </c>
      <c r="CY13" s="17">
        <v>0</v>
      </c>
      <c r="CZ13" s="17">
        <v>0.4</v>
      </c>
      <c r="DA13" s="17">
        <v>0</v>
      </c>
      <c r="DB13" s="17">
        <v>3</v>
      </c>
      <c r="DC13" s="17">
        <v>10</v>
      </c>
      <c r="DD13" s="17"/>
      <c r="DE13" s="17">
        <v>0</v>
      </c>
      <c r="DF13" s="17">
        <v>1</v>
      </c>
      <c r="DG13" s="17">
        <v>1.5</v>
      </c>
      <c r="DH13" s="17">
        <v>4</v>
      </c>
      <c r="DI13" s="17">
        <v>20</v>
      </c>
      <c r="DJ13" s="17">
        <v>5.2</v>
      </c>
      <c r="DK13" s="17">
        <v>13.1</v>
      </c>
      <c r="DL13" s="17">
        <v>2.9</v>
      </c>
      <c r="DM13" s="17">
        <v>17.600000000000001</v>
      </c>
      <c r="DN13" s="17">
        <v>0</v>
      </c>
      <c r="DO13" s="17">
        <v>0</v>
      </c>
      <c r="DP13" s="17">
        <v>30.1</v>
      </c>
      <c r="DQ13" s="17">
        <v>89.9</v>
      </c>
      <c r="DR13" s="17">
        <v>0</v>
      </c>
      <c r="DS13" s="17">
        <v>2.2000000000000002</v>
      </c>
      <c r="DT13" s="17">
        <v>5.6</v>
      </c>
      <c r="DU13" s="17">
        <v>2.7</v>
      </c>
      <c r="DV13" s="17"/>
      <c r="DW13" s="17">
        <v>6.4</v>
      </c>
      <c r="DX13" s="17">
        <v>6.7</v>
      </c>
      <c r="DY13" s="17">
        <v>9</v>
      </c>
      <c r="DZ13" s="17">
        <v>12.3</v>
      </c>
      <c r="EA13" s="17">
        <v>10</v>
      </c>
      <c r="EB13" s="17">
        <v>14.2</v>
      </c>
      <c r="EC13" s="17">
        <v>8.1</v>
      </c>
      <c r="ED13" s="17">
        <v>0</v>
      </c>
      <c r="EE13" s="17">
        <v>62.556399999999996</v>
      </c>
      <c r="EF13" s="17">
        <v>95.611040000000003</v>
      </c>
      <c r="EG13" s="17">
        <v>7.6111000000000004</v>
      </c>
      <c r="EH13" s="17">
        <v>3.4957400000000001</v>
      </c>
      <c r="EI13" s="17">
        <v>0</v>
      </c>
      <c r="EJ13" s="17">
        <v>12.5</v>
      </c>
      <c r="EK13" s="17">
        <v>4.5</v>
      </c>
      <c r="EL13" s="17">
        <v>8.5</v>
      </c>
      <c r="EM13" s="17">
        <v>20.399999999999999</v>
      </c>
      <c r="EN13" s="17">
        <v>20.399999999999999</v>
      </c>
      <c r="EO13" s="17">
        <v>20</v>
      </c>
      <c r="EP13" s="17">
        <v>0.7</v>
      </c>
      <c r="EQ13" s="17">
        <v>0</v>
      </c>
      <c r="ER13" s="17">
        <v>0</v>
      </c>
      <c r="ES13" s="17">
        <v>0</v>
      </c>
      <c r="ET13" s="17">
        <v>0.6</v>
      </c>
      <c r="EU13" s="17">
        <v>97.4</v>
      </c>
      <c r="EV13" s="17">
        <v>106.2</v>
      </c>
      <c r="EW13" s="17">
        <v>0</v>
      </c>
      <c r="EX13" s="17">
        <v>2.9</v>
      </c>
      <c r="EY13" s="17">
        <v>2.1</v>
      </c>
      <c r="EZ13" s="17">
        <v>1.2</v>
      </c>
      <c r="FA13" s="17">
        <v>1.2</v>
      </c>
      <c r="FB13" s="17">
        <v>0</v>
      </c>
      <c r="FC13" s="17">
        <v>4.0999999999999996</v>
      </c>
      <c r="FD13" s="17">
        <v>20</v>
      </c>
      <c r="FE13" s="17">
        <v>9</v>
      </c>
      <c r="FF13" s="17">
        <v>27.1</v>
      </c>
      <c r="FG13" s="17">
        <v>34.299999999999997</v>
      </c>
      <c r="FH13" s="17">
        <v>17.8</v>
      </c>
      <c r="FI13" s="17">
        <v>20.3</v>
      </c>
      <c r="FJ13" s="17">
        <v>7.6</v>
      </c>
      <c r="FK13" s="17">
        <v>11.1</v>
      </c>
      <c r="FL13" s="17">
        <v>21.2</v>
      </c>
      <c r="FM13" s="17">
        <v>6651.7080800000003</v>
      </c>
      <c r="FN13" s="15"/>
      <c r="FO13" s="17">
        <v>16.608260000000001</v>
      </c>
      <c r="FP13" s="17">
        <v>0</v>
      </c>
      <c r="FQ13" s="17">
        <v>11.22</v>
      </c>
      <c r="FR13" s="17">
        <v>9.1999999999999993</v>
      </c>
      <c r="FS13" s="17">
        <v>26.763020000000001</v>
      </c>
      <c r="FT13" s="17">
        <v>18.928159999999998</v>
      </c>
      <c r="FU13" s="17">
        <v>0</v>
      </c>
      <c r="FV13" s="17">
        <v>4.9000000000000004</v>
      </c>
      <c r="FW13" s="17">
        <v>87.619439999999997</v>
      </c>
    </row>
    <row r="14" spans="1:179" ht="24" customHeight="1" x14ac:dyDescent="0.3">
      <c r="A14" s="16" t="s">
        <v>54</v>
      </c>
      <c r="B14" s="16" t="s">
        <v>775</v>
      </c>
      <c r="C14" s="17">
        <v>203.6</v>
      </c>
      <c r="D14" s="17">
        <v>546.9</v>
      </c>
      <c r="E14" s="17">
        <v>181.2</v>
      </c>
      <c r="F14" s="17"/>
      <c r="G14" s="17"/>
      <c r="H14" s="17">
        <v>31.8</v>
      </c>
      <c r="I14" s="17">
        <v>118.1</v>
      </c>
      <c r="J14" s="17">
        <v>0</v>
      </c>
      <c r="K14" s="17"/>
      <c r="L14" s="17">
        <v>185.2</v>
      </c>
      <c r="M14" s="17">
        <v>207</v>
      </c>
      <c r="N14" s="17">
        <v>204.5</v>
      </c>
      <c r="O14" s="17"/>
      <c r="P14" s="17">
        <v>210.9</v>
      </c>
      <c r="Q14" s="17"/>
      <c r="R14" s="17">
        <v>196.8</v>
      </c>
      <c r="S14" s="17">
        <v>9.9</v>
      </c>
      <c r="T14" s="17"/>
      <c r="U14" s="17"/>
      <c r="V14" s="17"/>
      <c r="W14" s="17"/>
      <c r="X14" s="17">
        <v>170.6</v>
      </c>
      <c r="Y14" s="17">
        <v>7.7</v>
      </c>
      <c r="Z14" s="17"/>
      <c r="AA14" s="17">
        <v>22.6</v>
      </c>
      <c r="AB14" s="17">
        <v>6.8</v>
      </c>
      <c r="AC14" s="17">
        <v>14.9</v>
      </c>
      <c r="AD14" s="17">
        <v>79</v>
      </c>
      <c r="AE14" s="17"/>
      <c r="AF14" s="17"/>
      <c r="AG14" s="17"/>
      <c r="AH14" s="17"/>
      <c r="AI14" s="17">
        <v>110.8</v>
      </c>
      <c r="AJ14" s="17">
        <v>0</v>
      </c>
      <c r="AK14" s="17"/>
      <c r="AL14" s="17"/>
      <c r="AM14" s="17"/>
      <c r="AN14" s="17">
        <v>6.5</v>
      </c>
      <c r="AO14" s="17">
        <v>173.1</v>
      </c>
      <c r="AP14" s="17">
        <v>36</v>
      </c>
      <c r="AQ14" s="17">
        <v>55.7</v>
      </c>
      <c r="AR14" s="17">
        <v>19.600000000000001</v>
      </c>
      <c r="AS14" s="17">
        <v>18.399999999999999</v>
      </c>
      <c r="AT14" s="17">
        <v>15.8</v>
      </c>
      <c r="AU14" s="17">
        <v>57.7</v>
      </c>
      <c r="AV14" s="17">
        <v>183.4</v>
      </c>
      <c r="AW14" s="17">
        <v>183.8</v>
      </c>
      <c r="AX14" s="17">
        <v>182.8</v>
      </c>
      <c r="AY14" s="17">
        <v>91.6</v>
      </c>
      <c r="AZ14" s="17">
        <v>0</v>
      </c>
      <c r="BA14" s="17">
        <v>23.7</v>
      </c>
      <c r="BB14" s="17">
        <v>4</v>
      </c>
      <c r="BC14" s="17">
        <v>30.2</v>
      </c>
      <c r="BD14" s="17">
        <v>43.2</v>
      </c>
      <c r="BE14" s="17"/>
      <c r="BF14" s="17"/>
      <c r="BG14" s="17">
        <v>11.6</v>
      </c>
      <c r="BH14" s="17"/>
      <c r="BI14" s="17"/>
      <c r="BJ14" s="17">
        <v>23.7</v>
      </c>
      <c r="BK14" s="17"/>
      <c r="BL14" s="17"/>
      <c r="BM14" s="17"/>
      <c r="BN14" s="17">
        <v>60.676929999999999</v>
      </c>
      <c r="BO14" s="17">
        <v>133.67644999999999</v>
      </c>
      <c r="BP14" s="17">
        <v>133.56706</v>
      </c>
      <c r="BQ14" s="17">
        <v>133.13784000000001</v>
      </c>
      <c r="BR14" s="17">
        <v>223.51695000000001</v>
      </c>
      <c r="BS14" s="17">
        <v>74.760549999999995</v>
      </c>
      <c r="BT14" s="17">
        <v>36.558950000000003</v>
      </c>
      <c r="BU14" s="17"/>
      <c r="BV14" s="17"/>
      <c r="BW14" s="17"/>
      <c r="BX14" s="17"/>
      <c r="BY14" s="17"/>
      <c r="BZ14" s="17"/>
      <c r="CA14" s="17"/>
      <c r="CB14" s="17">
        <v>66.7</v>
      </c>
      <c r="CC14" s="17">
        <v>90.9</v>
      </c>
      <c r="CD14" s="17">
        <v>62.1</v>
      </c>
      <c r="CE14" s="17">
        <v>60.8</v>
      </c>
      <c r="CF14" s="17">
        <v>28.5</v>
      </c>
      <c r="CG14" s="17">
        <v>0</v>
      </c>
      <c r="CH14" s="17">
        <v>0</v>
      </c>
      <c r="CI14" s="17">
        <v>0</v>
      </c>
      <c r="CJ14" s="17">
        <v>144.1</v>
      </c>
      <c r="CK14" s="17">
        <v>145.80000000000001</v>
      </c>
      <c r="CL14" s="17">
        <v>148.1</v>
      </c>
      <c r="CM14" s="17"/>
      <c r="CN14" s="17"/>
      <c r="CO14" s="17"/>
      <c r="CP14" s="17"/>
      <c r="CQ14" s="17"/>
      <c r="CR14" s="17">
        <v>213.9</v>
      </c>
      <c r="CS14" s="17">
        <v>102.3</v>
      </c>
      <c r="CT14" s="17">
        <v>5</v>
      </c>
      <c r="CU14" s="17">
        <v>1.7</v>
      </c>
      <c r="CV14" s="17">
        <v>7.5</v>
      </c>
      <c r="CW14" s="17">
        <v>0</v>
      </c>
      <c r="CX14" s="17">
        <v>121</v>
      </c>
      <c r="CY14" s="17">
        <v>0</v>
      </c>
      <c r="CZ14" s="17">
        <v>0.2</v>
      </c>
      <c r="DA14" s="17">
        <v>0</v>
      </c>
      <c r="DB14" s="17">
        <v>3.2</v>
      </c>
      <c r="DC14" s="17">
        <v>9.9</v>
      </c>
      <c r="DD14" s="17"/>
      <c r="DE14" s="17">
        <v>0</v>
      </c>
      <c r="DF14" s="17">
        <v>1</v>
      </c>
      <c r="DG14" s="17">
        <v>1.5</v>
      </c>
      <c r="DH14" s="17">
        <v>3.9</v>
      </c>
      <c r="DI14" s="17">
        <v>20.6</v>
      </c>
      <c r="DJ14" s="17">
        <v>5.2</v>
      </c>
      <c r="DK14" s="17">
        <v>13.1</v>
      </c>
      <c r="DL14" s="17">
        <v>2.9</v>
      </c>
      <c r="DM14" s="17">
        <v>17.600000000000001</v>
      </c>
      <c r="DN14" s="17">
        <v>0</v>
      </c>
      <c r="DO14" s="17">
        <v>0</v>
      </c>
      <c r="DP14" s="17">
        <v>29.9</v>
      </c>
      <c r="DQ14" s="17">
        <v>89.7</v>
      </c>
      <c r="DR14" s="17">
        <v>0</v>
      </c>
      <c r="DS14" s="17">
        <v>2.2000000000000002</v>
      </c>
      <c r="DT14" s="17">
        <v>0.7</v>
      </c>
      <c r="DU14" s="17">
        <v>2.6</v>
      </c>
      <c r="DV14" s="17"/>
      <c r="DW14" s="17">
        <v>6.4</v>
      </c>
      <c r="DX14" s="17">
        <v>6.7</v>
      </c>
      <c r="DY14" s="17">
        <v>9.8000000000000007</v>
      </c>
      <c r="DZ14" s="17">
        <v>12.7</v>
      </c>
      <c r="EA14" s="17">
        <v>10</v>
      </c>
      <c r="EB14" s="17">
        <v>12.7</v>
      </c>
      <c r="EC14" s="17">
        <v>9.1999999999999993</v>
      </c>
      <c r="ED14" s="17">
        <v>0</v>
      </c>
      <c r="EE14" s="17">
        <v>75.347459999999998</v>
      </c>
      <c r="EF14" s="17">
        <v>90.378280000000004</v>
      </c>
      <c r="EG14" s="17">
        <v>6.2416099999999997</v>
      </c>
      <c r="EH14" s="17">
        <v>1.8550199999999999</v>
      </c>
      <c r="EI14" s="17">
        <v>0</v>
      </c>
      <c r="EJ14" s="17">
        <v>12.3</v>
      </c>
      <c r="EK14" s="17">
        <v>4.4000000000000004</v>
      </c>
      <c r="EL14" s="17">
        <v>8.5</v>
      </c>
      <c r="EM14" s="17">
        <v>20.399999999999999</v>
      </c>
      <c r="EN14" s="17">
        <v>20.399999999999999</v>
      </c>
      <c r="EO14" s="17">
        <v>20</v>
      </c>
      <c r="EP14" s="17">
        <v>0.6</v>
      </c>
      <c r="EQ14" s="17">
        <v>0</v>
      </c>
      <c r="ER14" s="17">
        <v>0</v>
      </c>
      <c r="ES14" s="17">
        <v>0</v>
      </c>
      <c r="ET14" s="17">
        <v>0.6</v>
      </c>
      <c r="EU14" s="17">
        <v>109.1</v>
      </c>
      <c r="EV14" s="17">
        <v>131.4</v>
      </c>
      <c r="EW14" s="17">
        <v>0</v>
      </c>
      <c r="EX14" s="17">
        <v>2.9</v>
      </c>
      <c r="EY14" s="17">
        <v>2.1</v>
      </c>
      <c r="EZ14" s="17">
        <v>1.2</v>
      </c>
      <c r="FA14" s="17">
        <v>1.2</v>
      </c>
      <c r="FB14" s="17">
        <v>0</v>
      </c>
      <c r="FC14" s="17">
        <v>4.0999999999999996</v>
      </c>
      <c r="FD14" s="17">
        <v>20</v>
      </c>
      <c r="FE14" s="17">
        <v>8.4</v>
      </c>
      <c r="FF14" s="17">
        <v>27.1</v>
      </c>
      <c r="FG14" s="17">
        <v>34.299999999999997</v>
      </c>
      <c r="FH14" s="17">
        <v>18</v>
      </c>
      <c r="FI14" s="17">
        <v>20.3</v>
      </c>
      <c r="FJ14" s="17">
        <v>8.3000000000000007</v>
      </c>
      <c r="FK14" s="17">
        <v>11.1</v>
      </c>
      <c r="FL14" s="17">
        <v>21</v>
      </c>
      <c r="FM14" s="17">
        <v>6616.6171000000004</v>
      </c>
      <c r="FN14" s="15"/>
      <c r="FO14" s="17">
        <v>17.806380000000001</v>
      </c>
      <c r="FP14" s="17">
        <v>0</v>
      </c>
      <c r="FQ14" s="17">
        <v>11.54</v>
      </c>
      <c r="FR14" s="17">
        <v>9.3000000000000007</v>
      </c>
      <c r="FS14" s="17">
        <v>26.740970000000001</v>
      </c>
      <c r="FT14" s="17">
        <v>18.928609999999999</v>
      </c>
      <c r="FU14" s="17">
        <v>0</v>
      </c>
      <c r="FV14" s="17">
        <v>4.8</v>
      </c>
      <c r="FW14" s="17">
        <v>89.115960000000001</v>
      </c>
    </row>
    <row r="15" spans="1:179" ht="24" customHeight="1" x14ac:dyDescent="0.3">
      <c r="A15" s="16" t="s">
        <v>54</v>
      </c>
      <c r="B15" s="16" t="s">
        <v>776</v>
      </c>
      <c r="C15" s="17">
        <v>202.4</v>
      </c>
      <c r="D15" s="17">
        <v>538.6</v>
      </c>
      <c r="E15" s="17">
        <v>182</v>
      </c>
      <c r="F15" s="17"/>
      <c r="G15" s="17"/>
      <c r="H15" s="17">
        <v>31.5</v>
      </c>
      <c r="I15" s="17">
        <v>114.8</v>
      </c>
      <c r="J15" s="17">
        <v>0</v>
      </c>
      <c r="K15" s="17"/>
      <c r="L15" s="17">
        <v>185.1</v>
      </c>
      <c r="M15" s="17">
        <v>207</v>
      </c>
      <c r="N15" s="17">
        <v>204.4</v>
      </c>
      <c r="O15" s="17"/>
      <c r="P15" s="17">
        <v>213.2</v>
      </c>
      <c r="Q15" s="17"/>
      <c r="R15" s="17">
        <v>105.1</v>
      </c>
      <c r="S15" s="17">
        <v>9.8000000000000007</v>
      </c>
      <c r="T15" s="17"/>
      <c r="U15" s="17"/>
      <c r="V15" s="17"/>
      <c r="W15" s="17"/>
      <c r="X15" s="17">
        <v>163.1</v>
      </c>
      <c r="Y15" s="17">
        <v>6.9</v>
      </c>
      <c r="Z15" s="17"/>
      <c r="AA15" s="17">
        <v>22.6</v>
      </c>
      <c r="AB15" s="17">
        <v>6.8</v>
      </c>
      <c r="AC15" s="17">
        <v>14.9</v>
      </c>
      <c r="AD15" s="17">
        <v>78.7</v>
      </c>
      <c r="AE15" s="17"/>
      <c r="AF15" s="17"/>
      <c r="AG15" s="17"/>
      <c r="AH15" s="17"/>
      <c r="AI15" s="17">
        <v>109.9</v>
      </c>
      <c r="AJ15" s="17">
        <v>0</v>
      </c>
      <c r="AK15" s="17"/>
      <c r="AL15" s="17"/>
      <c r="AM15" s="17"/>
      <c r="AN15" s="17">
        <v>6.5</v>
      </c>
      <c r="AO15" s="17">
        <v>157</v>
      </c>
      <c r="AP15" s="17">
        <v>36</v>
      </c>
      <c r="AQ15" s="17">
        <v>52.3</v>
      </c>
      <c r="AR15" s="17">
        <v>18.7</v>
      </c>
      <c r="AS15" s="17">
        <v>18.600000000000001</v>
      </c>
      <c r="AT15" s="17">
        <v>16.100000000000001</v>
      </c>
      <c r="AU15" s="17">
        <v>56.5</v>
      </c>
      <c r="AV15" s="17">
        <v>180.3</v>
      </c>
      <c r="AW15" s="17">
        <v>180.4</v>
      </c>
      <c r="AX15" s="17">
        <v>183.5</v>
      </c>
      <c r="AY15" s="17">
        <v>89.3</v>
      </c>
      <c r="AZ15" s="17">
        <v>0</v>
      </c>
      <c r="BA15" s="17">
        <v>23.1</v>
      </c>
      <c r="BB15" s="17">
        <v>4</v>
      </c>
      <c r="BC15" s="17">
        <v>29.5</v>
      </c>
      <c r="BD15" s="17">
        <v>38.200000000000003</v>
      </c>
      <c r="BE15" s="17"/>
      <c r="BF15" s="17"/>
      <c r="BG15" s="17">
        <v>10.7</v>
      </c>
      <c r="BH15" s="17"/>
      <c r="BI15" s="17"/>
      <c r="BJ15" s="17">
        <v>23.2</v>
      </c>
      <c r="BK15" s="17"/>
      <c r="BL15" s="17"/>
      <c r="BM15" s="17"/>
      <c r="BN15" s="17">
        <v>60.326729999999998</v>
      </c>
      <c r="BO15" s="17">
        <v>154.30420000000001</v>
      </c>
      <c r="BP15" s="17">
        <v>154.32167000000001</v>
      </c>
      <c r="BQ15" s="17">
        <v>155.04856000000001</v>
      </c>
      <c r="BR15" s="17">
        <v>247.30941999999999</v>
      </c>
      <c r="BS15" s="17">
        <v>74.625659999999996</v>
      </c>
      <c r="BT15" s="17">
        <v>36.612659999999998</v>
      </c>
      <c r="BU15" s="17"/>
      <c r="BV15" s="17"/>
      <c r="BW15" s="17"/>
      <c r="BX15" s="17"/>
      <c r="BY15" s="17"/>
      <c r="BZ15" s="17"/>
      <c r="CA15" s="17"/>
      <c r="CB15" s="17">
        <v>65.2</v>
      </c>
      <c r="CC15" s="17">
        <v>90.6</v>
      </c>
      <c r="CD15" s="17">
        <v>61.1</v>
      </c>
      <c r="CE15" s="17">
        <v>59.6</v>
      </c>
      <c r="CF15" s="17">
        <v>26.6</v>
      </c>
      <c r="CG15" s="17">
        <v>0</v>
      </c>
      <c r="CH15" s="17">
        <v>0</v>
      </c>
      <c r="CI15" s="17">
        <v>0</v>
      </c>
      <c r="CJ15" s="17">
        <v>144.4</v>
      </c>
      <c r="CK15" s="17">
        <v>145.9</v>
      </c>
      <c r="CL15" s="17">
        <v>147.4</v>
      </c>
      <c r="CM15" s="17"/>
      <c r="CN15" s="17"/>
      <c r="CO15" s="17"/>
      <c r="CP15" s="17"/>
      <c r="CQ15" s="17"/>
      <c r="CR15" s="17">
        <v>213.5</v>
      </c>
      <c r="CS15" s="17">
        <v>102.4</v>
      </c>
      <c r="CT15" s="17">
        <v>5.0999999999999996</v>
      </c>
      <c r="CU15" s="17">
        <v>1.7</v>
      </c>
      <c r="CV15" s="17">
        <v>7.2</v>
      </c>
      <c r="CW15" s="17">
        <v>0</v>
      </c>
      <c r="CX15" s="17">
        <v>118.8</v>
      </c>
      <c r="CY15" s="17">
        <v>0</v>
      </c>
      <c r="CZ15" s="17">
        <v>0</v>
      </c>
      <c r="DA15" s="17">
        <v>0</v>
      </c>
      <c r="DB15" s="17">
        <v>2.9</v>
      </c>
      <c r="DC15" s="17">
        <v>9.9</v>
      </c>
      <c r="DD15" s="17"/>
      <c r="DE15" s="17">
        <v>0</v>
      </c>
      <c r="DF15" s="17">
        <v>0.9</v>
      </c>
      <c r="DG15" s="17">
        <v>1.5</v>
      </c>
      <c r="DH15" s="17">
        <v>3.8</v>
      </c>
      <c r="DI15" s="17">
        <v>20</v>
      </c>
      <c r="DJ15" s="17">
        <v>5.2</v>
      </c>
      <c r="DK15" s="17">
        <v>13</v>
      </c>
      <c r="DL15" s="17">
        <v>3</v>
      </c>
      <c r="DM15" s="17">
        <v>17.600000000000001</v>
      </c>
      <c r="DN15" s="17">
        <v>0</v>
      </c>
      <c r="DO15" s="17">
        <v>0</v>
      </c>
      <c r="DP15" s="17">
        <v>29.5</v>
      </c>
      <c r="DQ15" s="17">
        <v>86.9</v>
      </c>
      <c r="DR15" s="17">
        <v>0</v>
      </c>
      <c r="DS15" s="17">
        <v>2.1</v>
      </c>
      <c r="DT15" s="17">
        <v>0</v>
      </c>
      <c r="DU15" s="17">
        <v>2.6</v>
      </c>
      <c r="DV15" s="17"/>
      <c r="DW15" s="17">
        <v>6.6</v>
      </c>
      <c r="DX15" s="17">
        <v>6.7</v>
      </c>
      <c r="DY15" s="17">
        <v>9.1999999999999993</v>
      </c>
      <c r="DZ15" s="17">
        <v>12.2</v>
      </c>
      <c r="EA15" s="17">
        <v>10</v>
      </c>
      <c r="EB15" s="17">
        <v>14</v>
      </c>
      <c r="EC15" s="17">
        <v>8.9</v>
      </c>
      <c r="ED15" s="17">
        <v>0</v>
      </c>
      <c r="EE15" s="17">
        <v>68.840609999999998</v>
      </c>
      <c r="EF15" s="17">
        <v>95.812719999999999</v>
      </c>
      <c r="EG15" s="17">
        <v>7.8995899999999999</v>
      </c>
      <c r="EH15" s="17">
        <v>2.0514000000000001</v>
      </c>
      <c r="EI15" s="17">
        <v>0</v>
      </c>
      <c r="EJ15" s="17">
        <v>12.2</v>
      </c>
      <c r="EK15" s="17">
        <v>4.4000000000000004</v>
      </c>
      <c r="EL15" s="17">
        <v>8.4</v>
      </c>
      <c r="EM15" s="17">
        <v>20.399999999999999</v>
      </c>
      <c r="EN15" s="17">
        <v>20.399999999999999</v>
      </c>
      <c r="EO15" s="17">
        <v>20</v>
      </c>
      <c r="EP15" s="17">
        <v>0.5</v>
      </c>
      <c r="EQ15" s="17">
        <v>0</v>
      </c>
      <c r="ER15" s="17">
        <v>0</v>
      </c>
      <c r="ES15" s="17">
        <v>0</v>
      </c>
      <c r="ET15" s="17">
        <v>0.6</v>
      </c>
      <c r="EU15" s="17">
        <v>108.6</v>
      </c>
      <c r="EV15" s="17">
        <v>132.6</v>
      </c>
      <c r="EW15" s="17">
        <v>0</v>
      </c>
      <c r="EX15" s="17">
        <v>2.9</v>
      </c>
      <c r="EY15" s="17">
        <v>2.1</v>
      </c>
      <c r="EZ15" s="17">
        <v>1.2</v>
      </c>
      <c r="FA15" s="17">
        <v>1.2</v>
      </c>
      <c r="FB15" s="17">
        <v>0</v>
      </c>
      <c r="FC15" s="17">
        <v>4.0999999999999996</v>
      </c>
      <c r="FD15" s="17">
        <v>20</v>
      </c>
      <c r="FE15" s="17">
        <v>9.4</v>
      </c>
      <c r="FF15" s="17">
        <v>27.3</v>
      </c>
      <c r="FG15" s="17">
        <v>34.5</v>
      </c>
      <c r="FH15" s="17">
        <v>17.899999999999999</v>
      </c>
      <c r="FI15" s="17">
        <v>20.3</v>
      </c>
      <c r="FJ15" s="17">
        <v>8.4</v>
      </c>
      <c r="FK15" s="17">
        <v>11.1</v>
      </c>
      <c r="FL15" s="17">
        <v>18.399999999999999</v>
      </c>
      <c r="FM15" s="17">
        <v>6540.7532199999996</v>
      </c>
      <c r="FN15" s="15"/>
      <c r="FO15" s="17">
        <v>17.99146</v>
      </c>
      <c r="FP15" s="17">
        <v>0</v>
      </c>
      <c r="FQ15" s="17">
        <v>11.55</v>
      </c>
      <c r="FR15" s="17">
        <v>9.1999999999999993</v>
      </c>
      <c r="FS15" s="17">
        <v>26.828779999999998</v>
      </c>
      <c r="FT15" s="17">
        <v>18.92925</v>
      </c>
      <c r="FU15" s="17">
        <v>0</v>
      </c>
      <c r="FV15" s="17">
        <v>4.9000000000000004</v>
      </c>
      <c r="FW15" s="17">
        <v>89.39949</v>
      </c>
    </row>
    <row r="16" spans="1:179" ht="24" customHeight="1" x14ac:dyDescent="0.3">
      <c r="A16" s="16" t="s">
        <v>54</v>
      </c>
      <c r="B16" s="16" t="s">
        <v>777</v>
      </c>
      <c r="C16" s="17">
        <v>203</v>
      </c>
      <c r="D16" s="17">
        <v>483.1</v>
      </c>
      <c r="E16" s="17">
        <v>156</v>
      </c>
      <c r="F16" s="17"/>
      <c r="G16" s="17"/>
      <c r="H16" s="17">
        <v>31.9</v>
      </c>
      <c r="I16" s="17">
        <v>115.5</v>
      </c>
      <c r="J16" s="17">
        <v>0</v>
      </c>
      <c r="K16" s="17"/>
      <c r="L16" s="17">
        <v>185.8</v>
      </c>
      <c r="M16" s="17">
        <v>206.7</v>
      </c>
      <c r="N16" s="17">
        <v>204.2</v>
      </c>
      <c r="O16" s="17"/>
      <c r="P16" s="17">
        <v>210.7</v>
      </c>
      <c r="Q16" s="17"/>
      <c r="R16" s="17">
        <v>111.2</v>
      </c>
      <c r="S16" s="17">
        <v>9.9</v>
      </c>
      <c r="T16" s="17"/>
      <c r="U16" s="17"/>
      <c r="V16" s="17"/>
      <c r="W16" s="17"/>
      <c r="X16" s="17">
        <v>163.5</v>
      </c>
      <c r="Y16" s="17">
        <v>7.7</v>
      </c>
      <c r="Z16" s="17"/>
      <c r="AA16" s="17">
        <v>22.5</v>
      </c>
      <c r="AB16" s="17">
        <v>6.8</v>
      </c>
      <c r="AC16" s="17">
        <v>15</v>
      </c>
      <c r="AD16" s="17">
        <v>80.099999999999994</v>
      </c>
      <c r="AE16" s="17"/>
      <c r="AF16" s="17"/>
      <c r="AG16" s="17"/>
      <c r="AH16" s="17"/>
      <c r="AI16" s="17">
        <v>111.1</v>
      </c>
      <c r="AJ16" s="17">
        <v>0</v>
      </c>
      <c r="AK16" s="17"/>
      <c r="AL16" s="17"/>
      <c r="AM16" s="17"/>
      <c r="AN16" s="17">
        <v>6.5</v>
      </c>
      <c r="AO16" s="17">
        <v>157.80000000000001</v>
      </c>
      <c r="AP16" s="17">
        <v>37.1</v>
      </c>
      <c r="AQ16" s="17">
        <v>76.7</v>
      </c>
      <c r="AR16" s="17">
        <v>19.8</v>
      </c>
      <c r="AS16" s="17">
        <v>18.600000000000001</v>
      </c>
      <c r="AT16" s="17">
        <v>16.5</v>
      </c>
      <c r="AU16" s="17">
        <v>57.9</v>
      </c>
      <c r="AV16" s="17">
        <v>182.7</v>
      </c>
      <c r="AW16" s="17">
        <v>183.3</v>
      </c>
      <c r="AX16" s="17">
        <v>185.1</v>
      </c>
      <c r="AY16" s="17">
        <v>91.2</v>
      </c>
      <c r="AZ16" s="17">
        <v>0</v>
      </c>
      <c r="BA16" s="17">
        <v>23.7</v>
      </c>
      <c r="BB16" s="17">
        <v>4</v>
      </c>
      <c r="BC16" s="17">
        <v>30</v>
      </c>
      <c r="BD16" s="17">
        <v>45.7</v>
      </c>
      <c r="BE16" s="17"/>
      <c r="BF16" s="17"/>
      <c r="BG16" s="17">
        <v>11.8</v>
      </c>
      <c r="BH16" s="17"/>
      <c r="BI16" s="17"/>
      <c r="BJ16" s="17">
        <v>23.9</v>
      </c>
      <c r="BK16" s="17"/>
      <c r="BL16" s="17"/>
      <c r="BM16" s="17"/>
      <c r="BN16" s="17">
        <v>60.681269999999998</v>
      </c>
      <c r="BO16" s="17">
        <v>148.04006000000001</v>
      </c>
      <c r="BP16" s="17">
        <v>147.96476999999999</v>
      </c>
      <c r="BQ16" s="17">
        <v>146.74288999999999</v>
      </c>
      <c r="BR16" s="17">
        <v>217.20230000000001</v>
      </c>
      <c r="BS16" s="17">
        <v>75.171790000000001</v>
      </c>
      <c r="BT16" s="17">
        <v>36.678660000000001</v>
      </c>
      <c r="BU16" s="17"/>
      <c r="BV16" s="17"/>
      <c r="BW16" s="17"/>
      <c r="BX16" s="17"/>
      <c r="BY16" s="17"/>
      <c r="BZ16" s="17"/>
      <c r="CA16" s="17"/>
      <c r="CB16" s="17">
        <v>68.5</v>
      </c>
      <c r="CC16" s="17">
        <v>101.8</v>
      </c>
      <c r="CD16" s="17">
        <v>62</v>
      </c>
      <c r="CE16" s="17">
        <v>60</v>
      </c>
      <c r="CF16" s="17">
        <v>27.8</v>
      </c>
      <c r="CG16" s="17">
        <v>0</v>
      </c>
      <c r="CH16" s="17">
        <v>0</v>
      </c>
      <c r="CI16" s="17">
        <v>0</v>
      </c>
      <c r="CJ16" s="17">
        <v>144.5</v>
      </c>
      <c r="CK16" s="17">
        <v>146.1</v>
      </c>
      <c r="CL16" s="17">
        <v>148</v>
      </c>
      <c r="CM16" s="17"/>
      <c r="CN16" s="17"/>
      <c r="CO16" s="17"/>
      <c r="CP16" s="17"/>
      <c r="CQ16" s="17"/>
      <c r="CR16" s="17">
        <v>214.2</v>
      </c>
      <c r="CS16" s="17">
        <v>102.4</v>
      </c>
      <c r="CT16" s="17">
        <v>5</v>
      </c>
      <c r="CU16" s="17">
        <v>1.7</v>
      </c>
      <c r="CV16" s="17">
        <v>7</v>
      </c>
      <c r="CW16" s="17">
        <v>0</v>
      </c>
      <c r="CX16" s="17">
        <v>112.8</v>
      </c>
      <c r="CY16" s="17">
        <v>0</v>
      </c>
      <c r="CZ16" s="17">
        <v>0</v>
      </c>
      <c r="DA16" s="17">
        <v>0</v>
      </c>
      <c r="DB16" s="17">
        <v>3.1</v>
      </c>
      <c r="DC16" s="17">
        <v>9.9</v>
      </c>
      <c r="DD16" s="17"/>
      <c r="DE16" s="17">
        <v>0</v>
      </c>
      <c r="DF16" s="17">
        <v>1</v>
      </c>
      <c r="DG16" s="17">
        <v>1.5</v>
      </c>
      <c r="DH16" s="17">
        <v>3.8</v>
      </c>
      <c r="DI16" s="17">
        <v>20.6</v>
      </c>
      <c r="DJ16" s="17">
        <v>5.3</v>
      </c>
      <c r="DK16" s="17">
        <v>13</v>
      </c>
      <c r="DL16" s="17">
        <v>3</v>
      </c>
      <c r="DM16" s="17">
        <v>17.600000000000001</v>
      </c>
      <c r="DN16" s="17">
        <v>0</v>
      </c>
      <c r="DO16" s="17">
        <v>0</v>
      </c>
      <c r="DP16" s="17">
        <v>27.6</v>
      </c>
      <c r="DQ16" s="17">
        <v>78.5</v>
      </c>
      <c r="DR16" s="17">
        <v>0</v>
      </c>
      <c r="DS16" s="17">
        <v>2.1</v>
      </c>
      <c r="DT16" s="17">
        <v>0</v>
      </c>
      <c r="DU16" s="17">
        <v>2.6</v>
      </c>
      <c r="DV16" s="17"/>
      <c r="DW16" s="17">
        <v>6.6</v>
      </c>
      <c r="DX16" s="17">
        <v>6.7</v>
      </c>
      <c r="DY16" s="17">
        <v>10</v>
      </c>
      <c r="DZ16" s="17">
        <v>12.9</v>
      </c>
      <c r="EA16" s="17">
        <v>9.9</v>
      </c>
      <c r="EB16" s="17">
        <v>15.2</v>
      </c>
      <c r="EC16" s="17">
        <v>8.9</v>
      </c>
      <c r="ED16" s="17">
        <v>0</v>
      </c>
      <c r="EE16" s="17">
        <v>83.603530000000006</v>
      </c>
      <c r="EF16" s="17">
        <v>95.123230000000007</v>
      </c>
      <c r="EG16" s="17">
        <v>5.7987000000000002</v>
      </c>
      <c r="EH16" s="17">
        <v>4.0109700000000004</v>
      </c>
      <c r="EI16" s="17">
        <v>0</v>
      </c>
      <c r="EJ16" s="17">
        <v>12.1</v>
      </c>
      <c r="EK16" s="17">
        <v>4.4000000000000004</v>
      </c>
      <c r="EL16" s="17">
        <v>8.4</v>
      </c>
      <c r="EM16" s="17">
        <v>20.399999999999999</v>
      </c>
      <c r="EN16" s="17">
        <v>20.399999999999999</v>
      </c>
      <c r="EO16" s="17">
        <v>20</v>
      </c>
      <c r="EP16" s="17">
        <v>0.4</v>
      </c>
      <c r="EQ16" s="17">
        <v>0</v>
      </c>
      <c r="ER16" s="17">
        <v>0</v>
      </c>
      <c r="ES16" s="17">
        <v>0</v>
      </c>
      <c r="ET16" s="17">
        <v>0.6</v>
      </c>
      <c r="EU16" s="17">
        <v>106.8</v>
      </c>
      <c r="EV16" s="17">
        <v>117.1</v>
      </c>
      <c r="EW16" s="17">
        <v>0</v>
      </c>
      <c r="EX16" s="17">
        <v>2.9</v>
      </c>
      <c r="EY16" s="17">
        <v>2.1</v>
      </c>
      <c r="EZ16" s="17">
        <v>1.2</v>
      </c>
      <c r="FA16" s="17">
        <v>1.2</v>
      </c>
      <c r="FB16" s="17">
        <v>0</v>
      </c>
      <c r="FC16" s="17">
        <v>4.0999999999999996</v>
      </c>
      <c r="FD16" s="17">
        <v>20</v>
      </c>
      <c r="FE16" s="17">
        <v>9.6</v>
      </c>
      <c r="FF16" s="17">
        <v>27.7</v>
      </c>
      <c r="FG16" s="17">
        <v>34.799999999999997</v>
      </c>
      <c r="FH16" s="17">
        <v>17.899999999999999</v>
      </c>
      <c r="FI16" s="17">
        <v>20.3</v>
      </c>
      <c r="FJ16" s="17">
        <v>8.5</v>
      </c>
      <c r="FK16" s="17">
        <v>11.1</v>
      </c>
      <c r="FL16" s="17">
        <v>22</v>
      </c>
      <c r="FM16" s="17">
        <v>6473.6181699999997</v>
      </c>
      <c r="FN16" s="15"/>
      <c r="FO16" s="17">
        <v>18.310839999999999</v>
      </c>
      <c r="FP16" s="17">
        <v>0</v>
      </c>
      <c r="FQ16" s="17">
        <v>11.55</v>
      </c>
      <c r="FR16" s="17">
        <v>9.3000000000000007</v>
      </c>
      <c r="FS16" s="17">
        <v>26.836400000000001</v>
      </c>
      <c r="FT16" s="17">
        <v>18.929099999999998</v>
      </c>
      <c r="FU16" s="17">
        <v>0</v>
      </c>
      <c r="FV16" s="17">
        <v>4.8</v>
      </c>
      <c r="FW16" s="17">
        <v>89.726339999999993</v>
      </c>
    </row>
    <row r="17" spans="1:179" ht="24" customHeight="1" x14ac:dyDescent="0.3">
      <c r="A17" s="16" t="s">
        <v>54</v>
      </c>
      <c r="B17" s="16" t="s">
        <v>778</v>
      </c>
      <c r="C17" s="17">
        <v>205.4</v>
      </c>
      <c r="D17" s="17">
        <v>478</v>
      </c>
      <c r="E17" s="17">
        <v>156.30000000000001</v>
      </c>
      <c r="F17" s="17"/>
      <c r="G17" s="17"/>
      <c r="H17" s="17">
        <v>33</v>
      </c>
      <c r="I17" s="17">
        <v>115.8</v>
      </c>
      <c r="J17" s="17">
        <v>0</v>
      </c>
      <c r="K17" s="17"/>
      <c r="L17" s="17">
        <v>185.4</v>
      </c>
      <c r="M17" s="17">
        <v>209.1</v>
      </c>
      <c r="N17" s="17">
        <v>207.7</v>
      </c>
      <c r="O17" s="17"/>
      <c r="P17" s="17">
        <v>212</v>
      </c>
      <c r="Q17" s="17"/>
      <c r="R17" s="17">
        <v>124.4</v>
      </c>
      <c r="S17" s="17">
        <v>10</v>
      </c>
      <c r="T17" s="17"/>
      <c r="U17" s="17"/>
      <c r="V17" s="17"/>
      <c r="W17" s="17"/>
      <c r="X17" s="17">
        <v>166</v>
      </c>
      <c r="Y17" s="17">
        <v>7.5</v>
      </c>
      <c r="Z17" s="17"/>
      <c r="AA17" s="17">
        <v>22.5</v>
      </c>
      <c r="AB17" s="17">
        <v>6.9</v>
      </c>
      <c r="AC17" s="17">
        <v>15</v>
      </c>
      <c r="AD17" s="17">
        <v>80</v>
      </c>
      <c r="AE17" s="17"/>
      <c r="AF17" s="17"/>
      <c r="AG17" s="17"/>
      <c r="AH17" s="17"/>
      <c r="AI17" s="17">
        <v>110.8</v>
      </c>
      <c r="AJ17" s="17">
        <v>0</v>
      </c>
      <c r="AK17" s="17"/>
      <c r="AL17" s="17"/>
      <c r="AM17" s="17"/>
      <c r="AN17" s="17">
        <v>6.5</v>
      </c>
      <c r="AO17" s="17">
        <v>148.19999999999999</v>
      </c>
      <c r="AP17" s="17">
        <v>38</v>
      </c>
      <c r="AQ17" s="17">
        <v>53.5</v>
      </c>
      <c r="AR17" s="17">
        <v>20.9</v>
      </c>
      <c r="AS17" s="17">
        <v>18.600000000000001</v>
      </c>
      <c r="AT17" s="17">
        <v>17.399999999999999</v>
      </c>
      <c r="AU17" s="17">
        <v>56.3</v>
      </c>
      <c r="AV17" s="17">
        <v>184.4</v>
      </c>
      <c r="AW17" s="17">
        <v>184.5</v>
      </c>
      <c r="AX17" s="17">
        <v>184.4</v>
      </c>
      <c r="AY17" s="17">
        <v>93</v>
      </c>
      <c r="AZ17" s="17">
        <v>0</v>
      </c>
      <c r="BA17" s="17">
        <v>23.5</v>
      </c>
      <c r="BB17" s="17">
        <v>4</v>
      </c>
      <c r="BC17" s="17">
        <v>28.5</v>
      </c>
      <c r="BD17" s="17">
        <v>46.2</v>
      </c>
      <c r="BE17" s="17"/>
      <c r="BF17" s="17"/>
      <c r="BG17" s="17">
        <v>11.6</v>
      </c>
      <c r="BH17" s="17"/>
      <c r="BI17" s="17"/>
      <c r="BJ17" s="17">
        <v>23.8</v>
      </c>
      <c r="BK17" s="17"/>
      <c r="BL17" s="17"/>
      <c r="BM17" s="17"/>
      <c r="BN17" s="17">
        <v>61.149340000000002</v>
      </c>
      <c r="BO17" s="17">
        <v>168.97716</v>
      </c>
      <c r="BP17" s="17">
        <v>168.81704999999999</v>
      </c>
      <c r="BQ17" s="17">
        <v>169.67962</v>
      </c>
      <c r="BR17" s="17">
        <v>255.94238000000001</v>
      </c>
      <c r="BS17" s="17">
        <v>74.59111</v>
      </c>
      <c r="BT17" s="17">
        <v>36.726469999999999</v>
      </c>
      <c r="BU17" s="17"/>
      <c r="BV17" s="17"/>
      <c r="BW17" s="17"/>
      <c r="BX17" s="17"/>
      <c r="BY17" s="17"/>
      <c r="BZ17" s="17"/>
      <c r="CA17" s="17"/>
      <c r="CB17" s="17">
        <v>95.8</v>
      </c>
      <c r="CC17" s="17">
        <v>104.9</v>
      </c>
      <c r="CD17" s="17">
        <v>62.2</v>
      </c>
      <c r="CE17" s="17">
        <v>62</v>
      </c>
      <c r="CF17" s="17">
        <v>27.7</v>
      </c>
      <c r="CG17" s="17">
        <v>0</v>
      </c>
      <c r="CH17" s="17">
        <v>0</v>
      </c>
      <c r="CI17" s="17">
        <v>0</v>
      </c>
      <c r="CJ17" s="17">
        <v>144.19999999999999</v>
      </c>
      <c r="CK17" s="17">
        <v>145.80000000000001</v>
      </c>
      <c r="CL17" s="17">
        <v>147.9</v>
      </c>
      <c r="CM17" s="17"/>
      <c r="CN17" s="17"/>
      <c r="CO17" s="17"/>
      <c r="CP17" s="17"/>
      <c r="CQ17" s="17"/>
      <c r="CR17" s="17">
        <v>214.3</v>
      </c>
      <c r="CS17" s="17">
        <v>102.5</v>
      </c>
      <c r="CT17" s="17">
        <v>4.9000000000000004</v>
      </c>
      <c r="CU17" s="17">
        <v>1.7</v>
      </c>
      <c r="CV17" s="17">
        <v>7</v>
      </c>
      <c r="CW17" s="17">
        <v>0</v>
      </c>
      <c r="CX17" s="17">
        <v>108.1</v>
      </c>
      <c r="CY17" s="17">
        <v>0</v>
      </c>
      <c r="CZ17" s="17">
        <v>0</v>
      </c>
      <c r="DA17" s="17">
        <v>0</v>
      </c>
      <c r="DB17" s="17">
        <v>3.1</v>
      </c>
      <c r="DC17" s="17">
        <v>9.9</v>
      </c>
      <c r="DD17" s="17"/>
      <c r="DE17" s="17">
        <v>0</v>
      </c>
      <c r="DF17" s="17">
        <v>0.9</v>
      </c>
      <c r="DG17" s="17">
        <v>1.5</v>
      </c>
      <c r="DH17" s="17">
        <v>4</v>
      </c>
      <c r="DI17" s="17">
        <v>20.3</v>
      </c>
      <c r="DJ17" s="17">
        <v>6</v>
      </c>
      <c r="DK17" s="17">
        <v>13</v>
      </c>
      <c r="DL17" s="17">
        <v>2.9</v>
      </c>
      <c r="DM17" s="17">
        <v>17.600000000000001</v>
      </c>
      <c r="DN17" s="17">
        <v>0</v>
      </c>
      <c r="DO17" s="17">
        <v>0</v>
      </c>
      <c r="DP17" s="17">
        <v>26</v>
      </c>
      <c r="DQ17" s="17">
        <v>77</v>
      </c>
      <c r="DR17" s="17">
        <v>0</v>
      </c>
      <c r="DS17" s="17">
        <v>2.1</v>
      </c>
      <c r="DT17" s="17">
        <v>0</v>
      </c>
      <c r="DU17" s="17">
        <v>2.6</v>
      </c>
      <c r="DV17" s="17"/>
      <c r="DW17" s="17">
        <v>6.6</v>
      </c>
      <c r="DX17" s="17">
        <v>6.7</v>
      </c>
      <c r="DY17" s="17">
        <v>10</v>
      </c>
      <c r="DZ17" s="17">
        <v>12.6</v>
      </c>
      <c r="EA17" s="17">
        <v>10</v>
      </c>
      <c r="EB17" s="17">
        <v>15.3</v>
      </c>
      <c r="EC17" s="17">
        <v>6.3</v>
      </c>
      <c r="ED17" s="17">
        <v>0</v>
      </c>
      <c r="EE17" s="17">
        <v>79.851060000000004</v>
      </c>
      <c r="EF17" s="17">
        <v>90.608090000000004</v>
      </c>
      <c r="EG17" s="17">
        <v>4.2069299999999998</v>
      </c>
      <c r="EH17" s="17">
        <v>4.9568500000000002</v>
      </c>
      <c r="EI17" s="17">
        <v>0</v>
      </c>
      <c r="EJ17" s="17">
        <v>12</v>
      </c>
      <c r="EK17" s="17">
        <v>4.3</v>
      </c>
      <c r="EL17" s="17">
        <v>8.4</v>
      </c>
      <c r="EM17" s="17">
        <v>20.399999999999999</v>
      </c>
      <c r="EN17" s="17">
        <v>20.399999999999999</v>
      </c>
      <c r="EO17" s="17">
        <v>20</v>
      </c>
      <c r="EP17" s="17">
        <v>0</v>
      </c>
      <c r="EQ17" s="17">
        <v>0</v>
      </c>
      <c r="ER17" s="17">
        <v>0</v>
      </c>
      <c r="ES17" s="17">
        <v>0</v>
      </c>
      <c r="ET17" s="17">
        <v>0.6</v>
      </c>
      <c r="EU17" s="17">
        <v>103.8</v>
      </c>
      <c r="EV17" s="17">
        <v>116</v>
      </c>
      <c r="EW17" s="17">
        <v>0</v>
      </c>
      <c r="EX17" s="17">
        <v>2.9</v>
      </c>
      <c r="EY17" s="17">
        <v>2.1</v>
      </c>
      <c r="EZ17" s="17">
        <v>1.2</v>
      </c>
      <c r="FA17" s="17">
        <v>1.2</v>
      </c>
      <c r="FB17" s="17">
        <v>0</v>
      </c>
      <c r="FC17" s="17">
        <v>4.0999999999999996</v>
      </c>
      <c r="FD17" s="17">
        <v>20</v>
      </c>
      <c r="FE17" s="17">
        <v>9.6</v>
      </c>
      <c r="FF17" s="17">
        <v>27.6</v>
      </c>
      <c r="FG17" s="17">
        <v>34.799999999999997</v>
      </c>
      <c r="FH17" s="17">
        <v>18.5</v>
      </c>
      <c r="FI17" s="17">
        <v>20.3</v>
      </c>
      <c r="FJ17" s="17">
        <v>8.8000000000000007</v>
      </c>
      <c r="FK17" s="17">
        <v>11.1</v>
      </c>
      <c r="FL17" s="17">
        <v>22.2</v>
      </c>
      <c r="FM17" s="17">
        <v>6578.3060599999999</v>
      </c>
      <c r="FN17" s="15"/>
      <c r="FO17" s="17">
        <v>18.392520000000001</v>
      </c>
      <c r="FP17" s="17">
        <v>0</v>
      </c>
      <c r="FQ17" s="17">
        <v>11.55</v>
      </c>
      <c r="FR17" s="17">
        <v>9.1999999999999993</v>
      </c>
      <c r="FS17" s="17">
        <v>26.804929999999999</v>
      </c>
      <c r="FT17" s="17">
        <v>18.928570000000001</v>
      </c>
      <c r="FU17" s="17">
        <v>0</v>
      </c>
      <c r="FV17" s="17">
        <v>4.9000000000000004</v>
      </c>
      <c r="FW17" s="17">
        <v>89.776020000000003</v>
      </c>
    </row>
    <row r="18" spans="1:179" ht="24" customHeight="1" x14ac:dyDescent="0.3">
      <c r="A18" s="18" t="s">
        <v>54</v>
      </c>
      <c r="B18" s="18" t="s">
        <v>779</v>
      </c>
      <c r="C18" s="19">
        <v>201.4</v>
      </c>
      <c r="D18" s="19">
        <v>477.9</v>
      </c>
      <c r="E18" s="19">
        <v>156.6</v>
      </c>
      <c r="F18" s="19"/>
      <c r="G18" s="19"/>
      <c r="H18" s="19">
        <v>31.9</v>
      </c>
      <c r="I18" s="19">
        <v>115.1</v>
      </c>
      <c r="J18" s="19">
        <v>0</v>
      </c>
      <c r="K18" s="19"/>
      <c r="L18" s="19">
        <v>186.5</v>
      </c>
      <c r="M18" s="19">
        <v>207.4</v>
      </c>
      <c r="N18" s="19">
        <v>208.2</v>
      </c>
      <c r="O18" s="19"/>
      <c r="P18" s="19">
        <v>214.3</v>
      </c>
      <c r="Q18" s="19"/>
      <c r="R18" s="19">
        <v>156.80000000000001</v>
      </c>
      <c r="S18" s="19">
        <v>10</v>
      </c>
      <c r="T18" s="19"/>
      <c r="U18" s="19"/>
      <c r="V18" s="19"/>
      <c r="W18" s="19"/>
      <c r="X18" s="19">
        <v>165.5</v>
      </c>
      <c r="Y18" s="19">
        <v>7.2</v>
      </c>
      <c r="Z18" s="19"/>
      <c r="AA18" s="19">
        <v>22.6</v>
      </c>
      <c r="AB18" s="19">
        <v>6.8</v>
      </c>
      <c r="AC18" s="19">
        <v>15</v>
      </c>
      <c r="AD18" s="19">
        <v>79.7</v>
      </c>
      <c r="AE18" s="19"/>
      <c r="AF18" s="19"/>
      <c r="AG18" s="19"/>
      <c r="AH18" s="19"/>
      <c r="AI18" s="19">
        <v>110.9</v>
      </c>
      <c r="AJ18" s="19">
        <v>0</v>
      </c>
      <c r="AK18" s="19"/>
      <c r="AL18" s="19"/>
      <c r="AM18" s="19"/>
      <c r="AN18" s="19">
        <v>6.5</v>
      </c>
      <c r="AO18" s="19">
        <v>146.5</v>
      </c>
      <c r="AP18" s="19">
        <v>38</v>
      </c>
      <c r="AQ18" s="19">
        <v>56</v>
      </c>
      <c r="AR18" s="19">
        <v>20.3</v>
      </c>
      <c r="AS18" s="19">
        <v>18.600000000000001</v>
      </c>
      <c r="AT18" s="19">
        <v>17.600000000000001</v>
      </c>
      <c r="AU18" s="19">
        <v>57.1</v>
      </c>
      <c r="AV18" s="19">
        <v>181.8</v>
      </c>
      <c r="AW18" s="19">
        <v>182.2</v>
      </c>
      <c r="AX18" s="19">
        <v>184.8</v>
      </c>
      <c r="AY18" s="19">
        <v>91.2</v>
      </c>
      <c r="AZ18" s="19">
        <v>0</v>
      </c>
      <c r="BA18" s="19">
        <v>23.5</v>
      </c>
      <c r="BB18" s="19">
        <v>4</v>
      </c>
      <c r="BC18" s="19">
        <v>27.6</v>
      </c>
      <c r="BD18" s="19">
        <v>56.5</v>
      </c>
      <c r="BE18" s="19"/>
      <c r="BF18" s="19"/>
      <c r="BG18" s="19">
        <v>11.5</v>
      </c>
      <c r="BH18" s="19"/>
      <c r="BI18" s="19"/>
      <c r="BJ18" s="19">
        <v>24</v>
      </c>
      <c r="BK18" s="19"/>
      <c r="BL18" s="19"/>
      <c r="BM18" s="19"/>
      <c r="BN18" s="19">
        <v>60.479610000000001</v>
      </c>
      <c r="BO18" s="19">
        <v>171.16247999999999</v>
      </c>
      <c r="BP18" s="19">
        <v>172.03113999999999</v>
      </c>
      <c r="BQ18" s="19">
        <v>172.14169000000001</v>
      </c>
      <c r="BR18" s="19">
        <v>254.88077000000001</v>
      </c>
      <c r="BS18" s="19">
        <v>75.1922</v>
      </c>
      <c r="BT18" s="19">
        <v>36.669260000000001</v>
      </c>
      <c r="BU18" s="19"/>
      <c r="BV18" s="19"/>
      <c r="BW18" s="19"/>
      <c r="BX18" s="19"/>
      <c r="BY18" s="19"/>
      <c r="BZ18" s="19"/>
      <c r="CA18" s="19"/>
      <c r="CB18" s="19">
        <v>105.9</v>
      </c>
      <c r="CC18" s="19">
        <v>106.5</v>
      </c>
      <c r="CD18" s="19">
        <v>62</v>
      </c>
      <c r="CE18" s="19">
        <v>61.9</v>
      </c>
      <c r="CF18" s="19">
        <v>28</v>
      </c>
      <c r="CG18" s="19">
        <v>0</v>
      </c>
      <c r="CH18" s="19">
        <v>0</v>
      </c>
      <c r="CI18" s="19">
        <v>0</v>
      </c>
      <c r="CJ18" s="19">
        <v>144.5</v>
      </c>
      <c r="CK18" s="19">
        <v>146.19999999999999</v>
      </c>
      <c r="CL18" s="19">
        <v>148.1</v>
      </c>
      <c r="CM18" s="19"/>
      <c r="CN18" s="19"/>
      <c r="CO18" s="19"/>
      <c r="CP18" s="19"/>
      <c r="CQ18" s="19"/>
      <c r="CR18" s="19">
        <v>213.1</v>
      </c>
      <c r="CS18" s="19">
        <v>102.2</v>
      </c>
      <c r="CT18" s="19">
        <v>5</v>
      </c>
      <c r="CU18" s="19">
        <v>1.7</v>
      </c>
      <c r="CV18" s="19">
        <v>6.9</v>
      </c>
      <c r="CW18" s="19">
        <v>0</v>
      </c>
      <c r="CX18" s="19">
        <v>103.6</v>
      </c>
      <c r="CY18" s="19">
        <v>0</v>
      </c>
      <c r="CZ18" s="19">
        <v>0</v>
      </c>
      <c r="DA18" s="19">
        <v>0</v>
      </c>
      <c r="DB18" s="19">
        <v>2.9</v>
      </c>
      <c r="DC18" s="19">
        <v>9.9</v>
      </c>
      <c r="DD18" s="19"/>
      <c r="DE18" s="19">
        <v>0</v>
      </c>
      <c r="DF18" s="19">
        <v>0.9</v>
      </c>
      <c r="DG18" s="19">
        <v>1.4</v>
      </c>
      <c r="DH18" s="19">
        <v>3.9</v>
      </c>
      <c r="DI18" s="19">
        <v>20.3</v>
      </c>
      <c r="DJ18" s="19">
        <v>6.2</v>
      </c>
      <c r="DK18" s="19">
        <v>13</v>
      </c>
      <c r="DL18" s="19">
        <v>2.9</v>
      </c>
      <c r="DM18" s="19">
        <v>17.600000000000001</v>
      </c>
      <c r="DN18" s="19">
        <v>0</v>
      </c>
      <c r="DO18" s="19">
        <v>0</v>
      </c>
      <c r="DP18" s="19">
        <v>27.2</v>
      </c>
      <c r="DQ18" s="19">
        <v>80.5</v>
      </c>
      <c r="DR18" s="19">
        <v>0</v>
      </c>
      <c r="DS18" s="19">
        <v>2.1</v>
      </c>
      <c r="DT18" s="19">
        <v>0</v>
      </c>
      <c r="DU18" s="19">
        <v>2.6</v>
      </c>
      <c r="DV18" s="19"/>
      <c r="DW18" s="19">
        <v>6.6</v>
      </c>
      <c r="DX18" s="19">
        <v>6.7</v>
      </c>
      <c r="DY18" s="19">
        <v>10.1</v>
      </c>
      <c r="DZ18" s="19">
        <v>12.7</v>
      </c>
      <c r="EA18" s="19">
        <v>10</v>
      </c>
      <c r="EB18" s="19">
        <v>15.1</v>
      </c>
      <c r="EC18" s="19">
        <v>6.3</v>
      </c>
      <c r="ED18" s="19">
        <v>0</v>
      </c>
      <c r="EE18" s="19">
        <v>75.003659999999996</v>
      </c>
      <c r="EF18" s="19">
        <v>87.118279999999999</v>
      </c>
      <c r="EG18" s="19">
        <v>2.7150400000000001</v>
      </c>
      <c r="EH18" s="19">
        <v>1.5669999999999999</v>
      </c>
      <c r="EI18" s="19">
        <v>0</v>
      </c>
      <c r="EJ18" s="19">
        <v>11.8</v>
      </c>
      <c r="EK18" s="19">
        <v>4.3</v>
      </c>
      <c r="EL18" s="19">
        <v>8.6999999999999993</v>
      </c>
      <c r="EM18" s="19">
        <v>20.399999999999999</v>
      </c>
      <c r="EN18" s="19">
        <v>20.399999999999999</v>
      </c>
      <c r="EO18" s="19">
        <v>20</v>
      </c>
      <c r="EP18" s="19">
        <v>0</v>
      </c>
      <c r="EQ18" s="19">
        <v>0</v>
      </c>
      <c r="ER18" s="19">
        <v>0</v>
      </c>
      <c r="ES18" s="19">
        <v>0</v>
      </c>
      <c r="ET18" s="19">
        <v>0.6</v>
      </c>
      <c r="EU18" s="19">
        <v>108.8</v>
      </c>
      <c r="EV18" s="19">
        <v>106</v>
      </c>
      <c r="EW18" s="19">
        <v>0</v>
      </c>
      <c r="EX18" s="19">
        <v>2.9</v>
      </c>
      <c r="EY18" s="19">
        <v>2.1</v>
      </c>
      <c r="EZ18" s="19">
        <v>1.2</v>
      </c>
      <c r="FA18" s="19">
        <v>1.2</v>
      </c>
      <c r="FB18" s="19">
        <v>0</v>
      </c>
      <c r="FC18" s="19">
        <v>4.0999999999999996</v>
      </c>
      <c r="FD18" s="19">
        <v>20</v>
      </c>
      <c r="FE18" s="19">
        <v>9.1999999999999993</v>
      </c>
      <c r="FF18" s="19">
        <v>27.7</v>
      </c>
      <c r="FG18" s="19">
        <v>34.9</v>
      </c>
      <c r="FH18" s="19">
        <v>18.2</v>
      </c>
      <c r="FI18" s="19">
        <v>20.3</v>
      </c>
      <c r="FJ18" s="19">
        <v>8.3000000000000007</v>
      </c>
      <c r="FK18" s="19">
        <v>11.1</v>
      </c>
      <c r="FL18" s="19">
        <v>19.7</v>
      </c>
      <c r="FM18" s="19">
        <v>6606.8611300000002</v>
      </c>
      <c r="FN18" s="15"/>
      <c r="FO18" s="19">
        <v>18.472100000000001</v>
      </c>
      <c r="FP18" s="19">
        <v>0</v>
      </c>
      <c r="FQ18" s="19">
        <v>11.55</v>
      </c>
      <c r="FR18" s="19">
        <v>9.3000000000000007</v>
      </c>
      <c r="FS18" s="19">
        <v>26.83447</v>
      </c>
      <c r="FT18" s="19">
        <v>18.929040000000001</v>
      </c>
      <c r="FU18" s="19">
        <v>0</v>
      </c>
      <c r="FV18" s="19">
        <v>4.9000000000000004</v>
      </c>
      <c r="FW18" s="19">
        <v>89.985609999999994</v>
      </c>
    </row>
    <row r="19" spans="1:179" ht="24" customHeight="1" x14ac:dyDescent="0.3">
      <c r="A19" s="13" t="s">
        <v>54</v>
      </c>
      <c r="B19" s="13" t="s">
        <v>780</v>
      </c>
      <c r="C19" s="14">
        <v>201.4</v>
      </c>
      <c r="D19" s="14">
        <v>478.6</v>
      </c>
      <c r="E19" s="14">
        <v>155.9</v>
      </c>
      <c r="F19" s="14"/>
      <c r="G19" s="14"/>
      <c r="H19" s="14">
        <v>31.7</v>
      </c>
      <c r="I19" s="14">
        <v>115.1</v>
      </c>
      <c r="J19" s="14">
        <v>0</v>
      </c>
      <c r="K19" s="14"/>
      <c r="L19" s="14">
        <v>186.3</v>
      </c>
      <c r="M19" s="14">
        <v>207.4</v>
      </c>
      <c r="N19" s="14">
        <v>209.1</v>
      </c>
      <c r="O19" s="14"/>
      <c r="P19" s="14">
        <v>211.9</v>
      </c>
      <c r="Q19" s="14"/>
      <c r="R19" s="14">
        <v>193.8</v>
      </c>
      <c r="S19" s="14">
        <v>9.9</v>
      </c>
      <c r="T19" s="14"/>
      <c r="U19" s="14"/>
      <c r="V19" s="14"/>
      <c r="W19" s="14"/>
      <c r="X19" s="14">
        <v>160.19999999999999</v>
      </c>
      <c r="Y19" s="14">
        <v>7.1</v>
      </c>
      <c r="Z19" s="14"/>
      <c r="AA19" s="14">
        <v>22.6</v>
      </c>
      <c r="AB19" s="14">
        <v>6.8</v>
      </c>
      <c r="AC19" s="14">
        <v>15.1</v>
      </c>
      <c r="AD19" s="14">
        <v>80</v>
      </c>
      <c r="AE19" s="14"/>
      <c r="AF19" s="14"/>
      <c r="AG19" s="14"/>
      <c r="AH19" s="14"/>
      <c r="AI19" s="14">
        <v>110.8</v>
      </c>
      <c r="AJ19" s="14">
        <v>0</v>
      </c>
      <c r="AK19" s="14"/>
      <c r="AL19" s="14"/>
      <c r="AM19" s="14"/>
      <c r="AN19" s="14">
        <v>6.5</v>
      </c>
      <c r="AO19" s="14">
        <v>146.5</v>
      </c>
      <c r="AP19" s="14">
        <v>38</v>
      </c>
      <c r="AQ19" s="14">
        <v>61</v>
      </c>
      <c r="AR19" s="14">
        <v>19.3</v>
      </c>
      <c r="AS19" s="14">
        <v>18.600000000000001</v>
      </c>
      <c r="AT19" s="14">
        <v>17.7</v>
      </c>
      <c r="AU19" s="14">
        <v>55.7</v>
      </c>
      <c r="AV19" s="14">
        <v>182.4</v>
      </c>
      <c r="AW19" s="14">
        <v>182.9</v>
      </c>
      <c r="AX19" s="14">
        <v>185.8</v>
      </c>
      <c r="AY19" s="14">
        <v>90.8</v>
      </c>
      <c r="AZ19" s="14">
        <v>0</v>
      </c>
      <c r="BA19" s="14">
        <v>23.5</v>
      </c>
      <c r="BB19" s="14">
        <v>4</v>
      </c>
      <c r="BC19" s="14">
        <v>27.8</v>
      </c>
      <c r="BD19" s="14">
        <v>75.599999999999994</v>
      </c>
      <c r="BE19" s="14"/>
      <c r="BF19" s="14"/>
      <c r="BG19" s="14">
        <v>11.4</v>
      </c>
      <c r="BH19" s="14"/>
      <c r="BI19" s="14"/>
      <c r="BJ19" s="14">
        <v>23.7</v>
      </c>
      <c r="BK19" s="14"/>
      <c r="BL19" s="14"/>
      <c r="BM19" s="14"/>
      <c r="BN19" s="14">
        <v>60.633659999999999</v>
      </c>
      <c r="BO19" s="14">
        <v>173.12741</v>
      </c>
      <c r="BP19" s="14">
        <v>171.23333</v>
      </c>
      <c r="BQ19" s="14">
        <v>173.85675000000001</v>
      </c>
      <c r="BR19" s="14">
        <v>247.22745</v>
      </c>
      <c r="BS19" s="14">
        <v>75.008439999999993</v>
      </c>
      <c r="BT19" s="14">
        <v>36.632710000000003</v>
      </c>
      <c r="BU19" s="14"/>
      <c r="BV19" s="14"/>
      <c r="BW19" s="14"/>
      <c r="BX19" s="14"/>
      <c r="BY19" s="14"/>
      <c r="BZ19" s="14"/>
      <c r="CA19" s="14"/>
      <c r="CB19" s="14">
        <v>104.8</v>
      </c>
      <c r="CC19" s="14">
        <v>101.4</v>
      </c>
      <c r="CD19" s="14">
        <v>61.7</v>
      </c>
      <c r="CE19" s="14">
        <v>62</v>
      </c>
      <c r="CF19" s="14">
        <v>28</v>
      </c>
      <c r="CG19" s="14">
        <v>0</v>
      </c>
      <c r="CH19" s="14">
        <v>0</v>
      </c>
      <c r="CI19" s="14">
        <v>0</v>
      </c>
      <c r="CJ19" s="14">
        <v>145.19999999999999</v>
      </c>
      <c r="CK19" s="14">
        <v>146.9</v>
      </c>
      <c r="CL19" s="14">
        <v>148.69999999999999</v>
      </c>
      <c r="CM19" s="14"/>
      <c r="CN19" s="14"/>
      <c r="CO19" s="14"/>
      <c r="CP19" s="14"/>
      <c r="CQ19" s="14"/>
      <c r="CR19" s="14">
        <v>213.1</v>
      </c>
      <c r="CS19" s="14">
        <v>102.3</v>
      </c>
      <c r="CT19" s="14">
        <v>5</v>
      </c>
      <c r="CU19" s="14">
        <v>1.7</v>
      </c>
      <c r="CV19" s="14">
        <v>6.9</v>
      </c>
      <c r="CW19" s="14">
        <v>0</v>
      </c>
      <c r="CX19" s="14">
        <v>102.6</v>
      </c>
      <c r="CY19" s="14">
        <v>0</v>
      </c>
      <c r="CZ19" s="14">
        <v>0</v>
      </c>
      <c r="DA19" s="14">
        <v>0</v>
      </c>
      <c r="DB19" s="14">
        <v>2.9</v>
      </c>
      <c r="DC19" s="14">
        <v>9.9</v>
      </c>
      <c r="DD19" s="14"/>
      <c r="DE19" s="14">
        <v>0</v>
      </c>
      <c r="DF19" s="14">
        <v>1</v>
      </c>
      <c r="DG19" s="14">
        <v>1.5</v>
      </c>
      <c r="DH19" s="14">
        <v>3.8</v>
      </c>
      <c r="DI19" s="14">
        <v>20.3</v>
      </c>
      <c r="DJ19" s="14">
        <v>6</v>
      </c>
      <c r="DK19" s="14">
        <v>13</v>
      </c>
      <c r="DL19" s="14">
        <v>2.9</v>
      </c>
      <c r="DM19" s="14">
        <v>17.600000000000001</v>
      </c>
      <c r="DN19" s="14">
        <v>0</v>
      </c>
      <c r="DO19" s="14">
        <v>0</v>
      </c>
      <c r="DP19" s="14">
        <v>25.5</v>
      </c>
      <c r="DQ19" s="14">
        <v>71.900000000000006</v>
      </c>
      <c r="DR19" s="14">
        <v>0</v>
      </c>
      <c r="DS19" s="14">
        <v>2.1</v>
      </c>
      <c r="DT19" s="14">
        <v>0</v>
      </c>
      <c r="DU19" s="14">
        <v>2.5</v>
      </c>
      <c r="DV19" s="14"/>
      <c r="DW19" s="14">
        <v>6.6</v>
      </c>
      <c r="DX19" s="14">
        <v>6.7</v>
      </c>
      <c r="DY19" s="14">
        <v>10</v>
      </c>
      <c r="DZ19" s="14">
        <v>13.7</v>
      </c>
      <c r="EA19" s="14">
        <v>10</v>
      </c>
      <c r="EB19" s="14">
        <v>14</v>
      </c>
      <c r="EC19" s="14">
        <v>8</v>
      </c>
      <c r="ED19" s="14">
        <v>0</v>
      </c>
      <c r="EE19" s="14">
        <v>51.532080000000001</v>
      </c>
      <c r="EF19" s="14">
        <v>74.499660000000006</v>
      </c>
      <c r="EG19" s="14">
        <v>2.6795</v>
      </c>
      <c r="EH19" s="14">
        <v>1.1269199999999999</v>
      </c>
      <c r="EI19" s="14">
        <v>0</v>
      </c>
      <c r="EJ19" s="14">
        <v>11.8</v>
      </c>
      <c r="EK19" s="14">
        <v>4.3</v>
      </c>
      <c r="EL19" s="14">
        <v>8.6</v>
      </c>
      <c r="EM19" s="14">
        <v>20.399999999999999</v>
      </c>
      <c r="EN19" s="14">
        <v>20.399999999999999</v>
      </c>
      <c r="EO19" s="14">
        <v>20</v>
      </c>
      <c r="EP19" s="14">
        <v>0</v>
      </c>
      <c r="EQ19" s="14">
        <v>0</v>
      </c>
      <c r="ER19" s="14">
        <v>0</v>
      </c>
      <c r="ES19" s="14">
        <v>0</v>
      </c>
      <c r="ET19" s="14">
        <v>0.6</v>
      </c>
      <c r="EU19" s="14">
        <v>96.4</v>
      </c>
      <c r="EV19" s="14">
        <v>93</v>
      </c>
      <c r="EW19" s="14">
        <v>0</v>
      </c>
      <c r="EX19" s="14">
        <v>2.9</v>
      </c>
      <c r="EY19" s="14">
        <v>2.1</v>
      </c>
      <c r="EZ19" s="14">
        <v>1.2</v>
      </c>
      <c r="FA19" s="14">
        <v>1.2</v>
      </c>
      <c r="FB19" s="14">
        <v>0</v>
      </c>
      <c r="FC19" s="14">
        <v>4.0999999999999996</v>
      </c>
      <c r="FD19" s="14">
        <v>20</v>
      </c>
      <c r="FE19" s="14">
        <v>9.1</v>
      </c>
      <c r="FF19" s="14">
        <v>27.7</v>
      </c>
      <c r="FG19" s="14">
        <v>34.799999999999997</v>
      </c>
      <c r="FH19" s="14">
        <v>18.2</v>
      </c>
      <c r="FI19" s="14">
        <v>20.3</v>
      </c>
      <c r="FJ19" s="14">
        <v>8.1999999999999993</v>
      </c>
      <c r="FK19" s="14">
        <v>11.1</v>
      </c>
      <c r="FL19" s="14">
        <v>17.399999999999999</v>
      </c>
      <c r="FM19" s="14">
        <v>6576.4579100000001</v>
      </c>
      <c r="FN19" s="15"/>
      <c r="FO19" s="14">
        <v>18.568359999999998</v>
      </c>
      <c r="FP19" s="14">
        <v>0</v>
      </c>
      <c r="FQ19" s="14">
        <v>11.55</v>
      </c>
      <c r="FR19" s="14">
        <v>9.4</v>
      </c>
      <c r="FS19" s="14">
        <v>26.86825</v>
      </c>
      <c r="FT19" s="14">
        <v>18.928889999999999</v>
      </c>
      <c r="FU19" s="14">
        <v>0</v>
      </c>
      <c r="FV19" s="14">
        <v>4.9000000000000004</v>
      </c>
      <c r="FW19" s="14">
        <v>90.215500000000006</v>
      </c>
    </row>
    <row r="20" spans="1:179" ht="24" customHeight="1" x14ac:dyDescent="0.3">
      <c r="A20" s="16" t="s">
        <v>54</v>
      </c>
      <c r="B20" s="16" t="s">
        <v>781</v>
      </c>
      <c r="C20" s="17">
        <v>203.6</v>
      </c>
      <c r="D20" s="17">
        <v>536.9</v>
      </c>
      <c r="E20" s="17">
        <v>178</v>
      </c>
      <c r="F20" s="17"/>
      <c r="G20" s="17"/>
      <c r="H20" s="17">
        <v>31.5</v>
      </c>
      <c r="I20" s="17">
        <v>107.4</v>
      </c>
      <c r="J20" s="17">
        <v>0</v>
      </c>
      <c r="K20" s="17"/>
      <c r="L20" s="17">
        <v>185.4</v>
      </c>
      <c r="M20" s="17">
        <v>207.5</v>
      </c>
      <c r="N20" s="17">
        <v>207</v>
      </c>
      <c r="O20" s="17"/>
      <c r="P20" s="17">
        <v>210.2</v>
      </c>
      <c r="Q20" s="17"/>
      <c r="R20" s="17">
        <v>197.1</v>
      </c>
      <c r="S20" s="17">
        <v>9.9</v>
      </c>
      <c r="T20" s="17"/>
      <c r="U20" s="17"/>
      <c r="V20" s="17"/>
      <c r="W20" s="17"/>
      <c r="X20" s="17">
        <v>164.6</v>
      </c>
      <c r="Y20" s="17">
        <v>7.3</v>
      </c>
      <c r="Z20" s="17"/>
      <c r="AA20" s="17">
        <v>22.5</v>
      </c>
      <c r="AB20" s="17">
        <v>6.8</v>
      </c>
      <c r="AC20" s="17">
        <v>15</v>
      </c>
      <c r="AD20" s="17">
        <v>79.3</v>
      </c>
      <c r="AE20" s="17"/>
      <c r="AF20" s="17"/>
      <c r="AG20" s="17"/>
      <c r="AH20" s="17"/>
      <c r="AI20" s="17">
        <v>110.9</v>
      </c>
      <c r="AJ20" s="17">
        <v>0</v>
      </c>
      <c r="AK20" s="17"/>
      <c r="AL20" s="17"/>
      <c r="AM20" s="17"/>
      <c r="AN20" s="17">
        <v>6.5</v>
      </c>
      <c r="AO20" s="17">
        <v>151.5</v>
      </c>
      <c r="AP20" s="17">
        <v>38</v>
      </c>
      <c r="AQ20" s="17">
        <v>62.3</v>
      </c>
      <c r="AR20" s="17">
        <v>21.2</v>
      </c>
      <c r="AS20" s="17">
        <v>18.600000000000001</v>
      </c>
      <c r="AT20" s="17">
        <v>17.8</v>
      </c>
      <c r="AU20" s="17">
        <v>57</v>
      </c>
      <c r="AV20" s="17">
        <v>181.7</v>
      </c>
      <c r="AW20" s="17">
        <v>182.5</v>
      </c>
      <c r="AX20" s="17">
        <v>184</v>
      </c>
      <c r="AY20" s="17">
        <v>91.5</v>
      </c>
      <c r="AZ20" s="17">
        <v>0</v>
      </c>
      <c r="BA20" s="17">
        <v>25</v>
      </c>
      <c r="BB20" s="17">
        <v>4</v>
      </c>
      <c r="BC20" s="17">
        <v>27.5</v>
      </c>
      <c r="BD20" s="17">
        <v>43.7</v>
      </c>
      <c r="BE20" s="17"/>
      <c r="BF20" s="17"/>
      <c r="BG20" s="17">
        <v>11.4</v>
      </c>
      <c r="BH20" s="17"/>
      <c r="BI20" s="17"/>
      <c r="BJ20" s="17">
        <v>23.9</v>
      </c>
      <c r="BK20" s="17"/>
      <c r="BL20" s="17"/>
      <c r="BM20" s="17"/>
      <c r="BN20" s="17">
        <v>60.624699999999997</v>
      </c>
      <c r="BO20" s="17">
        <v>163.96995000000001</v>
      </c>
      <c r="BP20" s="17">
        <v>163.68736000000001</v>
      </c>
      <c r="BQ20" s="17">
        <v>164.63797</v>
      </c>
      <c r="BR20" s="17">
        <v>254.58347000000001</v>
      </c>
      <c r="BS20" s="17">
        <v>74.296139999999994</v>
      </c>
      <c r="BT20" s="17">
        <v>36.5304</v>
      </c>
      <c r="BU20" s="17"/>
      <c r="BV20" s="17"/>
      <c r="BW20" s="17"/>
      <c r="BX20" s="17"/>
      <c r="BY20" s="17"/>
      <c r="BZ20" s="17"/>
      <c r="CA20" s="17"/>
      <c r="CB20" s="17">
        <v>96.4</v>
      </c>
      <c r="CC20" s="17">
        <v>96.5</v>
      </c>
      <c r="CD20" s="17">
        <v>61.9</v>
      </c>
      <c r="CE20" s="17">
        <v>63.9</v>
      </c>
      <c r="CF20" s="17">
        <v>28.2</v>
      </c>
      <c r="CG20" s="17">
        <v>0</v>
      </c>
      <c r="CH20" s="17">
        <v>0</v>
      </c>
      <c r="CI20" s="17">
        <v>0</v>
      </c>
      <c r="CJ20" s="17">
        <v>144.9</v>
      </c>
      <c r="CK20" s="17">
        <v>146.5</v>
      </c>
      <c r="CL20" s="17">
        <v>148.80000000000001</v>
      </c>
      <c r="CM20" s="17"/>
      <c r="CN20" s="17"/>
      <c r="CO20" s="17"/>
      <c r="CP20" s="17"/>
      <c r="CQ20" s="17"/>
      <c r="CR20" s="17">
        <v>213.8</v>
      </c>
      <c r="CS20" s="17">
        <v>102.5</v>
      </c>
      <c r="CT20" s="17">
        <v>5</v>
      </c>
      <c r="CU20" s="17">
        <v>1.7</v>
      </c>
      <c r="CV20" s="17">
        <v>6.7</v>
      </c>
      <c r="CW20" s="17">
        <v>0</v>
      </c>
      <c r="CX20" s="17">
        <v>97.9</v>
      </c>
      <c r="CY20" s="17">
        <v>0</v>
      </c>
      <c r="CZ20" s="17">
        <v>0</v>
      </c>
      <c r="DA20" s="17">
        <v>0</v>
      </c>
      <c r="DB20" s="17">
        <v>3</v>
      </c>
      <c r="DC20" s="17">
        <v>10</v>
      </c>
      <c r="DD20" s="17"/>
      <c r="DE20" s="17">
        <v>0</v>
      </c>
      <c r="DF20" s="17">
        <v>1</v>
      </c>
      <c r="DG20" s="17">
        <v>1.5</v>
      </c>
      <c r="DH20" s="17">
        <v>3.8</v>
      </c>
      <c r="DI20" s="17">
        <v>20.6</v>
      </c>
      <c r="DJ20" s="17">
        <v>6</v>
      </c>
      <c r="DK20" s="17">
        <v>13</v>
      </c>
      <c r="DL20" s="17">
        <v>2.9</v>
      </c>
      <c r="DM20" s="17">
        <v>17.600000000000001</v>
      </c>
      <c r="DN20" s="17">
        <v>0</v>
      </c>
      <c r="DO20" s="17">
        <v>0</v>
      </c>
      <c r="DP20" s="17">
        <v>24.8</v>
      </c>
      <c r="DQ20" s="17">
        <v>65.2</v>
      </c>
      <c r="DR20" s="17">
        <v>0</v>
      </c>
      <c r="DS20" s="17">
        <v>2.2000000000000002</v>
      </c>
      <c r="DT20" s="17">
        <v>0</v>
      </c>
      <c r="DU20" s="17">
        <v>2.5</v>
      </c>
      <c r="DV20" s="17"/>
      <c r="DW20" s="17">
        <v>6.6</v>
      </c>
      <c r="DX20" s="17">
        <v>6.7</v>
      </c>
      <c r="DY20" s="17">
        <v>10</v>
      </c>
      <c r="DZ20" s="17">
        <v>13.6</v>
      </c>
      <c r="EA20" s="17">
        <v>10</v>
      </c>
      <c r="EB20" s="17">
        <v>9.4</v>
      </c>
      <c r="EC20" s="17">
        <v>9.3000000000000007</v>
      </c>
      <c r="ED20" s="17">
        <v>0</v>
      </c>
      <c r="EE20" s="17">
        <v>57.245510000000003</v>
      </c>
      <c r="EF20" s="17">
        <v>81.600710000000007</v>
      </c>
      <c r="EG20" s="17">
        <v>4.5115499999999997</v>
      </c>
      <c r="EH20" s="17">
        <v>1.6325799999999999</v>
      </c>
      <c r="EI20" s="17">
        <v>0</v>
      </c>
      <c r="EJ20" s="17">
        <v>11.5</v>
      </c>
      <c r="EK20" s="17">
        <v>4.2</v>
      </c>
      <c r="EL20" s="17">
        <v>8.6</v>
      </c>
      <c r="EM20" s="17">
        <v>20.399999999999999</v>
      </c>
      <c r="EN20" s="17">
        <v>20.399999999999999</v>
      </c>
      <c r="EO20" s="17">
        <v>20</v>
      </c>
      <c r="EP20" s="17">
        <v>0</v>
      </c>
      <c r="EQ20" s="17">
        <v>0</v>
      </c>
      <c r="ER20" s="17">
        <v>0</v>
      </c>
      <c r="ES20" s="17">
        <v>0</v>
      </c>
      <c r="ET20" s="17">
        <v>0.6</v>
      </c>
      <c r="EU20" s="17">
        <v>84.2</v>
      </c>
      <c r="EV20" s="17">
        <v>84</v>
      </c>
      <c r="EW20" s="17">
        <v>0</v>
      </c>
      <c r="EX20" s="17">
        <v>2.9</v>
      </c>
      <c r="EY20" s="17">
        <v>2.1</v>
      </c>
      <c r="EZ20" s="17">
        <v>1.2</v>
      </c>
      <c r="FA20" s="17">
        <v>1.2</v>
      </c>
      <c r="FB20" s="17">
        <v>0</v>
      </c>
      <c r="FC20" s="17">
        <v>4.0999999999999996</v>
      </c>
      <c r="FD20" s="17">
        <v>20</v>
      </c>
      <c r="FE20" s="17">
        <v>9.3000000000000007</v>
      </c>
      <c r="FF20" s="17">
        <v>27.8</v>
      </c>
      <c r="FG20" s="17">
        <v>34.799999999999997</v>
      </c>
      <c r="FH20" s="17">
        <v>18.100000000000001</v>
      </c>
      <c r="FI20" s="17">
        <v>20.3</v>
      </c>
      <c r="FJ20" s="17">
        <v>8.1</v>
      </c>
      <c r="FK20" s="17">
        <v>11.1</v>
      </c>
      <c r="FL20" s="17">
        <v>17.3</v>
      </c>
      <c r="FM20" s="17">
        <v>6578.9203399999997</v>
      </c>
      <c r="FN20" s="15"/>
      <c r="FO20" s="17">
        <v>18.88289</v>
      </c>
      <c r="FP20" s="17">
        <v>0</v>
      </c>
      <c r="FQ20" s="17">
        <v>11.55</v>
      </c>
      <c r="FR20" s="17">
        <v>9.1999999999999993</v>
      </c>
      <c r="FS20" s="17">
        <v>26.887070000000001</v>
      </c>
      <c r="FT20" s="17">
        <v>18.92905</v>
      </c>
      <c r="FU20" s="17">
        <v>0</v>
      </c>
      <c r="FV20" s="17">
        <v>4.8</v>
      </c>
      <c r="FW20" s="17">
        <v>90.249009999999998</v>
      </c>
    </row>
    <row r="21" spans="1:179" ht="24" customHeight="1" x14ac:dyDescent="0.3">
      <c r="A21" s="16" t="s">
        <v>54</v>
      </c>
      <c r="B21" s="16" t="s">
        <v>782</v>
      </c>
      <c r="C21" s="17">
        <v>203.2</v>
      </c>
      <c r="D21" s="17">
        <v>594.9</v>
      </c>
      <c r="E21" s="17">
        <v>192.3</v>
      </c>
      <c r="F21" s="17"/>
      <c r="G21" s="17"/>
      <c r="H21" s="17">
        <v>31.9</v>
      </c>
      <c r="I21" s="17">
        <v>104.2</v>
      </c>
      <c r="J21" s="17">
        <v>0</v>
      </c>
      <c r="K21" s="17"/>
      <c r="L21" s="17">
        <v>185.9</v>
      </c>
      <c r="M21" s="17">
        <v>207.4</v>
      </c>
      <c r="N21" s="17">
        <v>206.4</v>
      </c>
      <c r="O21" s="17"/>
      <c r="P21" s="17">
        <v>212</v>
      </c>
      <c r="Q21" s="17"/>
      <c r="R21" s="17">
        <v>196.3</v>
      </c>
      <c r="S21" s="17">
        <v>9.9</v>
      </c>
      <c r="T21" s="17"/>
      <c r="U21" s="17"/>
      <c r="V21" s="17"/>
      <c r="W21" s="17"/>
      <c r="X21" s="17">
        <v>163.9</v>
      </c>
      <c r="Y21" s="17">
        <v>7.1</v>
      </c>
      <c r="Z21" s="17"/>
      <c r="AA21" s="17">
        <v>22.6</v>
      </c>
      <c r="AB21" s="17">
        <v>6.8</v>
      </c>
      <c r="AC21" s="17">
        <v>14.9</v>
      </c>
      <c r="AD21" s="17">
        <v>79.599999999999994</v>
      </c>
      <c r="AE21" s="17"/>
      <c r="AF21" s="17"/>
      <c r="AG21" s="17"/>
      <c r="AH21" s="17"/>
      <c r="AI21" s="17">
        <v>110.9</v>
      </c>
      <c r="AJ21" s="17">
        <v>0</v>
      </c>
      <c r="AK21" s="17"/>
      <c r="AL21" s="17"/>
      <c r="AM21" s="17"/>
      <c r="AN21" s="17">
        <v>6.5</v>
      </c>
      <c r="AO21" s="17">
        <v>220.8</v>
      </c>
      <c r="AP21" s="17">
        <v>38.299999999999997</v>
      </c>
      <c r="AQ21" s="17">
        <v>68.5</v>
      </c>
      <c r="AR21" s="17">
        <v>21</v>
      </c>
      <c r="AS21" s="17">
        <v>18.600000000000001</v>
      </c>
      <c r="AT21" s="17">
        <v>17.8</v>
      </c>
      <c r="AU21" s="17">
        <v>57</v>
      </c>
      <c r="AV21" s="17">
        <v>181.7</v>
      </c>
      <c r="AW21" s="17">
        <v>182.5</v>
      </c>
      <c r="AX21" s="17">
        <v>184.1</v>
      </c>
      <c r="AY21" s="17">
        <v>90.7</v>
      </c>
      <c r="AZ21" s="17">
        <v>0</v>
      </c>
      <c r="BA21" s="17">
        <v>24.8</v>
      </c>
      <c r="BB21" s="17">
        <v>4</v>
      </c>
      <c r="BC21" s="17">
        <v>27.5</v>
      </c>
      <c r="BD21" s="17">
        <v>41.6</v>
      </c>
      <c r="BE21" s="17"/>
      <c r="BF21" s="17"/>
      <c r="BG21" s="17">
        <v>19.899999999999999</v>
      </c>
      <c r="BH21" s="17"/>
      <c r="BI21" s="17"/>
      <c r="BJ21" s="17">
        <v>24</v>
      </c>
      <c r="BK21" s="17"/>
      <c r="BL21" s="17"/>
      <c r="BM21" s="17"/>
      <c r="BN21" s="17">
        <v>60.630850000000002</v>
      </c>
      <c r="BO21" s="17">
        <v>169.20767000000001</v>
      </c>
      <c r="BP21" s="17">
        <v>169.02072000000001</v>
      </c>
      <c r="BQ21" s="17">
        <v>170.16176999999999</v>
      </c>
      <c r="BR21" s="17">
        <v>256.48916000000003</v>
      </c>
      <c r="BS21" s="17">
        <v>74.963070000000002</v>
      </c>
      <c r="BT21" s="17">
        <v>36.680599999999998</v>
      </c>
      <c r="BU21" s="17"/>
      <c r="BV21" s="17"/>
      <c r="BW21" s="17"/>
      <c r="BX21" s="17"/>
      <c r="BY21" s="17"/>
      <c r="BZ21" s="17"/>
      <c r="CA21" s="17"/>
      <c r="CB21" s="17">
        <v>78.2</v>
      </c>
      <c r="CC21" s="17">
        <v>98.2</v>
      </c>
      <c r="CD21" s="17">
        <v>61.9</v>
      </c>
      <c r="CE21" s="17">
        <v>65.8</v>
      </c>
      <c r="CF21" s="17">
        <v>27.5</v>
      </c>
      <c r="CG21" s="17">
        <v>0</v>
      </c>
      <c r="CH21" s="17">
        <v>0</v>
      </c>
      <c r="CI21" s="17">
        <v>0</v>
      </c>
      <c r="CJ21" s="17">
        <v>144.69999999999999</v>
      </c>
      <c r="CK21" s="17">
        <v>146.19999999999999</v>
      </c>
      <c r="CL21" s="17">
        <v>148.4</v>
      </c>
      <c r="CM21" s="17"/>
      <c r="CN21" s="17"/>
      <c r="CO21" s="17"/>
      <c r="CP21" s="17"/>
      <c r="CQ21" s="17"/>
      <c r="CR21" s="17">
        <v>213.8</v>
      </c>
      <c r="CS21" s="17">
        <v>102.4</v>
      </c>
      <c r="CT21" s="17">
        <v>5</v>
      </c>
      <c r="CU21" s="17">
        <v>1.7</v>
      </c>
      <c r="CV21" s="17">
        <v>6.6</v>
      </c>
      <c r="CW21" s="17">
        <v>0</v>
      </c>
      <c r="CX21" s="17">
        <v>98.1</v>
      </c>
      <c r="CY21" s="17">
        <v>0</v>
      </c>
      <c r="CZ21" s="17">
        <v>0</v>
      </c>
      <c r="DA21" s="17">
        <v>0</v>
      </c>
      <c r="DB21" s="17">
        <v>2.9</v>
      </c>
      <c r="DC21" s="17">
        <v>9.9</v>
      </c>
      <c r="DD21" s="17"/>
      <c r="DE21" s="17">
        <v>4.9000000000000004</v>
      </c>
      <c r="DF21" s="17">
        <v>1.1000000000000001</v>
      </c>
      <c r="DG21" s="17">
        <v>1.5</v>
      </c>
      <c r="DH21" s="17">
        <v>3.9</v>
      </c>
      <c r="DI21" s="17">
        <v>20.3</v>
      </c>
      <c r="DJ21" s="17">
        <v>5.9</v>
      </c>
      <c r="DK21" s="17">
        <v>12.3</v>
      </c>
      <c r="DL21" s="17">
        <v>2.9</v>
      </c>
      <c r="DM21" s="17">
        <v>17.600000000000001</v>
      </c>
      <c r="DN21" s="17">
        <v>0.2</v>
      </c>
      <c r="DO21" s="17">
        <v>0.1</v>
      </c>
      <c r="DP21" s="17">
        <v>25.8</v>
      </c>
      <c r="DQ21" s="17">
        <v>67</v>
      </c>
      <c r="DR21" s="17">
        <v>0.4</v>
      </c>
      <c r="DS21" s="17">
        <v>2.1</v>
      </c>
      <c r="DT21" s="17">
        <v>0</v>
      </c>
      <c r="DU21" s="17">
        <v>2.5</v>
      </c>
      <c r="DV21" s="17"/>
      <c r="DW21" s="17">
        <v>6.6</v>
      </c>
      <c r="DX21" s="17">
        <v>6.7</v>
      </c>
      <c r="DY21" s="17">
        <v>9.9</v>
      </c>
      <c r="DZ21" s="17">
        <v>13.6</v>
      </c>
      <c r="EA21" s="17">
        <v>10</v>
      </c>
      <c r="EB21" s="17">
        <v>6.1</v>
      </c>
      <c r="EC21" s="17">
        <v>8.5</v>
      </c>
      <c r="ED21" s="17">
        <v>1.91957</v>
      </c>
      <c r="EE21" s="17">
        <v>65.063950000000006</v>
      </c>
      <c r="EF21" s="17">
        <v>65.506169999999997</v>
      </c>
      <c r="EG21" s="17">
        <v>1.73332</v>
      </c>
      <c r="EH21" s="17">
        <v>0.91378999999999999</v>
      </c>
      <c r="EI21" s="17">
        <v>0</v>
      </c>
      <c r="EJ21" s="17">
        <v>11.5</v>
      </c>
      <c r="EK21" s="17">
        <v>4.2</v>
      </c>
      <c r="EL21" s="17">
        <v>8.5</v>
      </c>
      <c r="EM21" s="17">
        <v>20.399999999999999</v>
      </c>
      <c r="EN21" s="17">
        <v>20.399999999999999</v>
      </c>
      <c r="EO21" s="17">
        <v>20</v>
      </c>
      <c r="EP21" s="17">
        <v>0</v>
      </c>
      <c r="EQ21" s="17">
        <v>6</v>
      </c>
      <c r="ER21" s="17">
        <v>0</v>
      </c>
      <c r="ES21" s="17">
        <v>6.8</v>
      </c>
      <c r="ET21" s="17">
        <v>0.6</v>
      </c>
      <c r="EU21" s="17">
        <v>79.099999999999994</v>
      </c>
      <c r="EV21" s="17">
        <v>69.599999999999994</v>
      </c>
      <c r="EW21" s="17">
        <v>6.5</v>
      </c>
      <c r="EX21" s="17">
        <v>2.9</v>
      </c>
      <c r="EY21" s="17">
        <v>2.1</v>
      </c>
      <c r="EZ21" s="17">
        <v>1.2</v>
      </c>
      <c r="FA21" s="17">
        <v>1.2</v>
      </c>
      <c r="FB21" s="17">
        <v>0</v>
      </c>
      <c r="FC21" s="17">
        <v>4.0999999999999996</v>
      </c>
      <c r="FD21" s="17">
        <v>20</v>
      </c>
      <c r="FE21" s="17">
        <v>8.6999999999999993</v>
      </c>
      <c r="FF21" s="17">
        <v>27.8</v>
      </c>
      <c r="FG21" s="17">
        <v>34.799999999999997</v>
      </c>
      <c r="FH21" s="17">
        <v>18.100000000000001</v>
      </c>
      <c r="FI21" s="17">
        <v>20.3</v>
      </c>
      <c r="FJ21" s="17">
        <v>8.5</v>
      </c>
      <c r="FK21" s="17">
        <v>11.1</v>
      </c>
      <c r="FL21" s="17">
        <v>22.8</v>
      </c>
      <c r="FM21" s="17">
        <v>6730.1906399999998</v>
      </c>
      <c r="FN21" s="15"/>
      <c r="FO21" s="17">
        <v>18.78173</v>
      </c>
      <c r="FP21" s="17">
        <v>0</v>
      </c>
      <c r="FQ21" s="17">
        <v>11.25</v>
      </c>
      <c r="FR21" s="17">
        <v>9.1999999999999993</v>
      </c>
      <c r="FS21" s="17">
        <v>26.94943</v>
      </c>
      <c r="FT21" s="17">
        <v>18.929559999999999</v>
      </c>
      <c r="FU21" s="17">
        <v>0</v>
      </c>
      <c r="FV21" s="17">
        <v>4.9000000000000004</v>
      </c>
      <c r="FW21" s="17">
        <v>90.010720000000006</v>
      </c>
    </row>
    <row r="22" spans="1:179" ht="24" customHeight="1" x14ac:dyDescent="0.3">
      <c r="A22" s="16" t="s">
        <v>54</v>
      </c>
      <c r="B22" s="16" t="s">
        <v>783</v>
      </c>
      <c r="C22" s="17">
        <v>200.9</v>
      </c>
      <c r="D22" s="17">
        <v>596.29999999999995</v>
      </c>
      <c r="E22" s="17">
        <v>201.4</v>
      </c>
      <c r="F22" s="17"/>
      <c r="G22" s="17"/>
      <c r="H22" s="17">
        <v>31.3</v>
      </c>
      <c r="I22" s="17">
        <v>111.5</v>
      </c>
      <c r="J22" s="17">
        <v>0</v>
      </c>
      <c r="K22" s="17"/>
      <c r="L22" s="17">
        <v>185.6</v>
      </c>
      <c r="M22" s="17">
        <v>208</v>
      </c>
      <c r="N22" s="17">
        <v>205.6</v>
      </c>
      <c r="O22" s="17"/>
      <c r="P22" s="17">
        <v>212.3</v>
      </c>
      <c r="Q22" s="17"/>
      <c r="R22" s="17">
        <v>196.7</v>
      </c>
      <c r="S22" s="17">
        <v>9.9</v>
      </c>
      <c r="T22" s="17"/>
      <c r="U22" s="17"/>
      <c r="V22" s="17"/>
      <c r="W22" s="17"/>
      <c r="X22" s="17">
        <v>164.2</v>
      </c>
      <c r="Y22" s="17">
        <v>7.1</v>
      </c>
      <c r="Z22" s="17"/>
      <c r="AA22" s="17">
        <v>22.5</v>
      </c>
      <c r="AB22" s="17">
        <v>6.9</v>
      </c>
      <c r="AC22" s="17">
        <v>14.7</v>
      </c>
      <c r="AD22" s="17">
        <v>79.8</v>
      </c>
      <c r="AE22" s="17"/>
      <c r="AF22" s="17"/>
      <c r="AG22" s="17"/>
      <c r="AH22" s="17"/>
      <c r="AI22" s="17">
        <v>110.3</v>
      </c>
      <c r="AJ22" s="17">
        <v>0</v>
      </c>
      <c r="AK22" s="17"/>
      <c r="AL22" s="17"/>
      <c r="AM22" s="17"/>
      <c r="AN22" s="17">
        <v>6.5</v>
      </c>
      <c r="AO22" s="17">
        <v>147.9</v>
      </c>
      <c r="AP22" s="17">
        <v>39.299999999999997</v>
      </c>
      <c r="AQ22" s="17">
        <v>60.9</v>
      </c>
      <c r="AR22" s="17">
        <v>20.3</v>
      </c>
      <c r="AS22" s="17">
        <v>18.600000000000001</v>
      </c>
      <c r="AT22" s="17">
        <v>17.8</v>
      </c>
      <c r="AU22" s="17">
        <v>57.4</v>
      </c>
      <c r="AV22" s="17">
        <v>179.7</v>
      </c>
      <c r="AW22" s="17">
        <v>180</v>
      </c>
      <c r="AX22" s="17">
        <v>184.3</v>
      </c>
      <c r="AY22" s="17">
        <v>90.5</v>
      </c>
      <c r="AZ22" s="17">
        <v>0</v>
      </c>
      <c r="BA22" s="17">
        <v>24.9</v>
      </c>
      <c r="BB22" s="17">
        <v>4</v>
      </c>
      <c r="BC22" s="17">
        <v>27.9</v>
      </c>
      <c r="BD22" s="17">
        <v>40.6</v>
      </c>
      <c r="BE22" s="17"/>
      <c r="BF22" s="17"/>
      <c r="BG22" s="17">
        <v>19.5</v>
      </c>
      <c r="BH22" s="17"/>
      <c r="BI22" s="17"/>
      <c r="BJ22" s="17">
        <v>24.1</v>
      </c>
      <c r="BK22" s="17"/>
      <c r="BL22" s="17"/>
      <c r="BM22" s="17"/>
      <c r="BN22" s="17">
        <v>60.398960000000002</v>
      </c>
      <c r="BO22" s="17">
        <v>156.57897</v>
      </c>
      <c r="BP22" s="17">
        <v>156.49645000000001</v>
      </c>
      <c r="BQ22" s="17">
        <v>155.4983</v>
      </c>
      <c r="BR22" s="17">
        <v>235.43432999999999</v>
      </c>
      <c r="BS22" s="17">
        <v>74.918589999999995</v>
      </c>
      <c r="BT22" s="17">
        <v>36.563839999999999</v>
      </c>
      <c r="BU22" s="17"/>
      <c r="BV22" s="17"/>
      <c r="BW22" s="17"/>
      <c r="BX22" s="17"/>
      <c r="BY22" s="17"/>
      <c r="BZ22" s="17"/>
      <c r="CA22" s="17"/>
      <c r="CB22" s="17">
        <v>73</v>
      </c>
      <c r="CC22" s="17">
        <v>95.7</v>
      </c>
      <c r="CD22" s="17">
        <v>61.4</v>
      </c>
      <c r="CE22" s="17">
        <v>68.900000000000006</v>
      </c>
      <c r="CF22" s="17">
        <v>27.3</v>
      </c>
      <c r="CG22" s="17">
        <v>0</v>
      </c>
      <c r="CH22" s="17">
        <v>0</v>
      </c>
      <c r="CI22" s="17">
        <v>0</v>
      </c>
      <c r="CJ22" s="17">
        <v>145</v>
      </c>
      <c r="CK22" s="17">
        <v>146.6</v>
      </c>
      <c r="CL22" s="17">
        <v>148.6</v>
      </c>
      <c r="CM22" s="17"/>
      <c r="CN22" s="17"/>
      <c r="CO22" s="17"/>
      <c r="CP22" s="17"/>
      <c r="CQ22" s="17"/>
      <c r="CR22" s="17">
        <v>214.2</v>
      </c>
      <c r="CS22" s="17">
        <v>102.5</v>
      </c>
      <c r="CT22" s="17">
        <v>5</v>
      </c>
      <c r="CU22" s="17">
        <v>1.7</v>
      </c>
      <c r="CV22" s="17">
        <v>6.7</v>
      </c>
      <c r="CW22" s="17">
        <v>0</v>
      </c>
      <c r="CX22" s="17">
        <v>106.2</v>
      </c>
      <c r="CY22" s="17">
        <v>2.2000000000000002</v>
      </c>
      <c r="CZ22" s="17">
        <v>0</v>
      </c>
      <c r="DA22" s="17">
        <v>0</v>
      </c>
      <c r="DB22" s="17">
        <v>2.8</v>
      </c>
      <c r="DC22" s="17">
        <v>9.9</v>
      </c>
      <c r="DD22" s="17"/>
      <c r="DE22" s="17">
        <v>21.4</v>
      </c>
      <c r="DF22" s="17">
        <v>1.1000000000000001</v>
      </c>
      <c r="DG22" s="17">
        <v>1.6</v>
      </c>
      <c r="DH22" s="17">
        <v>3.9</v>
      </c>
      <c r="DI22" s="17">
        <v>20</v>
      </c>
      <c r="DJ22" s="17">
        <v>5.8</v>
      </c>
      <c r="DK22" s="17">
        <v>12.3</v>
      </c>
      <c r="DL22" s="17">
        <v>3</v>
      </c>
      <c r="DM22" s="17">
        <v>17.600000000000001</v>
      </c>
      <c r="DN22" s="17">
        <v>0.5</v>
      </c>
      <c r="DO22" s="17">
        <v>0.4</v>
      </c>
      <c r="DP22" s="17">
        <v>26.3</v>
      </c>
      <c r="DQ22" s="17">
        <v>70.099999999999994</v>
      </c>
      <c r="DR22" s="17">
        <v>1.1000000000000001</v>
      </c>
      <c r="DS22" s="17">
        <v>2.1</v>
      </c>
      <c r="DT22" s="17">
        <v>4</v>
      </c>
      <c r="DU22" s="17">
        <v>2.4</v>
      </c>
      <c r="DV22" s="17"/>
      <c r="DW22" s="17">
        <v>6.6</v>
      </c>
      <c r="DX22" s="17">
        <v>6.7</v>
      </c>
      <c r="DY22" s="17">
        <v>10.1</v>
      </c>
      <c r="DZ22" s="17">
        <v>13.7</v>
      </c>
      <c r="EA22" s="17">
        <v>10</v>
      </c>
      <c r="EB22" s="17">
        <v>5.7</v>
      </c>
      <c r="EC22" s="17">
        <v>7</v>
      </c>
      <c r="ED22" s="17">
        <v>11.00892</v>
      </c>
      <c r="EE22" s="17">
        <v>56.793199999999999</v>
      </c>
      <c r="EF22" s="17">
        <v>73.826549999999997</v>
      </c>
      <c r="EG22" s="17">
        <v>4.2815300000000001</v>
      </c>
      <c r="EH22" s="17">
        <v>1.78087</v>
      </c>
      <c r="EI22" s="17">
        <v>1.72</v>
      </c>
      <c r="EJ22" s="17">
        <v>11.5</v>
      </c>
      <c r="EK22" s="17">
        <v>4.2</v>
      </c>
      <c r="EL22" s="17">
        <v>8.5</v>
      </c>
      <c r="EM22" s="17">
        <v>20.399999999999999</v>
      </c>
      <c r="EN22" s="17">
        <v>20.399999999999999</v>
      </c>
      <c r="EO22" s="17">
        <v>20</v>
      </c>
      <c r="EP22" s="17">
        <v>0</v>
      </c>
      <c r="EQ22" s="17">
        <v>30.6</v>
      </c>
      <c r="ER22" s="17">
        <v>0.7</v>
      </c>
      <c r="ES22" s="17">
        <v>32.5</v>
      </c>
      <c r="ET22" s="17">
        <v>0.6</v>
      </c>
      <c r="EU22" s="17">
        <v>57.3</v>
      </c>
      <c r="EV22" s="17">
        <v>55.6</v>
      </c>
      <c r="EW22" s="17">
        <v>24</v>
      </c>
      <c r="EX22" s="17">
        <v>2.9</v>
      </c>
      <c r="EY22" s="17">
        <v>2.1</v>
      </c>
      <c r="EZ22" s="17">
        <v>1.2</v>
      </c>
      <c r="FA22" s="17">
        <v>1.2</v>
      </c>
      <c r="FB22" s="17">
        <v>0.7</v>
      </c>
      <c r="FC22" s="17">
        <v>4.0999999999999996</v>
      </c>
      <c r="FD22" s="17">
        <v>20</v>
      </c>
      <c r="FE22" s="17">
        <v>8.8000000000000007</v>
      </c>
      <c r="FF22" s="17">
        <v>28</v>
      </c>
      <c r="FG22" s="17">
        <v>35</v>
      </c>
      <c r="FH22" s="17">
        <v>17.8</v>
      </c>
      <c r="FI22" s="17">
        <v>20.3</v>
      </c>
      <c r="FJ22" s="17">
        <v>8.1</v>
      </c>
      <c r="FK22" s="17">
        <v>11.1</v>
      </c>
      <c r="FL22" s="17">
        <v>22.4</v>
      </c>
      <c r="FM22" s="17">
        <v>6675.6005100000002</v>
      </c>
      <c r="FN22" s="15"/>
      <c r="FO22" s="17">
        <v>18.924859999999999</v>
      </c>
      <c r="FP22" s="17">
        <v>0</v>
      </c>
      <c r="FQ22" s="17">
        <v>10.57</v>
      </c>
      <c r="FR22" s="17">
        <v>9.1999999999999993</v>
      </c>
      <c r="FS22" s="17">
        <v>26.959869999999999</v>
      </c>
      <c r="FT22" s="17">
        <v>18.92933</v>
      </c>
      <c r="FU22" s="17">
        <v>4.9000000000000004</v>
      </c>
      <c r="FV22" s="17">
        <v>4.8</v>
      </c>
      <c r="FW22" s="17">
        <v>94.284059999999997</v>
      </c>
    </row>
    <row r="23" spans="1:179" ht="24" customHeight="1" x14ac:dyDescent="0.3">
      <c r="A23" s="16" t="s">
        <v>54</v>
      </c>
      <c r="B23" s="16" t="s">
        <v>784</v>
      </c>
      <c r="C23" s="17">
        <v>200.3</v>
      </c>
      <c r="D23" s="17">
        <v>488.2</v>
      </c>
      <c r="E23" s="17">
        <v>160.69999999999999</v>
      </c>
      <c r="F23" s="17"/>
      <c r="G23" s="17"/>
      <c r="H23" s="17">
        <v>69.900000000000006</v>
      </c>
      <c r="I23" s="17">
        <v>111.3</v>
      </c>
      <c r="J23" s="17">
        <v>0</v>
      </c>
      <c r="K23" s="17"/>
      <c r="L23" s="17">
        <v>185.9</v>
      </c>
      <c r="M23" s="17">
        <v>208.1</v>
      </c>
      <c r="N23" s="17">
        <v>206</v>
      </c>
      <c r="O23" s="17"/>
      <c r="P23" s="17">
        <v>210.5</v>
      </c>
      <c r="Q23" s="17"/>
      <c r="R23" s="17">
        <v>175.4</v>
      </c>
      <c r="S23" s="17">
        <v>9.8000000000000007</v>
      </c>
      <c r="T23" s="17"/>
      <c r="U23" s="17"/>
      <c r="V23" s="17"/>
      <c r="W23" s="17"/>
      <c r="X23" s="17">
        <v>163.19999999999999</v>
      </c>
      <c r="Y23" s="17">
        <v>6.7</v>
      </c>
      <c r="Z23" s="17"/>
      <c r="AA23" s="17">
        <v>22.5</v>
      </c>
      <c r="AB23" s="17">
        <v>6.8</v>
      </c>
      <c r="AC23" s="17">
        <v>14.7</v>
      </c>
      <c r="AD23" s="17">
        <v>78.7</v>
      </c>
      <c r="AE23" s="17"/>
      <c r="AF23" s="17"/>
      <c r="AG23" s="17"/>
      <c r="AH23" s="17"/>
      <c r="AI23" s="17">
        <v>109.8</v>
      </c>
      <c r="AJ23" s="17">
        <v>0</v>
      </c>
      <c r="AK23" s="17"/>
      <c r="AL23" s="17"/>
      <c r="AM23" s="17"/>
      <c r="AN23" s="17">
        <v>6.5</v>
      </c>
      <c r="AO23" s="17">
        <v>208</v>
      </c>
      <c r="AP23" s="17">
        <v>39.6</v>
      </c>
      <c r="AQ23" s="17">
        <v>52.2</v>
      </c>
      <c r="AR23" s="17">
        <v>21.5</v>
      </c>
      <c r="AS23" s="17">
        <v>18.600000000000001</v>
      </c>
      <c r="AT23" s="17">
        <v>17.7</v>
      </c>
      <c r="AU23" s="17">
        <v>56.7</v>
      </c>
      <c r="AV23" s="17">
        <v>180.5</v>
      </c>
      <c r="AW23" s="17">
        <v>181</v>
      </c>
      <c r="AX23" s="17">
        <v>183.4</v>
      </c>
      <c r="AY23" s="17">
        <v>89.5</v>
      </c>
      <c r="AZ23" s="17">
        <v>0</v>
      </c>
      <c r="BA23" s="17">
        <v>24.6</v>
      </c>
      <c r="BB23" s="17">
        <v>4</v>
      </c>
      <c r="BC23" s="17">
        <v>27.4</v>
      </c>
      <c r="BD23" s="17">
        <v>18.8</v>
      </c>
      <c r="BE23" s="17"/>
      <c r="BF23" s="17"/>
      <c r="BG23" s="17">
        <v>34.799999999999997</v>
      </c>
      <c r="BH23" s="17"/>
      <c r="BI23" s="17"/>
      <c r="BJ23" s="17">
        <v>23.5</v>
      </c>
      <c r="BK23" s="17"/>
      <c r="BL23" s="17"/>
      <c r="BM23" s="17"/>
      <c r="BN23" s="17">
        <v>60.099939999999997</v>
      </c>
      <c r="BO23" s="17">
        <v>158.52859000000001</v>
      </c>
      <c r="BP23" s="17">
        <v>158.65911</v>
      </c>
      <c r="BQ23" s="17">
        <v>159.04751999999999</v>
      </c>
      <c r="BR23" s="17">
        <v>255.57481000000001</v>
      </c>
      <c r="BS23" s="17">
        <v>74.466859999999997</v>
      </c>
      <c r="BT23" s="17">
        <v>36.53293</v>
      </c>
      <c r="BU23" s="17"/>
      <c r="BV23" s="17"/>
      <c r="BW23" s="17"/>
      <c r="BX23" s="17"/>
      <c r="BY23" s="17"/>
      <c r="BZ23" s="17"/>
      <c r="CA23" s="17"/>
      <c r="CB23" s="17">
        <v>65.5</v>
      </c>
      <c r="CC23" s="17">
        <v>89.8</v>
      </c>
      <c r="CD23" s="17">
        <v>66.099999999999994</v>
      </c>
      <c r="CE23" s="17">
        <v>69.5</v>
      </c>
      <c r="CF23" s="17">
        <v>25.6</v>
      </c>
      <c r="CG23" s="17">
        <v>0</v>
      </c>
      <c r="CH23" s="17">
        <v>0</v>
      </c>
      <c r="CI23" s="17">
        <v>0</v>
      </c>
      <c r="CJ23" s="17">
        <v>145.1</v>
      </c>
      <c r="CK23" s="17">
        <v>146.6</v>
      </c>
      <c r="CL23" s="17">
        <v>156.6</v>
      </c>
      <c r="CM23" s="17"/>
      <c r="CN23" s="17"/>
      <c r="CO23" s="17"/>
      <c r="CP23" s="17"/>
      <c r="CQ23" s="17"/>
      <c r="CR23" s="17">
        <v>214.1</v>
      </c>
      <c r="CS23" s="17">
        <v>102.5</v>
      </c>
      <c r="CT23" s="17">
        <v>5.6</v>
      </c>
      <c r="CU23" s="17">
        <v>1.7</v>
      </c>
      <c r="CV23" s="17">
        <v>6.6</v>
      </c>
      <c r="CW23" s="17">
        <v>0.1</v>
      </c>
      <c r="CX23" s="17">
        <v>106.8</v>
      </c>
      <c r="CY23" s="17">
        <v>5.5</v>
      </c>
      <c r="CZ23" s="17">
        <v>0</v>
      </c>
      <c r="DA23" s="17">
        <v>0</v>
      </c>
      <c r="DB23" s="17">
        <v>2.5</v>
      </c>
      <c r="DC23" s="17">
        <v>9.9</v>
      </c>
      <c r="DD23" s="17"/>
      <c r="DE23" s="17">
        <v>98.9</v>
      </c>
      <c r="DF23" s="17">
        <v>1.1000000000000001</v>
      </c>
      <c r="DG23" s="17">
        <v>1.4</v>
      </c>
      <c r="DH23" s="17">
        <v>3.8</v>
      </c>
      <c r="DI23" s="17">
        <v>20</v>
      </c>
      <c r="DJ23" s="17">
        <v>5.8</v>
      </c>
      <c r="DK23" s="17">
        <v>12.3</v>
      </c>
      <c r="DL23" s="17">
        <v>3</v>
      </c>
      <c r="DM23" s="17">
        <v>17.5</v>
      </c>
      <c r="DN23" s="17">
        <v>1.2</v>
      </c>
      <c r="DO23" s="17">
        <v>1</v>
      </c>
      <c r="DP23" s="17">
        <v>24.3</v>
      </c>
      <c r="DQ23" s="17">
        <v>69.3</v>
      </c>
      <c r="DR23" s="17">
        <v>2.8</v>
      </c>
      <c r="DS23" s="17">
        <v>2.2000000000000002</v>
      </c>
      <c r="DT23" s="17">
        <v>5.9</v>
      </c>
      <c r="DU23" s="17">
        <v>2.4</v>
      </c>
      <c r="DV23" s="17"/>
      <c r="DW23" s="17">
        <v>6.6</v>
      </c>
      <c r="DX23" s="17">
        <v>6.7</v>
      </c>
      <c r="DY23" s="17">
        <v>9.6</v>
      </c>
      <c r="DZ23" s="17">
        <v>13.3</v>
      </c>
      <c r="EA23" s="17">
        <v>10</v>
      </c>
      <c r="EB23" s="17">
        <v>4.5</v>
      </c>
      <c r="EC23" s="17">
        <v>5.3</v>
      </c>
      <c r="ED23" s="17">
        <v>17.782769999999999</v>
      </c>
      <c r="EE23" s="17">
        <v>43.862220000000001</v>
      </c>
      <c r="EF23" s="17">
        <v>59.137630000000001</v>
      </c>
      <c r="EG23" s="17">
        <v>2.3182800000000001</v>
      </c>
      <c r="EH23" s="17">
        <v>1.56236</v>
      </c>
      <c r="EI23" s="17">
        <v>3.45</v>
      </c>
      <c r="EJ23" s="17">
        <v>11.3</v>
      </c>
      <c r="EK23" s="17">
        <v>4.2</v>
      </c>
      <c r="EL23" s="17">
        <v>8.6</v>
      </c>
      <c r="EM23" s="17">
        <v>20.399999999999999</v>
      </c>
      <c r="EN23" s="17">
        <v>20.399999999999999</v>
      </c>
      <c r="EO23" s="17">
        <v>20</v>
      </c>
      <c r="EP23" s="17">
        <v>0</v>
      </c>
      <c r="EQ23" s="17">
        <v>162</v>
      </c>
      <c r="ER23" s="17">
        <v>2.1</v>
      </c>
      <c r="ES23" s="17">
        <v>65.3</v>
      </c>
      <c r="ET23" s="17">
        <v>0.6</v>
      </c>
      <c r="EU23" s="17">
        <v>35.200000000000003</v>
      </c>
      <c r="EV23" s="17">
        <v>30.8</v>
      </c>
      <c r="EW23" s="17">
        <v>55</v>
      </c>
      <c r="EX23" s="17">
        <v>2.9</v>
      </c>
      <c r="EY23" s="17">
        <v>2.1</v>
      </c>
      <c r="EZ23" s="17">
        <v>1.2</v>
      </c>
      <c r="FA23" s="17">
        <v>1.2</v>
      </c>
      <c r="FB23" s="17">
        <v>2.2999999999999998</v>
      </c>
      <c r="FC23" s="17">
        <v>4.0999999999999996</v>
      </c>
      <c r="FD23" s="17">
        <v>20</v>
      </c>
      <c r="FE23" s="17">
        <v>9.3000000000000007</v>
      </c>
      <c r="FF23" s="17">
        <v>27.8</v>
      </c>
      <c r="FG23" s="17">
        <v>34.799999999999997</v>
      </c>
      <c r="FH23" s="17">
        <v>18</v>
      </c>
      <c r="FI23" s="17">
        <v>20.3</v>
      </c>
      <c r="FJ23" s="17">
        <v>8.8000000000000007</v>
      </c>
      <c r="FK23" s="17">
        <v>11.1</v>
      </c>
      <c r="FL23" s="17">
        <v>14.9</v>
      </c>
      <c r="FM23" s="17">
        <v>6811.5230199999996</v>
      </c>
      <c r="FN23" s="15"/>
      <c r="FO23" s="17">
        <v>19.065020000000001</v>
      </c>
      <c r="FP23" s="17">
        <v>0</v>
      </c>
      <c r="FQ23" s="17">
        <v>9.8699999999999992</v>
      </c>
      <c r="FR23" s="17">
        <v>9.4</v>
      </c>
      <c r="FS23" s="17">
        <v>26.943809999999999</v>
      </c>
      <c r="FT23" s="17">
        <v>18.928889999999999</v>
      </c>
      <c r="FU23" s="17">
        <v>2.6</v>
      </c>
      <c r="FV23" s="17">
        <v>4.9000000000000004</v>
      </c>
      <c r="FW23" s="17">
        <v>91.707719999999995</v>
      </c>
    </row>
    <row r="24" spans="1:179" ht="24" customHeight="1" x14ac:dyDescent="0.3">
      <c r="A24" s="16" t="s">
        <v>54</v>
      </c>
      <c r="B24" s="16" t="s">
        <v>785</v>
      </c>
      <c r="C24" s="17">
        <v>204.1</v>
      </c>
      <c r="D24" s="17">
        <v>505.9</v>
      </c>
      <c r="E24" s="17">
        <v>164.2</v>
      </c>
      <c r="F24" s="17"/>
      <c r="G24" s="17"/>
      <c r="H24" s="17">
        <v>69.599999999999994</v>
      </c>
      <c r="I24" s="17">
        <v>114.9</v>
      </c>
      <c r="J24" s="17">
        <v>0</v>
      </c>
      <c r="K24" s="17"/>
      <c r="L24" s="17">
        <v>184.6</v>
      </c>
      <c r="M24" s="17">
        <v>206.9</v>
      </c>
      <c r="N24" s="17">
        <v>204.3</v>
      </c>
      <c r="O24" s="17"/>
      <c r="P24" s="17">
        <v>212.9</v>
      </c>
      <c r="Q24" s="17"/>
      <c r="R24" s="17">
        <v>118.8</v>
      </c>
      <c r="S24" s="17">
        <v>9.9</v>
      </c>
      <c r="T24" s="17"/>
      <c r="U24" s="17"/>
      <c r="V24" s="17"/>
      <c r="W24" s="17"/>
      <c r="X24" s="17">
        <v>166.8</v>
      </c>
      <c r="Y24" s="17">
        <v>7.4</v>
      </c>
      <c r="Z24" s="17"/>
      <c r="AA24" s="17">
        <v>22.1</v>
      </c>
      <c r="AB24" s="17">
        <v>6.9</v>
      </c>
      <c r="AC24" s="17">
        <v>14.6</v>
      </c>
      <c r="AD24" s="17">
        <v>79.900000000000006</v>
      </c>
      <c r="AE24" s="17"/>
      <c r="AF24" s="17"/>
      <c r="AG24" s="17"/>
      <c r="AH24" s="17"/>
      <c r="AI24" s="17">
        <v>110.8</v>
      </c>
      <c r="AJ24" s="17">
        <v>0</v>
      </c>
      <c r="AK24" s="17"/>
      <c r="AL24" s="17"/>
      <c r="AM24" s="17"/>
      <c r="AN24" s="17">
        <v>6.5</v>
      </c>
      <c r="AO24" s="17">
        <v>146.6</v>
      </c>
      <c r="AP24" s="17">
        <v>40.799999999999997</v>
      </c>
      <c r="AQ24" s="17">
        <v>56.4</v>
      </c>
      <c r="AR24" s="17">
        <v>21</v>
      </c>
      <c r="AS24" s="17">
        <v>18.600000000000001</v>
      </c>
      <c r="AT24" s="17">
        <v>17.600000000000001</v>
      </c>
      <c r="AU24" s="17">
        <v>57.8</v>
      </c>
      <c r="AV24" s="17">
        <v>181.9</v>
      </c>
      <c r="AW24" s="17">
        <v>182</v>
      </c>
      <c r="AX24" s="17">
        <v>184.6</v>
      </c>
      <c r="AY24" s="17">
        <v>95.5</v>
      </c>
      <c r="AZ24" s="17">
        <v>15</v>
      </c>
      <c r="BA24" s="17">
        <v>25.1</v>
      </c>
      <c r="BB24" s="17">
        <v>4</v>
      </c>
      <c r="BC24" s="17">
        <v>27.5</v>
      </c>
      <c r="BD24" s="17">
        <v>20.6</v>
      </c>
      <c r="BE24" s="17"/>
      <c r="BF24" s="17"/>
      <c r="BG24" s="17">
        <v>35.299999999999997</v>
      </c>
      <c r="BH24" s="17"/>
      <c r="BI24" s="17"/>
      <c r="BJ24" s="17">
        <v>24.4</v>
      </c>
      <c r="BK24" s="17"/>
      <c r="BL24" s="17"/>
      <c r="BM24" s="17"/>
      <c r="BN24" s="17">
        <v>60.577269999999999</v>
      </c>
      <c r="BO24" s="17">
        <v>159.56874999999999</v>
      </c>
      <c r="BP24" s="17">
        <v>159.39948000000001</v>
      </c>
      <c r="BQ24" s="17">
        <v>158.91556</v>
      </c>
      <c r="BR24" s="17">
        <v>241.42328000000001</v>
      </c>
      <c r="BS24" s="17">
        <v>73.926919999999996</v>
      </c>
      <c r="BT24" s="17">
        <v>36.255609999999997</v>
      </c>
      <c r="BU24" s="17"/>
      <c r="BV24" s="17"/>
      <c r="BW24" s="17"/>
      <c r="BX24" s="17"/>
      <c r="BY24" s="17"/>
      <c r="BZ24" s="17"/>
      <c r="CA24" s="17"/>
      <c r="CB24" s="17">
        <v>78.2</v>
      </c>
      <c r="CC24" s="17">
        <v>97.3</v>
      </c>
      <c r="CD24" s="17">
        <v>66.900000000000006</v>
      </c>
      <c r="CE24" s="17">
        <v>69.8</v>
      </c>
      <c r="CF24" s="17">
        <v>26.2</v>
      </c>
      <c r="CG24" s="17">
        <v>0</v>
      </c>
      <c r="CH24" s="17">
        <v>0</v>
      </c>
      <c r="CI24" s="17">
        <v>0</v>
      </c>
      <c r="CJ24" s="17">
        <v>144.69999999999999</v>
      </c>
      <c r="CK24" s="17">
        <v>146.4</v>
      </c>
      <c r="CL24" s="17">
        <v>169.6</v>
      </c>
      <c r="CM24" s="17"/>
      <c r="CN24" s="17"/>
      <c r="CO24" s="17"/>
      <c r="CP24" s="17"/>
      <c r="CQ24" s="17"/>
      <c r="CR24" s="17">
        <v>213.7</v>
      </c>
      <c r="CS24" s="17">
        <v>102.5</v>
      </c>
      <c r="CT24" s="17">
        <v>6</v>
      </c>
      <c r="CU24" s="17">
        <v>1.6</v>
      </c>
      <c r="CV24" s="17">
        <v>6.6</v>
      </c>
      <c r="CW24" s="17">
        <v>0.1</v>
      </c>
      <c r="CX24" s="17">
        <v>96.5</v>
      </c>
      <c r="CY24" s="17">
        <v>8.1</v>
      </c>
      <c r="CZ24" s="17">
        <v>0</v>
      </c>
      <c r="DA24" s="17">
        <v>0</v>
      </c>
      <c r="DB24" s="17">
        <v>3.1</v>
      </c>
      <c r="DC24" s="17">
        <v>9.9</v>
      </c>
      <c r="DD24" s="17"/>
      <c r="DE24" s="17">
        <v>155.1</v>
      </c>
      <c r="DF24" s="17">
        <v>1.1000000000000001</v>
      </c>
      <c r="DG24" s="17">
        <v>1.4</v>
      </c>
      <c r="DH24" s="17">
        <v>3.9</v>
      </c>
      <c r="DI24" s="17">
        <v>20.399999999999999</v>
      </c>
      <c r="DJ24" s="17">
        <v>5.8</v>
      </c>
      <c r="DK24" s="17">
        <v>12.4</v>
      </c>
      <c r="DL24" s="17">
        <v>2.9</v>
      </c>
      <c r="DM24" s="17">
        <v>17.8</v>
      </c>
      <c r="DN24" s="17">
        <v>3.3</v>
      </c>
      <c r="DO24" s="17">
        <v>3.1</v>
      </c>
      <c r="DP24" s="17">
        <v>23.6</v>
      </c>
      <c r="DQ24" s="17">
        <v>68.8</v>
      </c>
      <c r="DR24" s="17">
        <v>5.8</v>
      </c>
      <c r="DS24" s="17">
        <v>2.2000000000000002</v>
      </c>
      <c r="DT24" s="17">
        <v>8.6</v>
      </c>
      <c r="DU24" s="17">
        <v>2.4</v>
      </c>
      <c r="DV24" s="17"/>
      <c r="DW24" s="17">
        <v>6.6</v>
      </c>
      <c r="DX24" s="17">
        <v>6.7</v>
      </c>
      <c r="DY24" s="17">
        <v>10.199999999999999</v>
      </c>
      <c r="DZ24" s="17">
        <v>13.8</v>
      </c>
      <c r="EA24" s="17">
        <v>10</v>
      </c>
      <c r="EB24" s="17">
        <v>4.5</v>
      </c>
      <c r="EC24" s="17">
        <v>3.5</v>
      </c>
      <c r="ED24" s="17">
        <v>27.183340000000001</v>
      </c>
      <c r="EE24" s="17">
        <v>38.347209999999997</v>
      </c>
      <c r="EF24" s="17">
        <v>41.144779999999997</v>
      </c>
      <c r="EG24" s="17">
        <v>3.6164999999999998</v>
      </c>
      <c r="EH24" s="17">
        <v>1.7503500000000001</v>
      </c>
      <c r="EI24" s="17">
        <v>5.17</v>
      </c>
      <c r="EJ24" s="17">
        <v>11.2</v>
      </c>
      <c r="EK24" s="17">
        <v>4.0999999999999996</v>
      </c>
      <c r="EL24" s="17">
        <v>8.6</v>
      </c>
      <c r="EM24" s="17">
        <v>20.399999999999999</v>
      </c>
      <c r="EN24" s="17">
        <v>20.399999999999999</v>
      </c>
      <c r="EO24" s="17">
        <v>20</v>
      </c>
      <c r="EP24" s="17">
        <v>0</v>
      </c>
      <c r="EQ24" s="17">
        <v>198.1</v>
      </c>
      <c r="ER24" s="17">
        <v>4.5999999999999996</v>
      </c>
      <c r="ES24" s="17">
        <v>136.4</v>
      </c>
      <c r="ET24" s="17">
        <v>0.6</v>
      </c>
      <c r="EU24" s="17">
        <v>37.6</v>
      </c>
      <c r="EV24" s="17">
        <v>36.9</v>
      </c>
      <c r="EW24" s="17">
        <v>102.4</v>
      </c>
      <c r="EX24" s="17">
        <v>2.9</v>
      </c>
      <c r="EY24" s="17">
        <v>2.1</v>
      </c>
      <c r="EZ24" s="17">
        <v>1.2</v>
      </c>
      <c r="FA24" s="17">
        <v>1.2</v>
      </c>
      <c r="FB24" s="17">
        <v>3.9</v>
      </c>
      <c r="FC24" s="17">
        <v>4.0999999999999996</v>
      </c>
      <c r="FD24" s="17">
        <v>20</v>
      </c>
      <c r="FE24" s="17">
        <v>9.3000000000000007</v>
      </c>
      <c r="FF24" s="17">
        <v>27.8</v>
      </c>
      <c r="FG24" s="17">
        <v>34.700000000000003</v>
      </c>
      <c r="FH24" s="17">
        <v>18.100000000000001</v>
      </c>
      <c r="FI24" s="17">
        <v>20.3</v>
      </c>
      <c r="FJ24" s="17">
        <v>8.4</v>
      </c>
      <c r="FK24" s="17">
        <v>11.1</v>
      </c>
      <c r="FL24" s="17">
        <v>15.6</v>
      </c>
      <c r="FM24" s="17">
        <v>6996.1790499999997</v>
      </c>
      <c r="FN24" s="15"/>
      <c r="FO24" s="17">
        <v>19.07328</v>
      </c>
      <c r="FP24" s="17">
        <v>0</v>
      </c>
      <c r="FQ24" s="17">
        <v>9.64</v>
      </c>
      <c r="FR24" s="17">
        <v>9.1999999999999993</v>
      </c>
      <c r="FS24" s="17">
        <v>26.934370000000001</v>
      </c>
      <c r="FT24" s="17">
        <v>18.928470000000001</v>
      </c>
      <c r="FU24" s="17">
        <v>2.2999999999999998</v>
      </c>
      <c r="FV24" s="17">
        <v>4.9000000000000004</v>
      </c>
      <c r="FW24" s="17">
        <v>90.976119999999995</v>
      </c>
    </row>
    <row r="25" spans="1:179" ht="24" customHeight="1" x14ac:dyDescent="0.3">
      <c r="A25" s="16" t="s">
        <v>54</v>
      </c>
      <c r="B25" s="16" t="s">
        <v>786</v>
      </c>
      <c r="C25" s="17">
        <v>204.4</v>
      </c>
      <c r="D25" s="17">
        <v>501.2</v>
      </c>
      <c r="E25" s="17">
        <v>162.19999999999999</v>
      </c>
      <c r="F25" s="17"/>
      <c r="G25" s="17"/>
      <c r="H25" s="17">
        <v>70.8</v>
      </c>
      <c r="I25" s="17">
        <v>113.1</v>
      </c>
      <c r="J25" s="17">
        <v>0</v>
      </c>
      <c r="K25" s="17"/>
      <c r="L25" s="17">
        <v>184</v>
      </c>
      <c r="M25" s="17">
        <v>207.2</v>
      </c>
      <c r="N25" s="17">
        <v>204.6</v>
      </c>
      <c r="O25" s="17"/>
      <c r="P25" s="17">
        <v>211.4</v>
      </c>
      <c r="Q25" s="17"/>
      <c r="R25" s="17">
        <v>80.400000000000006</v>
      </c>
      <c r="S25" s="17">
        <v>9.9</v>
      </c>
      <c r="T25" s="17"/>
      <c r="U25" s="17"/>
      <c r="V25" s="17"/>
      <c r="W25" s="17"/>
      <c r="X25" s="17">
        <v>166</v>
      </c>
      <c r="Y25" s="17">
        <v>7.7</v>
      </c>
      <c r="Z25" s="17"/>
      <c r="AA25" s="17">
        <v>22.1</v>
      </c>
      <c r="AB25" s="17">
        <v>7.1</v>
      </c>
      <c r="AC25" s="17">
        <v>14.8</v>
      </c>
      <c r="AD25" s="17">
        <v>80.400000000000006</v>
      </c>
      <c r="AE25" s="17"/>
      <c r="AF25" s="17"/>
      <c r="AG25" s="17"/>
      <c r="AH25" s="17"/>
      <c r="AI25" s="17">
        <v>111.1</v>
      </c>
      <c r="AJ25" s="17">
        <v>0</v>
      </c>
      <c r="AK25" s="17"/>
      <c r="AL25" s="17"/>
      <c r="AM25" s="17"/>
      <c r="AN25" s="17">
        <v>6.5</v>
      </c>
      <c r="AO25" s="17">
        <v>148.4</v>
      </c>
      <c r="AP25" s="17">
        <v>39.6</v>
      </c>
      <c r="AQ25" s="17">
        <v>65.3</v>
      </c>
      <c r="AR25" s="17">
        <v>21.1</v>
      </c>
      <c r="AS25" s="17">
        <v>18.600000000000001</v>
      </c>
      <c r="AT25" s="17">
        <v>17.5</v>
      </c>
      <c r="AU25" s="17">
        <v>58.1</v>
      </c>
      <c r="AV25" s="17">
        <v>184.4</v>
      </c>
      <c r="AW25" s="17">
        <v>184.9</v>
      </c>
      <c r="AX25" s="17">
        <v>184.8</v>
      </c>
      <c r="AY25" s="17">
        <v>99.2</v>
      </c>
      <c r="AZ25" s="17">
        <v>18.399999999999999</v>
      </c>
      <c r="BA25" s="17">
        <v>25.2</v>
      </c>
      <c r="BB25" s="17">
        <v>4</v>
      </c>
      <c r="BC25" s="17">
        <v>28.1</v>
      </c>
      <c r="BD25" s="17">
        <v>22.5</v>
      </c>
      <c r="BE25" s="17"/>
      <c r="BF25" s="17"/>
      <c r="BG25" s="17">
        <v>35.9</v>
      </c>
      <c r="BH25" s="17"/>
      <c r="BI25" s="17"/>
      <c r="BJ25" s="17">
        <v>23.9</v>
      </c>
      <c r="BK25" s="17"/>
      <c r="BL25" s="17"/>
      <c r="BM25" s="17"/>
      <c r="BN25" s="17">
        <v>60.788089999999997</v>
      </c>
      <c r="BO25" s="17">
        <v>166.09013999999999</v>
      </c>
      <c r="BP25" s="17">
        <v>166.10068999999999</v>
      </c>
      <c r="BQ25" s="17">
        <v>165.06016</v>
      </c>
      <c r="BR25" s="17">
        <v>245.52565999999999</v>
      </c>
      <c r="BS25" s="17">
        <v>73.748469999999998</v>
      </c>
      <c r="BT25" s="17">
        <v>36.242530000000002</v>
      </c>
      <c r="BU25" s="17"/>
      <c r="BV25" s="17"/>
      <c r="BW25" s="17"/>
      <c r="BX25" s="17"/>
      <c r="BY25" s="17"/>
      <c r="BZ25" s="17"/>
      <c r="CA25" s="17"/>
      <c r="CB25" s="17">
        <v>84.6</v>
      </c>
      <c r="CC25" s="17">
        <v>101.4</v>
      </c>
      <c r="CD25" s="17">
        <v>67.400000000000006</v>
      </c>
      <c r="CE25" s="17">
        <v>69.8</v>
      </c>
      <c r="CF25" s="17">
        <v>26.4</v>
      </c>
      <c r="CG25" s="17">
        <v>0</v>
      </c>
      <c r="CH25" s="17">
        <v>0</v>
      </c>
      <c r="CI25" s="17">
        <v>0</v>
      </c>
      <c r="CJ25" s="17">
        <v>144.69999999999999</v>
      </c>
      <c r="CK25" s="17">
        <v>146.1</v>
      </c>
      <c r="CL25" s="17">
        <v>171.1</v>
      </c>
      <c r="CM25" s="17"/>
      <c r="CN25" s="17"/>
      <c r="CO25" s="17"/>
      <c r="CP25" s="17"/>
      <c r="CQ25" s="17"/>
      <c r="CR25" s="17">
        <v>213.6</v>
      </c>
      <c r="CS25" s="17">
        <v>102.2</v>
      </c>
      <c r="CT25" s="17">
        <v>6.1</v>
      </c>
      <c r="CU25" s="17">
        <v>1.7</v>
      </c>
      <c r="CV25" s="17">
        <v>6.5</v>
      </c>
      <c r="CW25" s="17">
        <v>0.1</v>
      </c>
      <c r="CX25" s="17">
        <v>100.7</v>
      </c>
      <c r="CY25" s="17">
        <v>27.8</v>
      </c>
      <c r="CZ25" s="17">
        <v>0</v>
      </c>
      <c r="DA25" s="17">
        <v>0.1</v>
      </c>
      <c r="DB25" s="17">
        <v>3.1</v>
      </c>
      <c r="DC25" s="17">
        <v>9.9</v>
      </c>
      <c r="DD25" s="17"/>
      <c r="DE25" s="17">
        <v>170.7</v>
      </c>
      <c r="DF25" s="17">
        <v>1</v>
      </c>
      <c r="DG25" s="17">
        <v>1.4</v>
      </c>
      <c r="DH25" s="17">
        <v>3.9</v>
      </c>
      <c r="DI25" s="17">
        <v>20.7</v>
      </c>
      <c r="DJ25" s="17">
        <v>6.2</v>
      </c>
      <c r="DK25" s="17">
        <v>12.4</v>
      </c>
      <c r="DL25" s="17">
        <v>3</v>
      </c>
      <c r="DM25" s="17">
        <v>17.8</v>
      </c>
      <c r="DN25" s="17">
        <v>6.9</v>
      </c>
      <c r="DO25" s="17">
        <v>9.8000000000000007</v>
      </c>
      <c r="DP25" s="17">
        <v>24.2</v>
      </c>
      <c r="DQ25" s="17">
        <v>74</v>
      </c>
      <c r="DR25" s="17">
        <v>10</v>
      </c>
      <c r="DS25" s="17">
        <v>2.2000000000000002</v>
      </c>
      <c r="DT25" s="17">
        <v>8.6</v>
      </c>
      <c r="DU25" s="17">
        <v>2.4</v>
      </c>
      <c r="DV25" s="17"/>
      <c r="DW25" s="17">
        <v>6.5</v>
      </c>
      <c r="DX25" s="17">
        <v>6.7</v>
      </c>
      <c r="DY25" s="17">
        <v>9.3000000000000007</v>
      </c>
      <c r="DZ25" s="17">
        <v>12.8</v>
      </c>
      <c r="EA25" s="17">
        <v>10</v>
      </c>
      <c r="EB25" s="17">
        <v>5.3</v>
      </c>
      <c r="EC25" s="17">
        <v>1.6</v>
      </c>
      <c r="ED25" s="17">
        <v>34.974969999999999</v>
      </c>
      <c r="EE25" s="17">
        <v>32.164700000000003</v>
      </c>
      <c r="EF25" s="17">
        <v>48.25253</v>
      </c>
      <c r="EG25" s="17">
        <v>3.41818</v>
      </c>
      <c r="EH25" s="17">
        <v>1.56657</v>
      </c>
      <c r="EI25" s="17">
        <v>6.89</v>
      </c>
      <c r="EJ25" s="17">
        <v>11.2</v>
      </c>
      <c r="EK25" s="17">
        <v>4.0999999999999996</v>
      </c>
      <c r="EL25" s="17">
        <v>8.6</v>
      </c>
      <c r="EM25" s="17">
        <v>20.399999999999999</v>
      </c>
      <c r="EN25" s="17">
        <v>20.399999999999999</v>
      </c>
      <c r="EO25" s="17">
        <v>20</v>
      </c>
      <c r="EP25" s="17">
        <v>0</v>
      </c>
      <c r="EQ25" s="17">
        <v>220</v>
      </c>
      <c r="ER25" s="17">
        <v>6.4</v>
      </c>
      <c r="ES25" s="17">
        <v>118.8</v>
      </c>
      <c r="ET25" s="17">
        <v>0.6</v>
      </c>
      <c r="EU25" s="17">
        <v>55.5</v>
      </c>
      <c r="EV25" s="17">
        <v>57.3</v>
      </c>
      <c r="EW25" s="17">
        <v>96.4</v>
      </c>
      <c r="EX25" s="17">
        <v>2.9</v>
      </c>
      <c r="EY25" s="17">
        <v>2.1</v>
      </c>
      <c r="EZ25" s="17">
        <v>1.2</v>
      </c>
      <c r="FA25" s="17">
        <v>1.2</v>
      </c>
      <c r="FB25" s="17">
        <v>6.2</v>
      </c>
      <c r="FC25" s="17">
        <v>4.0999999999999996</v>
      </c>
      <c r="FD25" s="17">
        <v>20</v>
      </c>
      <c r="FE25" s="17">
        <v>9.3000000000000007</v>
      </c>
      <c r="FF25" s="17">
        <v>27.7</v>
      </c>
      <c r="FG25" s="17">
        <v>34.9</v>
      </c>
      <c r="FH25" s="17">
        <v>18</v>
      </c>
      <c r="FI25" s="17">
        <v>20.399999999999999</v>
      </c>
      <c r="FJ25" s="17">
        <v>8.3000000000000007</v>
      </c>
      <c r="FK25" s="17">
        <v>11.1</v>
      </c>
      <c r="FL25" s="17">
        <v>21.3</v>
      </c>
      <c r="FM25" s="17">
        <v>7124.7226899999996</v>
      </c>
      <c r="FN25" s="15"/>
      <c r="FO25" s="17">
        <v>19.069220000000001</v>
      </c>
      <c r="FP25" s="17">
        <v>0</v>
      </c>
      <c r="FQ25" s="17">
        <v>10.54</v>
      </c>
      <c r="FR25" s="17">
        <v>9.3000000000000007</v>
      </c>
      <c r="FS25" s="17">
        <v>26.906790000000001</v>
      </c>
      <c r="FT25" s="17">
        <v>18.928439999999998</v>
      </c>
      <c r="FU25" s="17">
        <v>0</v>
      </c>
      <c r="FV25" s="17">
        <v>4.9000000000000004</v>
      </c>
      <c r="FW25" s="17">
        <v>89.644450000000006</v>
      </c>
    </row>
    <row r="26" spans="1:179" ht="24" customHeight="1" x14ac:dyDescent="0.3">
      <c r="A26" s="18" t="s">
        <v>54</v>
      </c>
      <c r="B26" s="18" t="s">
        <v>787</v>
      </c>
      <c r="C26" s="19">
        <v>203.7</v>
      </c>
      <c r="D26" s="19">
        <v>498.4</v>
      </c>
      <c r="E26" s="19">
        <v>162.80000000000001</v>
      </c>
      <c r="F26" s="19"/>
      <c r="G26" s="19"/>
      <c r="H26" s="19">
        <v>70.400000000000006</v>
      </c>
      <c r="I26" s="19">
        <v>113.7</v>
      </c>
      <c r="J26" s="19">
        <v>0</v>
      </c>
      <c r="K26" s="19"/>
      <c r="L26" s="19">
        <v>182.8</v>
      </c>
      <c r="M26" s="19">
        <v>205.7</v>
      </c>
      <c r="N26" s="19">
        <v>202.9</v>
      </c>
      <c r="O26" s="19"/>
      <c r="P26" s="19">
        <v>208.6</v>
      </c>
      <c r="Q26" s="19"/>
      <c r="R26" s="19">
        <v>78.400000000000006</v>
      </c>
      <c r="S26" s="19">
        <v>9.9</v>
      </c>
      <c r="T26" s="19"/>
      <c r="U26" s="19"/>
      <c r="V26" s="19"/>
      <c r="W26" s="19"/>
      <c r="X26" s="19">
        <v>160.30000000000001</v>
      </c>
      <c r="Y26" s="19">
        <v>7.6</v>
      </c>
      <c r="Z26" s="19"/>
      <c r="AA26" s="19">
        <v>19.2</v>
      </c>
      <c r="AB26" s="19">
        <v>6.9</v>
      </c>
      <c r="AC26" s="19">
        <v>14.8</v>
      </c>
      <c r="AD26" s="19">
        <v>80.3</v>
      </c>
      <c r="AE26" s="19"/>
      <c r="AF26" s="19"/>
      <c r="AG26" s="19"/>
      <c r="AH26" s="19"/>
      <c r="AI26" s="19">
        <v>111.1</v>
      </c>
      <c r="AJ26" s="19">
        <v>0</v>
      </c>
      <c r="AK26" s="19"/>
      <c r="AL26" s="19"/>
      <c r="AM26" s="19"/>
      <c r="AN26" s="19">
        <v>6.5</v>
      </c>
      <c r="AO26" s="19">
        <v>147</v>
      </c>
      <c r="AP26" s="19">
        <v>40.700000000000003</v>
      </c>
      <c r="AQ26" s="19">
        <v>65.599999999999994</v>
      </c>
      <c r="AR26" s="19">
        <v>21.9</v>
      </c>
      <c r="AS26" s="19">
        <v>18.600000000000001</v>
      </c>
      <c r="AT26" s="19">
        <v>17.399999999999999</v>
      </c>
      <c r="AU26" s="19">
        <v>57.1</v>
      </c>
      <c r="AV26" s="19">
        <v>183.7</v>
      </c>
      <c r="AW26" s="19">
        <v>184.2</v>
      </c>
      <c r="AX26" s="19">
        <v>185.3</v>
      </c>
      <c r="AY26" s="19">
        <v>98.2</v>
      </c>
      <c r="AZ26" s="19">
        <v>18.100000000000001</v>
      </c>
      <c r="BA26" s="19">
        <v>25.1</v>
      </c>
      <c r="BB26" s="19">
        <v>4</v>
      </c>
      <c r="BC26" s="19">
        <v>28.3</v>
      </c>
      <c r="BD26" s="19">
        <v>23</v>
      </c>
      <c r="BE26" s="19"/>
      <c r="BF26" s="19"/>
      <c r="BG26" s="19">
        <v>35.9</v>
      </c>
      <c r="BH26" s="19"/>
      <c r="BI26" s="19"/>
      <c r="BJ26" s="19">
        <v>39.799999999999997</v>
      </c>
      <c r="BK26" s="19"/>
      <c r="BL26" s="19"/>
      <c r="BM26" s="19"/>
      <c r="BN26" s="19">
        <v>60.849809999999998</v>
      </c>
      <c r="BO26" s="19">
        <v>165.76328000000001</v>
      </c>
      <c r="BP26" s="19">
        <v>165.566</v>
      </c>
      <c r="BQ26" s="19">
        <v>166.60177999999999</v>
      </c>
      <c r="BR26" s="19">
        <v>246.27065999999999</v>
      </c>
      <c r="BS26" s="19">
        <v>72.702380000000005</v>
      </c>
      <c r="BT26" s="19">
        <v>35.893140000000002</v>
      </c>
      <c r="BU26" s="19"/>
      <c r="BV26" s="19"/>
      <c r="BW26" s="19"/>
      <c r="BX26" s="19"/>
      <c r="BY26" s="19"/>
      <c r="BZ26" s="19"/>
      <c r="CA26" s="19"/>
      <c r="CB26" s="19">
        <v>84.1</v>
      </c>
      <c r="CC26" s="19">
        <v>102.3</v>
      </c>
      <c r="CD26" s="19">
        <v>67.3</v>
      </c>
      <c r="CE26" s="19">
        <v>69.900000000000006</v>
      </c>
      <c r="CF26" s="19">
        <v>27.9</v>
      </c>
      <c r="CG26" s="19">
        <v>0</v>
      </c>
      <c r="CH26" s="19">
        <v>0</v>
      </c>
      <c r="CI26" s="19">
        <v>0</v>
      </c>
      <c r="CJ26" s="19">
        <v>144.19999999999999</v>
      </c>
      <c r="CK26" s="19">
        <v>145.5</v>
      </c>
      <c r="CL26" s="19">
        <v>168.8</v>
      </c>
      <c r="CM26" s="19"/>
      <c r="CN26" s="19"/>
      <c r="CO26" s="19"/>
      <c r="CP26" s="19"/>
      <c r="CQ26" s="19"/>
      <c r="CR26" s="19">
        <v>212.8</v>
      </c>
      <c r="CS26" s="19">
        <v>101.6</v>
      </c>
      <c r="CT26" s="19">
        <v>6.1</v>
      </c>
      <c r="CU26" s="19">
        <v>1.7</v>
      </c>
      <c r="CV26" s="19">
        <v>6.4</v>
      </c>
      <c r="CW26" s="19">
        <v>0.2</v>
      </c>
      <c r="CX26" s="19">
        <v>101.8</v>
      </c>
      <c r="CY26" s="19">
        <v>70.2</v>
      </c>
      <c r="CZ26" s="19">
        <v>0</v>
      </c>
      <c r="DA26" s="19">
        <v>0.1</v>
      </c>
      <c r="DB26" s="19">
        <v>3.9</v>
      </c>
      <c r="DC26" s="19">
        <v>9.9</v>
      </c>
      <c r="DD26" s="19"/>
      <c r="DE26" s="19">
        <v>204.3</v>
      </c>
      <c r="DF26" s="19">
        <v>1</v>
      </c>
      <c r="DG26" s="19">
        <v>1.4</v>
      </c>
      <c r="DH26" s="19">
        <v>3.8</v>
      </c>
      <c r="DI26" s="19">
        <v>20.6</v>
      </c>
      <c r="DJ26" s="19">
        <v>6.2</v>
      </c>
      <c r="DK26" s="19">
        <v>12.7</v>
      </c>
      <c r="DL26" s="19">
        <v>2.9</v>
      </c>
      <c r="DM26" s="19">
        <v>17.8</v>
      </c>
      <c r="DN26" s="19">
        <v>14.3</v>
      </c>
      <c r="DO26" s="19">
        <v>18</v>
      </c>
      <c r="DP26" s="19">
        <v>25.9</v>
      </c>
      <c r="DQ26" s="19">
        <v>82.4</v>
      </c>
      <c r="DR26" s="19">
        <v>15.7</v>
      </c>
      <c r="DS26" s="19">
        <v>2.2000000000000002</v>
      </c>
      <c r="DT26" s="19">
        <v>8.6</v>
      </c>
      <c r="DU26" s="19">
        <v>2.4</v>
      </c>
      <c r="DV26" s="19"/>
      <c r="DW26" s="19">
        <v>6.6</v>
      </c>
      <c r="DX26" s="19">
        <v>6.7</v>
      </c>
      <c r="DY26" s="19">
        <v>9.1999999999999993</v>
      </c>
      <c r="DZ26" s="19">
        <v>12.5</v>
      </c>
      <c r="EA26" s="19">
        <v>10</v>
      </c>
      <c r="EB26" s="19">
        <v>3.5</v>
      </c>
      <c r="EC26" s="19">
        <v>3.4</v>
      </c>
      <c r="ED26" s="19">
        <v>36.474440000000001</v>
      </c>
      <c r="EE26" s="19">
        <v>30.345479999999998</v>
      </c>
      <c r="EF26" s="19">
        <v>58.711390000000002</v>
      </c>
      <c r="EG26" s="19">
        <v>3.1261299999999999</v>
      </c>
      <c r="EH26" s="19">
        <v>1.9097999999999999</v>
      </c>
      <c r="EI26" s="19">
        <v>10.34</v>
      </c>
      <c r="EJ26" s="19">
        <v>11.2</v>
      </c>
      <c r="EK26" s="19">
        <v>4.0999999999999996</v>
      </c>
      <c r="EL26" s="19">
        <v>8.6</v>
      </c>
      <c r="EM26" s="19">
        <v>20.399999999999999</v>
      </c>
      <c r="EN26" s="19">
        <v>20.399999999999999</v>
      </c>
      <c r="EO26" s="19">
        <v>20</v>
      </c>
      <c r="EP26" s="19">
        <v>0</v>
      </c>
      <c r="EQ26" s="19">
        <v>253</v>
      </c>
      <c r="ER26" s="19">
        <v>8.6</v>
      </c>
      <c r="ES26" s="19">
        <v>142.5</v>
      </c>
      <c r="ET26" s="19">
        <v>0.6</v>
      </c>
      <c r="EU26" s="19">
        <v>53.7</v>
      </c>
      <c r="EV26" s="19">
        <v>58.6</v>
      </c>
      <c r="EW26" s="19">
        <v>107.9</v>
      </c>
      <c r="EX26" s="19">
        <v>2.9</v>
      </c>
      <c r="EY26" s="19">
        <v>2.1</v>
      </c>
      <c r="EZ26" s="19">
        <v>1.2</v>
      </c>
      <c r="FA26" s="19">
        <v>1.2</v>
      </c>
      <c r="FB26" s="19">
        <v>9.1</v>
      </c>
      <c r="FC26" s="19">
        <v>4.0999999999999996</v>
      </c>
      <c r="FD26" s="19">
        <v>20</v>
      </c>
      <c r="FE26" s="19">
        <v>8.9</v>
      </c>
      <c r="FF26" s="19">
        <v>27.6</v>
      </c>
      <c r="FG26" s="19">
        <v>34.9</v>
      </c>
      <c r="FH26" s="19">
        <v>17.7</v>
      </c>
      <c r="FI26" s="19">
        <v>20.399999999999999</v>
      </c>
      <c r="FJ26" s="19">
        <v>6.4</v>
      </c>
      <c r="FK26" s="19">
        <v>11.1</v>
      </c>
      <c r="FL26" s="19">
        <v>20.8</v>
      </c>
      <c r="FM26" s="19">
        <v>7307.2542899999999</v>
      </c>
      <c r="FN26" s="15"/>
      <c r="FO26" s="19">
        <v>18.94379</v>
      </c>
      <c r="FP26" s="19">
        <v>0</v>
      </c>
      <c r="FQ26" s="19">
        <v>11.5</v>
      </c>
      <c r="FR26" s="19">
        <v>9.3000000000000007</v>
      </c>
      <c r="FS26" s="19">
        <v>26.793060000000001</v>
      </c>
      <c r="FT26" s="19">
        <v>18.92896</v>
      </c>
      <c r="FU26" s="19">
        <v>0</v>
      </c>
      <c r="FV26" s="19">
        <v>4.9000000000000004</v>
      </c>
      <c r="FW26" s="19">
        <v>90.365809999999996</v>
      </c>
    </row>
    <row r="27" spans="1:179" ht="24" customHeight="1" x14ac:dyDescent="0.3">
      <c r="A27" s="13" t="s">
        <v>54</v>
      </c>
      <c r="B27" s="13" t="s">
        <v>788</v>
      </c>
      <c r="C27" s="14">
        <v>202.7</v>
      </c>
      <c r="D27" s="14">
        <v>491.9</v>
      </c>
      <c r="E27" s="14">
        <v>162.6</v>
      </c>
      <c r="F27" s="14"/>
      <c r="G27" s="14"/>
      <c r="H27" s="14">
        <v>89.7</v>
      </c>
      <c r="I27" s="14">
        <v>110.5</v>
      </c>
      <c r="J27" s="14">
        <v>0</v>
      </c>
      <c r="K27" s="14"/>
      <c r="L27" s="14">
        <v>181.6</v>
      </c>
      <c r="M27" s="14">
        <v>204.5</v>
      </c>
      <c r="N27" s="14">
        <v>203.3</v>
      </c>
      <c r="O27" s="14"/>
      <c r="P27" s="14">
        <v>208.4</v>
      </c>
      <c r="Q27" s="14"/>
      <c r="R27" s="14">
        <v>142.9</v>
      </c>
      <c r="S27" s="14">
        <v>9.9</v>
      </c>
      <c r="T27" s="14"/>
      <c r="U27" s="14"/>
      <c r="V27" s="14"/>
      <c r="W27" s="14"/>
      <c r="X27" s="14">
        <v>165.2</v>
      </c>
      <c r="Y27" s="14">
        <v>6.9</v>
      </c>
      <c r="Z27" s="14"/>
      <c r="AA27" s="14">
        <v>16.5</v>
      </c>
      <c r="AB27" s="14">
        <v>6.9</v>
      </c>
      <c r="AC27" s="14">
        <v>14.8</v>
      </c>
      <c r="AD27" s="14">
        <v>79.3</v>
      </c>
      <c r="AE27" s="14"/>
      <c r="AF27" s="14"/>
      <c r="AG27" s="14"/>
      <c r="AH27" s="14"/>
      <c r="AI27" s="14">
        <v>110.7</v>
      </c>
      <c r="AJ27" s="14">
        <v>14.1</v>
      </c>
      <c r="AK27" s="14"/>
      <c r="AL27" s="14"/>
      <c r="AM27" s="14"/>
      <c r="AN27" s="14">
        <v>6.5</v>
      </c>
      <c r="AO27" s="14">
        <v>151.1</v>
      </c>
      <c r="AP27" s="14">
        <v>40</v>
      </c>
      <c r="AQ27" s="14">
        <v>60.7</v>
      </c>
      <c r="AR27" s="14">
        <v>20.9</v>
      </c>
      <c r="AS27" s="14">
        <v>18.399999999999999</v>
      </c>
      <c r="AT27" s="14">
        <v>17.399999999999999</v>
      </c>
      <c r="AU27" s="14">
        <v>56.4</v>
      </c>
      <c r="AV27" s="14">
        <v>181.3</v>
      </c>
      <c r="AW27" s="14">
        <v>181.7</v>
      </c>
      <c r="AX27" s="14">
        <v>184.4</v>
      </c>
      <c r="AY27" s="14">
        <v>104.2</v>
      </c>
      <c r="AZ27" s="14">
        <v>17.600000000000001</v>
      </c>
      <c r="BA27" s="14">
        <v>24.8</v>
      </c>
      <c r="BB27" s="14">
        <v>4</v>
      </c>
      <c r="BC27" s="14">
        <v>27.3</v>
      </c>
      <c r="BD27" s="14">
        <v>19.3</v>
      </c>
      <c r="BE27" s="14"/>
      <c r="BF27" s="14"/>
      <c r="BG27" s="14">
        <v>35</v>
      </c>
      <c r="BH27" s="14"/>
      <c r="BI27" s="14"/>
      <c r="BJ27" s="14">
        <v>47.1</v>
      </c>
      <c r="BK27" s="14"/>
      <c r="BL27" s="14"/>
      <c r="BM27" s="14"/>
      <c r="BN27" s="14">
        <v>60.47052</v>
      </c>
      <c r="BO27" s="14">
        <v>163.35341</v>
      </c>
      <c r="BP27" s="14">
        <v>163.16064</v>
      </c>
      <c r="BQ27" s="14">
        <v>164.87788</v>
      </c>
      <c r="BR27" s="14">
        <v>254.48944</v>
      </c>
      <c r="BS27" s="14">
        <v>72.421409999999995</v>
      </c>
      <c r="BT27" s="14">
        <v>35.785510000000002</v>
      </c>
      <c r="BU27" s="14"/>
      <c r="BV27" s="14"/>
      <c r="BW27" s="14"/>
      <c r="BX27" s="14"/>
      <c r="BY27" s="14"/>
      <c r="BZ27" s="14"/>
      <c r="CA27" s="14"/>
      <c r="CB27" s="14">
        <v>72.099999999999994</v>
      </c>
      <c r="CC27" s="14">
        <v>99.8</v>
      </c>
      <c r="CD27" s="14">
        <v>67.599999999999994</v>
      </c>
      <c r="CE27" s="14">
        <v>64</v>
      </c>
      <c r="CF27" s="14">
        <v>26.8</v>
      </c>
      <c r="CG27" s="14">
        <v>0</v>
      </c>
      <c r="CH27" s="14">
        <v>0</v>
      </c>
      <c r="CI27" s="14">
        <v>0</v>
      </c>
      <c r="CJ27" s="14">
        <v>142.69999999999999</v>
      </c>
      <c r="CK27" s="14">
        <v>144.6</v>
      </c>
      <c r="CL27" s="14">
        <v>170.4</v>
      </c>
      <c r="CM27" s="14"/>
      <c r="CN27" s="14"/>
      <c r="CO27" s="14"/>
      <c r="CP27" s="14"/>
      <c r="CQ27" s="14"/>
      <c r="CR27" s="14">
        <v>211.6</v>
      </c>
      <c r="CS27" s="14">
        <v>100.2</v>
      </c>
      <c r="CT27" s="14">
        <v>6.1</v>
      </c>
      <c r="CU27" s="14">
        <v>1.6</v>
      </c>
      <c r="CV27" s="14">
        <v>6.6</v>
      </c>
      <c r="CW27" s="14">
        <v>0.6</v>
      </c>
      <c r="CX27" s="14">
        <v>99.8</v>
      </c>
      <c r="CY27" s="14">
        <v>78.099999999999994</v>
      </c>
      <c r="CZ27" s="14">
        <v>0.2</v>
      </c>
      <c r="DA27" s="14">
        <v>0.1</v>
      </c>
      <c r="DB27" s="14">
        <v>0</v>
      </c>
      <c r="DC27" s="14">
        <v>10</v>
      </c>
      <c r="DD27" s="14"/>
      <c r="DE27" s="14">
        <v>209.6</v>
      </c>
      <c r="DF27" s="14">
        <v>1</v>
      </c>
      <c r="DG27" s="14">
        <v>1.4</v>
      </c>
      <c r="DH27" s="14">
        <v>3.7</v>
      </c>
      <c r="DI27" s="14">
        <v>0</v>
      </c>
      <c r="DJ27" s="14">
        <v>6.2</v>
      </c>
      <c r="DK27" s="14">
        <v>12.7</v>
      </c>
      <c r="DL27" s="14">
        <v>2.8</v>
      </c>
      <c r="DM27" s="14">
        <v>17.8</v>
      </c>
      <c r="DN27" s="14">
        <v>15</v>
      </c>
      <c r="DO27" s="14">
        <v>18.5</v>
      </c>
      <c r="DP27" s="14">
        <v>27.3</v>
      </c>
      <c r="DQ27" s="14">
        <v>75.2</v>
      </c>
      <c r="DR27" s="14">
        <v>19.5</v>
      </c>
      <c r="DS27" s="14">
        <v>2.2999999999999998</v>
      </c>
      <c r="DT27" s="14">
        <v>8.6999999999999993</v>
      </c>
      <c r="DU27" s="14">
        <v>2.2999999999999998</v>
      </c>
      <c r="DV27" s="14"/>
      <c r="DW27" s="14">
        <v>6.4</v>
      </c>
      <c r="DX27" s="14">
        <v>6.7</v>
      </c>
      <c r="DY27" s="14">
        <v>8.5</v>
      </c>
      <c r="DZ27" s="14">
        <v>12.5</v>
      </c>
      <c r="EA27" s="14">
        <v>10</v>
      </c>
      <c r="EB27" s="14">
        <v>1.9</v>
      </c>
      <c r="EC27" s="14">
        <v>5.6</v>
      </c>
      <c r="ED27" s="14">
        <v>37.28116</v>
      </c>
      <c r="EE27" s="14">
        <v>37.891530000000003</v>
      </c>
      <c r="EF27" s="14">
        <v>63.323369999999997</v>
      </c>
      <c r="EG27" s="14">
        <v>4.4610200000000004</v>
      </c>
      <c r="EH27" s="14">
        <v>3.5799799999999999</v>
      </c>
      <c r="EI27" s="14">
        <v>13.78</v>
      </c>
      <c r="EJ27" s="14">
        <v>11.1</v>
      </c>
      <c r="EK27" s="14">
        <v>4.0999999999999996</v>
      </c>
      <c r="EL27" s="14">
        <v>8.5</v>
      </c>
      <c r="EM27" s="14">
        <v>20.399999999999999</v>
      </c>
      <c r="EN27" s="14">
        <v>20.399999999999999</v>
      </c>
      <c r="EO27" s="14">
        <v>20</v>
      </c>
      <c r="EP27" s="14">
        <v>0</v>
      </c>
      <c r="EQ27" s="14">
        <v>252.9</v>
      </c>
      <c r="ER27" s="14">
        <v>11.3</v>
      </c>
      <c r="ES27" s="14">
        <v>145.4</v>
      </c>
      <c r="ET27" s="14">
        <v>0.6</v>
      </c>
      <c r="EU27" s="14">
        <v>48.6</v>
      </c>
      <c r="EV27" s="14">
        <v>51</v>
      </c>
      <c r="EW27" s="14">
        <v>110.8</v>
      </c>
      <c r="EX27" s="14">
        <v>2.9</v>
      </c>
      <c r="EY27" s="14">
        <v>2.1</v>
      </c>
      <c r="EZ27" s="14">
        <v>1.2</v>
      </c>
      <c r="FA27" s="14">
        <v>1.2</v>
      </c>
      <c r="FB27" s="14">
        <v>11</v>
      </c>
      <c r="FC27" s="14">
        <v>4.0999999999999996</v>
      </c>
      <c r="FD27" s="14">
        <v>20</v>
      </c>
      <c r="FE27" s="14">
        <v>9.1999999999999993</v>
      </c>
      <c r="FF27" s="14">
        <v>27.5</v>
      </c>
      <c r="FG27" s="14">
        <v>34.799999999999997</v>
      </c>
      <c r="FH27" s="14">
        <v>17.899999999999999</v>
      </c>
      <c r="FI27" s="14">
        <v>20.399999999999999</v>
      </c>
      <c r="FJ27" s="14">
        <v>9.1</v>
      </c>
      <c r="FK27" s="14">
        <v>11.1</v>
      </c>
      <c r="FL27" s="14">
        <v>14.3</v>
      </c>
      <c r="FM27" s="14">
        <v>7365.7758700000004</v>
      </c>
      <c r="FN27" s="15"/>
      <c r="FO27" s="14">
        <v>18.886479999999999</v>
      </c>
      <c r="FP27" s="14">
        <v>0</v>
      </c>
      <c r="FQ27" s="14">
        <v>11.54</v>
      </c>
      <c r="FR27" s="14">
        <v>9.1999999999999993</v>
      </c>
      <c r="FS27" s="14">
        <v>26.619019999999999</v>
      </c>
      <c r="FT27" s="14">
        <v>18.928750000000001</v>
      </c>
      <c r="FU27" s="14">
        <v>0</v>
      </c>
      <c r="FV27" s="14">
        <v>4.9000000000000004</v>
      </c>
      <c r="FW27" s="14">
        <v>90.074250000000006</v>
      </c>
    </row>
    <row r="28" spans="1:179" ht="24" customHeight="1" x14ac:dyDescent="0.3">
      <c r="A28" s="16" t="s">
        <v>54</v>
      </c>
      <c r="B28" s="16" t="s">
        <v>789</v>
      </c>
      <c r="C28" s="17">
        <v>201.3</v>
      </c>
      <c r="D28" s="17">
        <v>494.8</v>
      </c>
      <c r="E28" s="17">
        <v>163.9</v>
      </c>
      <c r="F28" s="17"/>
      <c r="G28" s="17"/>
      <c r="H28" s="17">
        <v>89.2</v>
      </c>
      <c r="I28" s="17">
        <v>116.6</v>
      </c>
      <c r="J28" s="17">
        <v>0</v>
      </c>
      <c r="K28" s="17"/>
      <c r="L28" s="17">
        <v>180.3</v>
      </c>
      <c r="M28" s="17">
        <v>205.2</v>
      </c>
      <c r="N28" s="17">
        <v>202.7</v>
      </c>
      <c r="O28" s="17"/>
      <c r="P28" s="17">
        <v>207.2</v>
      </c>
      <c r="Q28" s="17"/>
      <c r="R28" s="17">
        <v>200.9</v>
      </c>
      <c r="S28" s="17">
        <v>9.8000000000000007</v>
      </c>
      <c r="T28" s="17"/>
      <c r="U28" s="17"/>
      <c r="V28" s="17"/>
      <c r="W28" s="17"/>
      <c r="X28" s="17">
        <v>164.3</v>
      </c>
      <c r="Y28" s="17">
        <v>7.1</v>
      </c>
      <c r="Z28" s="17"/>
      <c r="AA28" s="17">
        <v>16.3</v>
      </c>
      <c r="AB28" s="17">
        <v>6.8</v>
      </c>
      <c r="AC28" s="17">
        <v>14.8</v>
      </c>
      <c r="AD28" s="17">
        <v>79.5</v>
      </c>
      <c r="AE28" s="17"/>
      <c r="AF28" s="17"/>
      <c r="AG28" s="17"/>
      <c r="AH28" s="17"/>
      <c r="AI28" s="17">
        <v>110.8</v>
      </c>
      <c r="AJ28" s="17">
        <v>81.7</v>
      </c>
      <c r="AK28" s="17"/>
      <c r="AL28" s="17"/>
      <c r="AM28" s="17"/>
      <c r="AN28" s="17">
        <v>6.5</v>
      </c>
      <c r="AO28" s="17">
        <v>151.9</v>
      </c>
      <c r="AP28" s="17">
        <v>40</v>
      </c>
      <c r="AQ28" s="17">
        <v>66.900000000000006</v>
      </c>
      <c r="AR28" s="17">
        <v>21.1</v>
      </c>
      <c r="AS28" s="17">
        <v>18.5</v>
      </c>
      <c r="AT28" s="17">
        <v>17.5</v>
      </c>
      <c r="AU28" s="17">
        <v>57.2</v>
      </c>
      <c r="AV28" s="17">
        <v>181</v>
      </c>
      <c r="AW28" s="17">
        <v>181.9</v>
      </c>
      <c r="AX28" s="17">
        <v>185.1</v>
      </c>
      <c r="AY28" s="17">
        <v>103</v>
      </c>
      <c r="AZ28" s="17">
        <v>20.9</v>
      </c>
      <c r="BA28" s="17">
        <v>25</v>
      </c>
      <c r="BB28" s="17">
        <v>4</v>
      </c>
      <c r="BC28" s="17">
        <v>27.1</v>
      </c>
      <c r="BD28" s="17">
        <v>28.2</v>
      </c>
      <c r="BE28" s="17"/>
      <c r="BF28" s="17"/>
      <c r="BG28" s="17">
        <v>35.1</v>
      </c>
      <c r="BH28" s="17"/>
      <c r="BI28" s="17"/>
      <c r="BJ28" s="17">
        <v>46.4</v>
      </c>
      <c r="BK28" s="17"/>
      <c r="BL28" s="17"/>
      <c r="BM28" s="17"/>
      <c r="BN28" s="17">
        <v>60.436349999999997</v>
      </c>
      <c r="BO28" s="17">
        <v>167.80714</v>
      </c>
      <c r="BP28" s="17">
        <v>166.13417000000001</v>
      </c>
      <c r="BQ28" s="17">
        <v>171.41696999999999</v>
      </c>
      <c r="BR28" s="17">
        <v>253.49572000000001</v>
      </c>
      <c r="BS28" s="17">
        <v>72.550560000000004</v>
      </c>
      <c r="BT28" s="17">
        <v>35.487520000000004</v>
      </c>
      <c r="BU28" s="17"/>
      <c r="BV28" s="17"/>
      <c r="BW28" s="17"/>
      <c r="BX28" s="17"/>
      <c r="BY28" s="17"/>
      <c r="BZ28" s="17"/>
      <c r="CA28" s="17"/>
      <c r="CB28" s="17">
        <v>91.6</v>
      </c>
      <c r="CC28" s="17">
        <v>106.8</v>
      </c>
      <c r="CD28" s="17">
        <v>65.8</v>
      </c>
      <c r="CE28" s="17">
        <v>57.2</v>
      </c>
      <c r="CF28" s="17">
        <v>27</v>
      </c>
      <c r="CG28" s="17">
        <v>0</v>
      </c>
      <c r="CH28" s="17">
        <v>0</v>
      </c>
      <c r="CI28" s="17">
        <v>0</v>
      </c>
      <c r="CJ28" s="17">
        <v>142.4</v>
      </c>
      <c r="CK28" s="17">
        <v>144.30000000000001</v>
      </c>
      <c r="CL28" s="17">
        <v>170.1</v>
      </c>
      <c r="CM28" s="17"/>
      <c r="CN28" s="17"/>
      <c r="CO28" s="17"/>
      <c r="CP28" s="17"/>
      <c r="CQ28" s="17"/>
      <c r="CR28" s="17">
        <v>210.7</v>
      </c>
      <c r="CS28" s="17">
        <v>99.8</v>
      </c>
      <c r="CT28" s="17">
        <v>6.1</v>
      </c>
      <c r="CU28" s="17">
        <v>1.7</v>
      </c>
      <c r="CV28" s="17">
        <v>6.7</v>
      </c>
      <c r="CW28" s="17">
        <v>0.8</v>
      </c>
      <c r="CX28" s="17">
        <v>102.5</v>
      </c>
      <c r="CY28" s="17">
        <v>78.5</v>
      </c>
      <c r="CZ28" s="17">
        <v>1.1000000000000001</v>
      </c>
      <c r="DA28" s="17">
        <v>0.2</v>
      </c>
      <c r="DB28" s="17">
        <v>4.0999999999999996</v>
      </c>
      <c r="DC28" s="17">
        <v>9.9</v>
      </c>
      <c r="DD28" s="17"/>
      <c r="DE28" s="17">
        <v>213.8</v>
      </c>
      <c r="DF28" s="17">
        <v>0.9</v>
      </c>
      <c r="DG28" s="17">
        <v>1.4</v>
      </c>
      <c r="DH28" s="17">
        <v>4</v>
      </c>
      <c r="DI28" s="17">
        <v>0</v>
      </c>
      <c r="DJ28" s="17">
        <v>6.2</v>
      </c>
      <c r="DK28" s="17">
        <v>12.7</v>
      </c>
      <c r="DL28" s="17">
        <v>2.6</v>
      </c>
      <c r="DM28" s="17">
        <v>17.8</v>
      </c>
      <c r="DN28" s="17">
        <v>15.1</v>
      </c>
      <c r="DO28" s="17">
        <v>18.7</v>
      </c>
      <c r="DP28" s="17">
        <v>26.3</v>
      </c>
      <c r="DQ28" s="17">
        <v>80.099999999999994</v>
      </c>
      <c r="DR28" s="17">
        <v>19.600000000000001</v>
      </c>
      <c r="DS28" s="17">
        <v>2.2000000000000002</v>
      </c>
      <c r="DT28" s="17">
        <v>8.8000000000000007</v>
      </c>
      <c r="DU28" s="17">
        <v>2.2999999999999998</v>
      </c>
      <c r="DV28" s="17"/>
      <c r="DW28" s="17">
        <v>6.3</v>
      </c>
      <c r="DX28" s="17">
        <v>6.7</v>
      </c>
      <c r="DY28" s="17">
        <v>8.8000000000000007</v>
      </c>
      <c r="DZ28" s="17">
        <v>12.3</v>
      </c>
      <c r="EA28" s="17">
        <v>10</v>
      </c>
      <c r="EB28" s="17">
        <v>0.9</v>
      </c>
      <c r="EC28" s="17">
        <v>5.3</v>
      </c>
      <c r="ED28" s="17">
        <v>38.289349999999999</v>
      </c>
      <c r="EE28" s="17">
        <v>52.00273</v>
      </c>
      <c r="EF28" s="17">
        <v>82.181330000000003</v>
      </c>
      <c r="EG28" s="17">
        <v>5.5885400000000001</v>
      </c>
      <c r="EH28" s="17">
        <v>3.84484</v>
      </c>
      <c r="EI28" s="17">
        <v>17.23</v>
      </c>
      <c r="EJ28" s="17">
        <v>10.7</v>
      </c>
      <c r="EK28" s="17">
        <v>4.0999999999999996</v>
      </c>
      <c r="EL28" s="17">
        <v>8.3000000000000007</v>
      </c>
      <c r="EM28" s="17">
        <v>20.399999999999999</v>
      </c>
      <c r="EN28" s="17">
        <v>20.399999999999999</v>
      </c>
      <c r="EO28" s="17">
        <v>20</v>
      </c>
      <c r="EP28" s="17">
        <v>0.2</v>
      </c>
      <c r="EQ28" s="17">
        <v>253.2</v>
      </c>
      <c r="ER28" s="17">
        <v>12.8</v>
      </c>
      <c r="ES28" s="17">
        <v>147.80000000000001</v>
      </c>
      <c r="ET28" s="17">
        <v>0.6</v>
      </c>
      <c r="EU28" s="17">
        <v>46.9</v>
      </c>
      <c r="EV28" s="17">
        <v>51.7</v>
      </c>
      <c r="EW28" s="17">
        <v>112.6</v>
      </c>
      <c r="EX28" s="17">
        <v>2.9</v>
      </c>
      <c r="EY28" s="17">
        <v>2.1</v>
      </c>
      <c r="EZ28" s="17">
        <v>1.2</v>
      </c>
      <c r="FA28" s="17">
        <v>1.2</v>
      </c>
      <c r="FB28" s="17">
        <v>13</v>
      </c>
      <c r="FC28" s="17">
        <v>4.0999999999999996</v>
      </c>
      <c r="FD28" s="17">
        <v>20</v>
      </c>
      <c r="FE28" s="17">
        <v>8.4</v>
      </c>
      <c r="FF28" s="17">
        <v>27.5</v>
      </c>
      <c r="FG28" s="17">
        <v>34.799999999999997</v>
      </c>
      <c r="FH28" s="17">
        <v>18</v>
      </c>
      <c r="FI28" s="17">
        <v>19.8</v>
      </c>
      <c r="FJ28" s="17">
        <v>8.6</v>
      </c>
      <c r="FK28" s="17">
        <v>11.1</v>
      </c>
      <c r="FL28" s="17">
        <v>20.100000000000001</v>
      </c>
      <c r="FM28" s="17">
        <v>7609.5652200000004</v>
      </c>
      <c r="FN28" s="15"/>
      <c r="FO28" s="17">
        <v>18.645949999999999</v>
      </c>
      <c r="FP28" s="17">
        <v>0</v>
      </c>
      <c r="FQ28" s="17">
        <v>11.54</v>
      </c>
      <c r="FR28" s="17">
        <v>9.1999999999999993</v>
      </c>
      <c r="FS28" s="17">
        <v>26.507059999999999</v>
      </c>
      <c r="FT28" s="17">
        <v>18.928629999999998</v>
      </c>
      <c r="FU28" s="17">
        <v>0</v>
      </c>
      <c r="FV28" s="17">
        <v>4.8</v>
      </c>
      <c r="FW28" s="17">
        <v>89.621639999999999</v>
      </c>
    </row>
    <row r="29" spans="1:179" ht="24" customHeight="1" x14ac:dyDescent="0.3">
      <c r="A29" s="16" t="s">
        <v>54</v>
      </c>
      <c r="B29" s="16" t="s">
        <v>790</v>
      </c>
      <c r="C29" s="17">
        <v>203.1</v>
      </c>
      <c r="D29" s="17">
        <v>497.6</v>
      </c>
      <c r="E29" s="17">
        <v>164.5</v>
      </c>
      <c r="F29" s="17"/>
      <c r="G29" s="17"/>
      <c r="H29" s="17">
        <v>90.2</v>
      </c>
      <c r="I29" s="17">
        <v>144.9</v>
      </c>
      <c r="J29" s="17">
        <v>0</v>
      </c>
      <c r="K29" s="17"/>
      <c r="L29" s="17">
        <v>179.6</v>
      </c>
      <c r="M29" s="17">
        <v>201.5</v>
      </c>
      <c r="N29" s="17">
        <v>202.6</v>
      </c>
      <c r="O29" s="17"/>
      <c r="P29" s="17">
        <v>206.8</v>
      </c>
      <c r="Q29" s="17"/>
      <c r="R29" s="17">
        <v>281.39999999999998</v>
      </c>
      <c r="S29" s="17">
        <v>9.9</v>
      </c>
      <c r="T29" s="17"/>
      <c r="U29" s="17"/>
      <c r="V29" s="17"/>
      <c r="W29" s="17"/>
      <c r="X29" s="17">
        <v>162.30000000000001</v>
      </c>
      <c r="Y29" s="17">
        <v>7.6</v>
      </c>
      <c r="Z29" s="17"/>
      <c r="AA29" s="17">
        <v>11.1</v>
      </c>
      <c r="AB29" s="17">
        <v>6.8</v>
      </c>
      <c r="AC29" s="17">
        <v>14.6</v>
      </c>
      <c r="AD29" s="17">
        <v>80.2</v>
      </c>
      <c r="AE29" s="17"/>
      <c r="AF29" s="17"/>
      <c r="AG29" s="17"/>
      <c r="AH29" s="17"/>
      <c r="AI29" s="17">
        <v>110.8</v>
      </c>
      <c r="AJ29" s="17">
        <v>81.400000000000006</v>
      </c>
      <c r="AK29" s="17"/>
      <c r="AL29" s="17"/>
      <c r="AM29" s="17"/>
      <c r="AN29" s="17">
        <v>6.5</v>
      </c>
      <c r="AO29" s="17">
        <v>158.80000000000001</v>
      </c>
      <c r="AP29" s="17">
        <v>39.9</v>
      </c>
      <c r="AQ29" s="17">
        <v>67</v>
      </c>
      <c r="AR29" s="17">
        <v>20.6</v>
      </c>
      <c r="AS29" s="17">
        <v>18.5</v>
      </c>
      <c r="AT29" s="17">
        <v>18.100000000000001</v>
      </c>
      <c r="AU29" s="17">
        <v>57.6</v>
      </c>
      <c r="AV29" s="17">
        <v>182.7</v>
      </c>
      <c r="AW29" s="17">
        <v>183.2</v>
      </c>
      <c r="AX29" s="17">
        <v>184.7</v>
      </c>
      <c r="AY29" s="17">
        <v>104.2</v>
      </c>
      <c r="AZ29" s="17">
        <v>19</v>
      </c>
      <c r="BA29" s="17">
        <v>25.2</v>
      </c>
      <c r="BB29" s="17">
        <v>4</v>
      </c>
      <c r="BC29" s="17">
        <v>34.4</v>
      </c>
      <c r="BD29" s="17">
        <v>23.3</v>
      </c>
      <c r="BE29" s="17"/>
      <c r="BF29" s="17"/>
      <c r="BG29" s="17">
        <v>35.700000000000003</v>
      </c>
      <c r="BH29" s="17"/>
      <c r="BI29" s="17"/>
      <c r="BJ29" s="17">
        <v>46.3</v>
      </c>
      <c r="BK29" s="17"/>
      <c r="BL29" s="17"/>
      <c r="BM29" s="17"/>
      <c r="BN29" s="17">
        <v>60.695770000000003</v>
      </c>
      <c r="BO29" s="17">
        <v>167.79255000000001</v>
      </c>
      <c r="BP29" s="17">
        <v>165.92771999999999</v>
      </c>
      <c r="BQ29" s="17">
        <v>172.13612000000001</v>
      </c>
      <c r="BR29" s="17">
        <v>250.93747999999999</v>
      </c>
      <c r="BS29" s="17">
        <v>72.101519999999994</v>
      </c>
      <c r="BT29" s="17">
        <v>35.388080000000002</v>
      </c>
      <c r="BU29" s="17"/>
      <c r="BV29" s="17"/>
      <c r="BW29" s="17"/>
      <c r="BX29" s="17"/>
      <c r="BY29" s="17"/>
      <c r="BZ29" s="17"/>
      <c r="CA29" s="17"/>
      <c r="CB29" s="17">
        <v>86.5</v>
      </c>
      <c r="CC29" s="17">
        <v>108.6</v>
      </c>
      <c r="CD29" s="17">
        <v>66.3</v>
      </c>
      <c r="CE29" s="17">
        <v>57.8</v>
      </c>
      <c r="CF29" s="17">
        <v>27.2</v>
      </c>
      <c r="CG29" s="17">
        <v>0</v>
      </c>
      <c r="CH29" s="17">
        <v>0</v>
      </c>
      <c r="CI29" s="17">
        <v>0</v>
      </c>
      <c r="CJ29" s="17">
        <v>141.9</v>
      </c>
      <c r="CK29" s="17">
        <v>144</v>
      </c>
      <c r="CL29" s="17">
        <v>169.4</v>
      </c>
      <c r="CM29" s="17"/>
      <c r="CN29" s="17"/>
      <c r="CO29" s="17"/>
      <c r="CP29" s="17"/>
      <c r="CQ29" s="17"/>
      <c r="CR29" s="17">
        <v>209.9</v>
      </c>
      <c r="CS29" s="17">
        <v>99.1</v>
      </c>
      <c r="CT29" s="17">
        <v>6.1</v>
      </c>
      <c r="CU29" s="17">
        <v>1.7</v>
      </c>
      <c r="CV29" s="17">
        <v>6.5</v>
      </c>
      <c r="CW29" s="17">
        <v>0.9</v>
      </c>
      <c r="CX29" s="17">
        <v>92.1</v>
      </c>
      <c r="CY29" s="17">
        <v>78.8</v>
      </c>
      <c r="CZ29" s="17">
        <v>2.8</v>
      </c>
      <c r="DA29" s="17">
        <v>0.2</v>
      </c>
      <c r="DB29" s="17">
        <v>3</v>
      </c>
      <c r="DC29" s="17">
        <v>9.9</v>
      </c>
      <c r="DD29" s="17"/>
      <c r="DE29" s="17">
        <v>217.8</v>
      </c>
      <c r="DF29" s="17">
        <v>0.9</v>
      </c>
      <c r="DG29" s="17">
        <v>1.4</v>
      </c>
      <c r="DH29" s="17">
        <v>4.0999999999999996</v>
      </c>
      <c r="DI29" s="17">
        <v>20.6</v>
      </c>
      <c r="DJ29" s="17">
        <v>6.2</v>
      </c>
      <c r="DK29" s="17">
        <v>12.7</v>
      </c>
      <c r="DL29" s="17">
        <v>2.6</v>
      </c>
      <c r="DM29" s="17">
        <v>17.8</v>
      </c>
      <c r="DN29" s="17">
        <v>15.2</v>
      </c>
      <c r="DO29" s="17">
        <v>18.7</v>
      </c>
      <c r="DP29" s="17">
        <v>25</v>
      </c>
      <c r="DQ29" s="17">
        <v>77.099999999999994</v>
      </c>
      <c r="DR29" s="17">
        <v>19.7</v>
      </c>
      <c r="DS29" s="17">
        <v>2.2999999999999998</v>
      </c>
      <c r="DT29" s="17">
        <v>8.6999999999999993</v>
      </c>
      <c r="DU29" s="17">
        <v>2.2999999999999998</v>
      </c>
      <c r="DV29" s="17"/>
      <c r="DW29" s="17">
        <v>6.3</v>
      </c>
      <c r="DX29" s="17">
        <v>6.7</v>
      </c>
      <c r="DY29" s="17">
        <v>9.4</v>
      </c>
      <c r="DZ29" s="17">
        <v>12.6</v>
      </c>
      <c r="EA29" s="17">
        <v>10</v>
      </c>
      <c r="EB29" s="17">
        <v>0.4</v>
      </c>
      <c r="EC29" s="17">
        <v>8.3000000000000007</v>
      </c>
      <c r="ED29" s="17">
        <v>39.33531</v>
      </c>
      <c r="EE29" s="17">
        <v>75.364980000000003</v>
      </c>
      <c r="EF29" s="17">
        <v>86.22175</v>
      </c>
      <c r="EG29" s="17">
        <v>11.651820000000001</v>
      </c>
      <c r="EH29" s="17">
        <v>7.5423900000000001</v>
      </c>
      <c r="EI29" s="17">
        <v>20.68</v>
      </c>
      <c r="EJ29" s="17">
        <v>10.8</v>
      </c>
      <c r="EK29" s="17">
        <v>4.0999999999999996</v>
      </c>
      <c r="EL29" s="17">
        <v>8.6</v>
      </c>
      <c r="EM29" s="17">
        <v>20.399999999999999</v>
      </c>
      <c r="EN29" s="17">
        <v>20.399999999999999</v>
      </c>
      <c r="EO29" s="17">
        <v>20</v>
      </c>
      <c r="EP29" s="17">
        <v>2</v>
      </c>
      <c r="EQ29" s="17">
        <v>253.2</v>
      </c>
      <c r="ER29" s="17">
        <v>14.6</v>
      </c>
      <c r="ES29" s="17">
        <v>148.19999999999999</v>
      </c>
      <c r="ET29" s="17">
        <v>0.6</v>
      </c>
      <c r="EU29" s="17">
        <v>52.9</v>
      </c>
      <c r="EV29" s="17">
        <v>62.6</v>
      </c>
      <c r="EW29" s="17">
        <v>113.1</v>
      </c>
      <c r="EX29" s="17">
        <v>2.9</v>
      </c>
      <c r="EY29" s="17">
        <v>2.1</v>
      </c>
      <c r="EZ29" s="17">
        <v>1.2</v>
      </c>
      <c r="FA29" s="17">
        <v>1.2</v>
      </c>
      <c r="FB29" s="17">
        <v>14.7</v>
      </c>
      <c r="FC29" s="17">
        <v>4.0999999999999996</v>
      </c>
      <c r="FD29" s="17">
        <v>18.8</v>
      </c>
      <c r="FE29" s="17">
        <v>8.1</v>
      </c>
      <c r="FF29" s="17">
        <v>27.5</v>
      </c>
      <c r="FG29" s="17">
        <v>34.700000000000003</v>
      </c>
      <c r="FH29" s="17">
        <v>17.7</v>
      </c>
      <c r="FI29" s="17">
        <v>20.399999999999999</v>
      </c>
      <c r="FJ29" s="17">
        <v>8.8000000000000007</v>
      </c>
      <c r="FK29" s="17">
        <v>11.1</v>
      </c>
      <c r="FL29" s="17">
        <v>22.6</v>
      </c>
      <c r="FM29" s="17">
        <v>7799.27549</v>
      </c>
      <c r="FN29" s="15"/>
      <c r="FO29" s="17">
        <v>18.591239999999999</v>
      </c>
      <c r="FP29" s="17">
        <v>0</v>
      </c>
      <c r="FQ29" s="17">
        <v>11.54</v>
      </c>
      <c r="FR29" s="17">
        <v>9.1999999999999993</v>
      </c>
      <c r="FS29" s="17">
        <v>26.473649999999999</v>
      </c>
      <c r="FT29" s="17">
        <v>18.928339999999999</v>
      </c>
      <c r="FU29" s="17">
        <v>0</v>
      </c>
      <c r="FV29" s="17">
        <v>4.8</v>
      </c>
      <c r="FW29" s="17">
        <v>89.533230000000003</v>
      </c>
    </row>
    <row r="30" spans="1:179" ht="24" customHeight="1" x14ac:dyDescent="0.3">
      <c r="A30" s="16" t="s">
        <v>54</v>
      </c>
      <c r="B30" s="16" t="s">
        <v>791</v>
      </c>
      <c r="C30" s="17">
        <v>202.6</v>
      </c>
      <c r="D30" s="17">
        <v>498.6</v>
      </c>
      <c r="E30" s="17">
        <v>163.9</v>
      </c>
      <c r="F30" s="17"/>
      <c r="G30" s="17"/>
      <c r="H30" s="17">
        <v>90.1</v>
      </c>
      <c r="I30" s="17">
        <v>145.30000000000001</v>
      </c>
      <c r="J30" s="17">
        <v>0</v>
      </c>
      <c r="K30" s="17"/>
      <c r="L30" s="17">
        <v>178.9</v>
      </c>
      <c r="M30" s="17">
        <v>204</v>
      </c>
      <c r="N30" s="17">
        <v>202.7</v>
      </c>
      <c r="O30" s="17"/>
      <c r="P30" s="17">
        <v>206.8</v>
      </c>
      <c r="Q30" s="17"/>
      <c r="R30" s="17">
        <v>294.2</v>
      </c>
      <c r="S30" s="17">
        <v>10</v>
      </c>
      <c r="T30" s="17"/>
      <c r="U30" s="17"/>
      <c r="V30" s="17"/>
      <c r="W30" s="17"/>
      <c r="X30" s="17">
        <v>162.19999999999999</v>
      </c>
      <c r="Y30" s="17">
        <v>7.6</v>
      </c>
      <c r="Z30" s="17"/>
      <c r="AA30" s="17">
        <v>13</v>
      </c>
      <c r="AB30" s="17">
        <v>6.9</v>
      </c>
      <c r="AC30" s="17">
        <v>14.7</v>
      </c>
      <c r="AD30" s="17">
        <v>80.2</v>
      </c>
      <c r="AE30" s="17"/>
      <c r="AF30" s="17"/>
      <c r="AG30" s="17"/>
      <c r="AH30" s="17"/>
      <c r="AI30" s="17">
        <v>111</v>
      </c>
      <c r="AJ30" s="17">
        <v>81.900000000000006</v>
      </c>
      <c r="AK30" s="17"/>
      <c r="AL30" s="17"/>
      <c r="AM30" s="17"/>
      <c r="AN30" s="17">
        <v>6.5</v>
      </c>
      <c r="AO30" s="17">
        <v>159.6</v>
      </c>
      <c r="AP30" s="17">
        <v>39.200000000000003</v>
      </c>
      <c r="AQ30" s="17">
        <v>69.5</v>
      </c>
      <c r="AR30" s="17">
        <v>21.4</v>
      </c>
      <c r="AS30" s="17">
        <v>18.5</v>
      </c>
      <c r="AT30" s="17">
        <v>17.899999999999999</v>
      </c>
      <c r="AU30" s="17">
        <v>58</v>
      </c>
      <c r="AV30" s="17">
        <v>184</v>
      </c>
      <c r="AW30" s="17">
        <v>183.5</v>
      </c>
      <c r="AX30" s="17">
        <v>185.5</v>
      </c>
      <c r="AY30" s="17">
        <v>104.3</v>
      </c>
      <c r="AZ30" s="17">
        <v>28.2</v>
      </c>
      <c r="BA30" s="17">
        <v>25.1</v>
      </c>
      <c r="BB30" s="17">
        <v>4</v>
      </c>
      <c r="BC30" s="17">
        <v>35.1</v>
      </c>
      <c r="BD30" s="17">
        <v>44.3</v>
      </c>
      <c r="BE30" s="17"/>
      <c r="BF30" s="17"/>
      <c r="BG30" s="17">
        <v>35.700000000000003</v>
      </c>
      <c r="BH30" s="17"/>
      <c r="BI30" s="17"/>
      <c r="BJ30" s="17">
        <v>45.8</v>
      </c>
      <c r="BK30" s="17"/>
      <c r="BL30" s="17"/>
      <c r="BM30" s="17"/>
      <c r="BN30" s="17">
        <v>60.755830000000003</v>
      </c>
      <c r="BO30" s="17">
        <v>167.08726999999999</v>
      </c>
      <c r="BP30" s="17">
        <v>165.67962</v>
      </c>
      <c r="BQ30" s="17">
        <v>172.19740999999999</v>
      </c>
      <c r="BR30" s="17">
        <v>250.95151999999999</v>
      </c>
      <c r="BS30" s="17">
        <v>71.721779999999995</v>
      </c>
      <c r="BT30" s="17">
        <v>35.292839999999998</v>
      </c>
      <c r="BU30" s="17"/>
      <c r="BV30" s="17"/>
      <c r="BW30" s="17"/>
      <c r="BX30" s="17"/>
      <c r="BY30" s="17"/>
      <c r="BZ30" s="17"/>
      <c r="CA30" s="17"/>
      <c r="CB30" s="17">
        <v>122.3</v>
      </c>
      <c r="CC30" s="17">
        <v>114.3</v>
      </c>
      <c r="CD30" s="17">
        <v>66.5</v>
      </c>
      <c r="CE30" s="17">
        <v>62</v>
      </c>
      <c r="CF30" s="17">
        <v>27.6</v>
      </c>
      <c r="CG30" s="17">
        <v>0</v>
      </c>
      <c r="CH30" s="17">
        <v>0</v>
      </c>
      <c r="CI30" s="17">
        <v>0</v>
      </c>
      <c r="CJ30" s="17">
        <v>142.69999999999999</v>
      </c>
      <c r="CK30" s="17">
        <v>144.69999999999999</v>
      </c>
      <c r="CL30" s="17">
        <v>168.7</v>
      </c>
      <c r="CM30" s="17"/>
      <c r="CN30" s="17"/>
      <c r="CO30" s="17"/>
      <c r="CP30" s="17"/>
      <c r="CQ30" s="17"/>
      <c r="CR30" s="17">
        <v>209.7</v>
      </c>
      <c r="CS30" s="17">
        <v>98.7</v>
      </c>
      <c r="CT30" s="17">
        <v>6.1</v>
      </c>
      <c r="CU30" s="17">
        <v>1.7</v>
      </c>
      <c r="CV30" s="17">
        <v>6.5</v>
      </c>
      <c r="CW30" s="17">
        <v>1</v>
      </c>
      <c r="CX30" s="17">
        <v>78.3</v>
      </c>
      <c r="CY30" s="17">
        <v>78.400000000000006</v>
      </c>
      <c r="CZ30" s="17">
        <v>4.5</v>
      </c>
      <c r="DA30" s="17">
        <v>0.3</v>
      </c>
      <c r="DB30" s="17">
        <v>3.6</v>
      </c>
      <c r="DC30" s="17">
        <v>9.9</v>
      </c>
      <c r="DD30" s="17"/>
      <c r="DE30" s="17">
        <v>220.8</v>
      </c>
      <c r="DF30" s="17">
        <v>0.9</v>
      </c>
      <c r="DG30" s="17">
        <v>1.4</v>
      </c>
      <c r="DH30" s="17">
        <v>4</v>
      </c>
      <c r="DI30" s="17">
        <v>20.6</v>
      </c>
      <c r="DJ30" s="17">
        <v>6.4</v>
      </c>
      <c r="DK30" s="17">
        <v>12.7</v>
      </c>
      <c r="DL30" s="17">
        <v>2.6</v>
      </c>
      <c r="DM30" s="17">
        <v>17.8</v>
      </c>
      <c r="DN30" s="17">
        <v>15.4</v>
      </c>
      <c r="DO30" s="17">
        <v>18.7</v>
      </c>
      <c r="DP30" s="17">
        <v>18.100000000000001</v>
      </c>
      <c r="DQ30" s="17">
        <v>62.5</v>
      </c>
      <c r="DR30" s="17">
        <v>19.600000000000001</v>
      </c>
      <c r="DS30" s="17">
        <v>2.2999999999999998</v>
      </c>
      <c r="DT30" s="17">
        <v>8.6</v>
      </c>
      <c r="DU30" s="17">
        <v>2.2999999999999998</v>
      </c>
      <c r="DV30" s="17"/>
      <c r="DW30" s="17">
        <v>6.3</v>
      </c>
      <c r="DX30" s="17">
        <v>6.7</v>
      </c>
      <c r="DY30" s="17">
        <v>9.6</v>
      </c>
      <c r="DZ30" s="17">
        <v>12.6</v>
      </c>
      <c r="EA30" s="17">
        <v>10</v>
      </c>
      <c r="EB30" s="17">
        <v>0.3</v>
      </c>
      <c r="EC30" s="17">
        <v>14.4</v>
      </c>
      <c r="ED30" s="17">
        <v>39.438769999999998</v>
      </c>
      <c r="EE30" s="17">
        <v>82.683449999999993</v>
      </c>
      <c r="EF30" s="17">
        <v>83.220960000000005</v>
      </c>
      <c r="EG30" s="17">
        <v>16.640219999999999</v>
      </c>
      <c r="EH30" s="17">
        <v>9.7908200000000001</v>
      </c>
      <c r="EI30" s="17">
        <v>24.12</v>
      </c>
      <c r="EJ30" s="17">
        <v>10.9</v>
      </c>
      <c r="EK30" s="17">
        <v>4</v>
      </c>
      <c r="EL30" s="17">
        <v>8.6</v>
      </c>
      <c r="EM30" s="17">
        <v>20.399999999999999</v>
      </c>
      <c r="EN30" s="17">
        <v>20.399999999999999</v>
      </c>
      <c r="EO30" s="17">
        <v>20</v>
      </c>
      <c r="EP30" s="17">
        <v>4.3</v>
      </c>
      <c r="EQ30" s="17">
        <v>253.1</v>
      </c>
      <c r="ER30" s="17">
        <v>16.100000000000001</v>
      </c>
      <c r="ES30" s="17">
        <v>146.80000000000001</v>
      </c>
      <c r="ET30" s="17">
        <v>0.6</v>
      </c>
      <c r="EU30" s="17">
        <v>35.700000000000003</v>
      </c>
      <c r="EV30" s="17">
        <v>42.6</v>
      </c>
      <c r="EW30" s="17">
        <v>112.3</v>
      </c>
      <c r="EX30" s="17">
        <v>2.9</v>
      </c>
      <c r="EY30" s="17">
        <v>1.7</v>
      </c>
      <c r="EZ30" s="17">
        <v>1.2</v>
      </c>
      <c r="FA30" s="17">
        <v>1.2</v>
      </c>
      <c r="FB30" s="17">
        <v>16.100000000000001</v>
      </c>
      <c r="FC30" s="17">
        <v>4.0999999999999996</v>
      </c>
      <c r="FD30" s="17">
        <v>17.7</v>
      </c>
      <c r="FE30" s="17">
        <v>9</v>
      </c>
      <c r="FF30" s="17">
        <v>27.4</v>
      </c>
      <c r="FG30" s="17">
        <v>34.6</v>
      </c>
      <c r="FH30" s="17">
        <v>17.899999999999999</v>
      </c>
      <c r="FI30" s="17">
        <v>20.399999999999999</v>
      </c>
      <c r="FJ30" s="17">
        <v>8.4</v>
      </c>
      <c r="FK30" s="17">
        <v>11.1</v>
      </c>
      <c r="FL30" s="17">
        <v>19.8</v>
      </c>
      <c r="FM30" s="17">
        <v>7851.6804899999997</v>
      </c>
      <c r="FN30" s="15"/>
      <c r="FO30" s="17">
        <v>16.32029</v>
      </c>
      <c r="FP30" s="17">
        <v>0</v>
      </c>
      <c r="FQ30" s="17">
        <v>11.66</v>
      </c>
      <c r="FR30" s="17">
        <v>9.1999999999999993</v>
      </c>
      <c r="FS30" s="17">
        <v>26.237729999999999</v>
      </c>
      <c r="FT30" s="17">
        <v>18.928650000000001</v>
      </c>
      <c r="FU30" s="17">
        <v>0</v>
      </c>
      <c r="FV30" s="17">
        <v>4.9000000000000004</v>
      </c>
      <c r="FW30" s="17">
        <v>87.246669999999995</v>
      </c>
    </row>
    <row r="31" spans="1:179" ht="24" customHeight="1" x14ac:dyDescent="0.3">
      <c r="A31" s="16" t="s">
        <v>54</v>
      </c>
      <c r="B31" s="16" t="s">
        <v>792</v>
      </c>
      <c r="C31" s="17">
        <v>204</v>
      </c>
      <c r="D31" s="17">
        <v>502.4</v>
      </c>
      <c r="E31" s="17">
        <v>163.80000000000001</v>
      </c>
      <c r="F31" s="17"/>
      <c r="G31" s="17"/>
      <c r="H31" s="17">
        <v>90.3</v>
      </c>
      <c r="I31" s="17">
        <v>141.5</v>
      </c>
      <c r="J31" s="17">
        <v>0</v>
      </c>
      <c r="K31" s="17"/>
      <c r="L31" s="17">
        <v>177.7</v>
      </c>
      <c r="M31" s="17">
        <v>200.7</v>
      </c>
      <c r="N31" s="17">
        <v>202.7</v>
      </c>
      <c r="O31" s="17"/>
      <c r="P31" s="17">
        <v>204.4</v>
      </c>
      <c r="Q31" s="17"/>
      <c r="R31" s="17">
        <v>353.6</v>
      </c>
      <c r="S31" s="17">
        <v>10</v>
      </c>
      <c r="T31" s="17"/>
      <c r="U31" s="17"/>
      <c r="V31" s="17"/>
      <c r="W31" s="17"/>
      <c r="X31" s="17">
        <v>166.9</v>
      </c>
      <c r="Y31" s="17">
        <v>7.8</v>
      </c>
      <c r="Z31" s="17"/>
      <c r="AA31" s="17">
        <v>16.399999999999999</v>
      </c>
      <c r="AB31" s="17">
        <v>6.9</v>
      </c>
      <c r="AC31" s="17">
        <v>14.7</v>
      </c>
      <c r="AD31" s="17">
        <v>80.7</v>
      </c>
      <c r="AE31" s="17"/>
      <c r="AF31" s="17"/>
      <c r="AG31" s="17"/>
      <c r="AH31" s="17"/>
      <c r="AI31" s="17">
        <v>111.1</v>
      </c>
      <c r="AJ31" s="17">
        <v>120.4</v>
      </c>
      <c r="AK31" s="17"/>
      <c r="AL31" s="17"/>
      <c r="AM31" s="17"/>
      <c r="AN31" s="17">
        <v>6.5</v>
      </c>
      <c r="AO31" s="17">
        <v>216</v>
      </c>
      <c r="AP31" s="17">
        <v>39.5</v>
      </c>
      <c r="AQ31" s="17">
        <v>94.9</v>
      </c>
      <c r="AR31" s="17">
        <v>20.6</v>
      </c>
      <c r="AS31" s="17">
        <v>18.5</v>
      </c>
      <c r="AT31" s="17">
        <v>17.899999999999999</v>
      </c>
      <c r="AU31" s="17">
        <v>57.3</v>
      </c>
      <c r="AV31" s="17">
        <v>183.7</v>
      </c>
      <c r="AW31" s="17">
        <v>183.9</v>
      </c>
      <c r="AX31" s="17">
        <v>185.2</v>
      </c>
      <c r="AY31" s="17">
        <v>103</v>
      </c>
      <c r="AZ31" s="17">
        <v>27.1</v>
      </c>
      <c r="BA31" s="17">
        <v>25.2</v>
      </c>
      <c r="BB31" s="17">
        <v>4</v>
      </c>
      <c r="BC31" s="17">
        <v>34.700000000000003</v>
      </c>
      <c r="BD31" s="17">
        <v>40.799999999999997</v>
      </c>
      <c r="BE31" s="17"/>
      <c r="BF31" s="17"/>
      <c r="BG31" s="17">
        <v>35.9</v>
      </c>
      <c r="BH31" s="17"/>
      <c r="BI31" s="17"/>
      <c r="BJ31" s="17">
        <v>46.2</v>
      </c>
      <c r="BK31" s="17"/>
      <c r="BL31" s="17"/>
      <c r="BM31" s="17"/>
      <c r="BN31" s="17">
        <v>60.822279999999999</v>
      </c>
      <c r="BO31" s="17">
        <v>163.66842</v>
      </c>
      <c r="BP31" s="17">
        <v>163.46239</v>
      </c>
      <c r="BQ31" s="17">
        <v>170.01006000000001</v>
      </c>
      <c r="BR31" s="17">
        <v>248.96981</v>
      </c>
      <c r="BS31" s="17">
        <v>71.534130000000005</v>
      </c>
      <c r="BT31" s="17">
        <v>35.140659999999997</v>
      </c>
      <c r="BU31" s="17"/>
      <c r="BV31" s="17"/>
      <c r="BW31" s="17"/>
      <c r="BX31" s="17"/>
      <c r="BY31" s="17"/>
      <c r="BZ31" s="17"/>
      <c r="CA31" s="17"/>
      <c r="CB31" s="17">
        <v>132.80000000000001</v>
      </c>
      <c r="CC31" s="17">
        <v>115.1</v>
      </c>
      <c r="CD31" s="17">
        <v>66.7</v>
      </c>
      <c r="CE31" s="17">
        <v>66.900000000000006</v>
      </c>
      <c r="CF31" s="17">
        <v>28.9</v>
      </c>
      <c r="CG31" s="17">
        <v>0</v>
      </c>
      <c r="CH31" s="17">
        <v>0</v>
      </c>
      <c r="CI31" s="17">
        <v>0</v>
      </c>
      <c r="CJ31" s="17">
        <v>143</v>
      </c>
      <c r="CK31" s="17">
        <v>144.69999999999999</v>
      </c>
      <c r="CL31" s="17">
        <v>169.6</v>
      </c>
      <c r="CM31" s="17"/>
      <c r="CN31" s="17"/>
      <c r="CO31" s="17"/>
      <c r="CP31" s="17"/>
      <c r="CQ31" s="17"/>
      <c r="CR31" s="17">
        <v>208.9</v>
      </c>
      <c r="CS31" s="17">
        <v>98.2</v>
      </c>
      <c r="CT31" s="17">
        <v>6.1</v>
      </c>
      <c r="CU31" s="17">
        <v>1.7</v>
      </c>
      <c r="CV31" s="17">
        <v>6.5</v>
      </c>
      <c r="CW31" s="17">
        <v>1.1000000000000001</v>
      </c>
      <c r="CX31" s="17">
        <v>76.7</v>
      </c>
      <c r="CY31" s="17">
        <v>78.2</v>
      </c>
      <c r="CZ31" s="17">
        <v>4.5999999999999996</v>
      </c>
      <c r="DA31" s="17">
        <v>0.3</v>
      </c>
      <c r="DB31" s="17">
        <v>5.3</v>
      </c>
      <c r="DC31" s="17">
        <v>9.9</v>
      </c>
      <c r="DD31" s="17"/>
      <c r="DE31" s="17">
        <v>223.8</v>
      </c>
      <c r="DF31" s="17">
        <v>0.8</v>
      </c>
      <c r="DG31" s="17">
        <v>1.4</v>
      </c>
      <c r="DH31" s="17">
        <v>4</v>
      </c>
      <c r="DI31" s="17">
        <v>20.6</v>
      </c>
      <c r="DJ31" s="17">
        <v>7.2</v>
      </c>
      <c r="DK31" s="17">
        <v>12.7</v>
      </c>
      <c r="DL31" s="17">
        <v>2.6</v>
      </c>
      <c r="DM31" s="17">
        <v>17.7</v>
      </c>
      <c r="DN31" s="17">
        <v>15.3</v>
      </c>
      <c r="DO31" s="17">
        <v>18.8</v>
      </c>
      <c r="DP31" s="17">
        <v>18</v>
      </c>
      <c r="DQ31" s="17">
        <v>62.2</v>
      </c>
      <c r="DR31" s="17">
        <v>19</v>
      </c>
      <c r="DS31" s="17">
        <v>2.2999999999999998</v>
      </c>
      <c r="DT31" s="17">
        <v>8.6</v>
      </c>
      <c r="DU31" s="17">
        <v>2.2999999999999998</v>
      </c>
      <c r="DV31" s="17"/>
      <c r="DW31" s="17">
        <v>6.3</v>
      </c>
      <c r="DX31" s="17">
        <v>6.6</v>
      </c>
      <c r="DY31" s="17">
        <v>9.8000000000000007</v>
      </c>
      <c r="DZ31" s="17">
        <v>13</v>
      </c>
      <c r="EA31" s="17">
        <v>10</v>
      </c>
      <c r="EB31" s="17">
        <v>0</v>
      </c>
      <c r="EC31" s="17">
        <v>23.2</v>
      </c>
      <c r="ED31" s="17">
        <v>39.680929999999996</v>
      </c>
      <c r="EE31" s="17">
        <v>88.544610000000006</v>
      </c>
      <c r="EF31" s="17">
        <v>81.665729999999996</v>
      </c>
      <c r="EG31" s="17">
        <v>12.7148</v>
      </c>
      <c r="EH31" s="17">
        <v>0</v>
      </c>
      <c r="EI31" s="17">
        <v>27.57</v>
      </c>
      <c r="EJ31" s="17">
        <v>10.9</v>
      </c>
      <c r="EK31" s="17">
        <v>4</v>
      </c>
      <c r="EL31" s="17">
        <v>8.6</v>
      </c>
      <c r="EM31" s="17">
        <v>20.399999999999999</v>
      </c>
      <c r="EN31" s="17">
        <v>20.399999999999999</v>
      </c>
      <c r="EO31" s="17">
        <v>20</v>
      </c>
      <c r="EP31" s="17">
        <v>4.8</v>
      </c>
      <c r="EQ31" s="17">
        <v>252.9</v>
      </c>
      <c r="ER31" s="17">
        <v>17</v>
      </c>
      <c r="ES31" s="17">
        <v>124</v>
      </c>
      <c r="ET31" s="17">
        <v>0.6</v>
      </c>
      <c r="EU31" s="17">
        <v>20</v>
      </c>
      <c r="EV31" s="17">
        <v>22.5</v>
      </c>
      <c r="EW31" s="17">
        <v>103.7</v>
      </c>
      <c r="EX31" s="17">
        <v>2.9</v>
      </c>
      <c r="EY31" s="17">
        <v>2.1</v>
      </c>
      <c r="EZ31" s="17">
        <v>1.2</v>
      </c>
      <c r="FA31" s="17">
        <v>1.2</v>
      </c>
      <c r="FB31" s="17">
        <v>17.100000000000001</v>
      </c>
      <c r="FC31" s="17">
        <v>4.0999999999999996</v>
      </c>
      <c r="FD31" s="17">
        <v>17.7</v>
      </c>
      <c r="FE31" s="17">
        <v>9.5</v>
      </c>
      <c r="FF31" s="17">
        <v>27.3</v>
      </c>
      <c r="FG31" s="17">
        <v>34.4</v>
      </c>
      <c r="FH31" s="17">
        <v>17.8</v>
      </c>
      <c r="FI31" s="17">
        <v>20.399999999999999</v>
      </c>
      <c r="FJ31" s="17">
        <v>8.5</v>
      </c>
      <c r="FK31" s="17">
        <v>11.1</v>
      </c>
      <c r="FL31" s="17">
        <v>20.6</v>
      </c>
      <c r="FM31" s="17">
        <v>7977.7838199999997</v>
      </c>
      <c r="FN31" s="15"/>
      <c r="FO31" s="17">
        <v>15.99882</v>
      </c>
      <c r="FP31" s="17">
        <v>0</v>
      </c>
      <c r="FQ31" s="17">
        <v>11.67</v>
      </c>
      <c r="FR31" s="17">
        <v>9.1999999999999993</v>
      </c>
      <c r="FS31" s="17">
        <v>26.134460000000001</v>
      </c>
      <c r="FT31" s="17">
        <v>18.924489999999999</v>
      </c>
      <c r="FU31" s="17">
        <v>0</v>
      </c>
      <c r="FV31" s="17">
        <v>4.9000000000000004</v>
      </c>
      <c r="FW31" s="17">
        <v>86.827770000000001</v>
      </c>
    </row>
    <row r="32" spans="1:179" ht="24" customHeight="1" x14ac:dyDescent="0.3">
      <c r="A32" s="16" t="s">
        <v>54</v>
      </c>
      <c r="B32" s="16" t="s">
        <v>793</v>
      </c>
      <c r="C32" s="17">
        <v>203.6</v>
      </c>
      <c r="D32" s="17">
        <v>498.3</v>
      </c>
      <c r="E32" s="17">
        <v>163.1</v>
      </c>
      <c r="F32" s="17"/>
      <c r="G32" s="17"/>
      <c r="H32" s="17">
        <v>80.599999999999994</v>
      </c>
      <c r="I32" s="17">
        <v>141.19999999999999</v>
      </c>
      <c r="J32" s="17">
        <v>0</v>
      </c>
      <c r="K32" s="17"/>
      <c r="L32" s="17">
        <v>174.8</v>
      </c>
      <c r="M32" s="17">
        <v>201.4</v>
      </c>
      <c r="N32" s="17">
        <v>201</v>
      </c>
      <c r="O32" s="17"/>
      <c r="P32" s="17">
        <v>205.7</v>
      </c>
      <c r="Q32" s="17"/>
      <c r="R32" s="17">
        <v>346.5</v>
      </c>
      <c r="S32" s="17">
        <v>9.9</v>
      </c>
      <c r="T32" s="17"/>
      <c r="U32" s="17"/>
      <c r="V32" s="17"/>
      <c r="W32" s="17"/>
      <c r="X32" s="17">
        <v>160.9</v>
      </c>
      <c r="Y32" s="17">
        <v>7.6</v>
      </c>
      <c r="Z32" s="17"/>
      <c r="AA32" s="17">
        <v>16.2</v>
      </c>
      <c r="AB32" s="17">
        <v>6.8</v>
      </c>
      <c r="AC32" s="17">
        <v>14.7</v>
      </c>
      <c r="AD32" s="17">
        <v>80.099999999999994</v>
      </c>
      <c r="AE32" s="17"/>
      <c r="AF32" s="17"/>
      <c r="AG32" s="17"/>
      <c r="AH32" s="17"/>
      <c r="AI32" s="17">
        <v>111</v>
      </c>
      <c r="AJ32" s="17">
        <v>134.30000000000001</v>
      </c>
      <c r="AK32" s="17"/>
      <c r="AL32" s="17"/>
      <c r="AM32" s="17"/>
      <c r="AN32" s="17">
        <v>6.5</v>
      </c>
      <c r="AO32" s="17">
        <v>231</v>
      </c>
      <c r="AP32" s="17">
        <v>38.700000000000003</v>
      </c>
      <c r="AQ32" s="17">
        <v>131.9</v>
      </c>
      <c r="AR32" s="17">
        <v>19.100000000000001</v>
      </c>
      <c r="AS32" s="17">
        <v>18.600000000000001</v>
      </c>
      <c r="AT32" s="17">
        <v>17.8</v>
      </c>
      <c r="AU32" s="17">
        <v>57.5</v>
      </c>
      <c r="AV32" s="17">
        <v>183.6</v>
      </c>
      <c r="AW32" s="17">
        <v>183.6</v>
      </c>
      <c r="AX32" s="17">
        <v>184.8</v>
      </c>
      <c r="AY32" s="17">
        <v>102.9</v>
      </c>
      <c r="AZ32" s="17">
        <v>18.8</v>
      </c>
      <c r="BA32" s="17">
        <v>25.2</v>
      </c>
      <c r="BB32" s="17">
        <v>4</v>
      </c>
      <c r="BC32" s="17">
        <v>34.5</v>
      </c>
      <c r="BD32" s="17">
        <v>22</v>
      </c>
      <c r="BE32" s="17"/>
      <c r="BF32" s="17"/>
      <c r="BG32" s="17">
        <v>35.6</v>
      </c>
      <c r="BH32" s="17"/>
      <c r="BI32" s="17"/>
      <c r="BJ32" s="17">
        <v>46.2</v>
      </c>
      <c r="BK32" s="17"/>
      <c r="BL32" s="17"/>
      <c r="BM32" s="17"/>
      <c r="BN32" s="17">
        <v>60.705069999999999</v>
      </c>
      <c r="BO32" s="17">
        <v>166.33733000000001</v>
      </c>
      <c r="BP32" s="17">
        <v>164.84708000000001</v>
      </c>
      <c r="BQ32" s="17">
        <v>171.99912</v>
      </c>
      <c r="BR32" s="17">
        <v>252.15839</v>
      </c>
      <c r="BS32" s="17">
        <v>71.893900000000002</v>
      </c>
      <c r="BT32" s="17">
        <v>35.085299999999997</v>
      </c>
      <c r="BU32" s="17"/>
      <c r="BV32" s="17"/>
      <c r="BW32" s="17"/>
      <c r="BX32" s="17"/>
      <c r="BY32" s="17"/>
      <c r="BZ32" s="17"/>
      <c r="CA32" s="17"/>
      <c r="CB32" s="17">
        <v>103.1</v>
      </c>
      <c r="CC32" s="17">
        <v>109.8</v>
      </c>
      <c r="CD32" s="17">
        <v>66.2</v>
      </c>
      <c r="CE32" s="17">
        <v>69.900000000000006</v>
      </c>
      <c r="CF32" s="17">
        <v>28.7</v>
      </c>
      <c r="CG32" s="17">
        <v>0</v>
      </c>
      <c r="CH32" s="17">
        <v>0</v>
      </c>
      <c r="CI32" s="17">
        <v>0</v>
      </c>
      <c r="CJ32" s="17">
        <v>142.1</v>
      </c>
      <c r="CK32" s="17">
        <v>144.19999999999999</v>
      </c>
      <c r="CL32" s="17">
        <v>169.6</v>
      </c>
      <c r="CM32" s="17"/>
      <c r="CN32" s="17"/>
      <c r="CO32" s="17"/>
      <c r="CP32" s="17"/>
      <c r="CQ32" s="17"/>
      <c r="CR32" s="17">
        <v>208.1</v>
      </c>
      <c r="CS32" s="17">
        <v>97.9</v>
      </c>
      <c r="CT32" s="17">
        <v>6.1</v>
      </c>
      <c r="CU32" s="17">
        <v>1.7</v>
      </c>
      <c r="CV32" s="17">
        <v>6.5</v>
      </c>
      <c r="CW32" s="17">
        <v>1.2</v>
      </c>
      <c r="CX32" s="17">
        <v>79.900000000000006</v>
      </c>
      <c r="CY32" s="17">
        <v>78.400000000000006</v>
      </c>
      <c r="CZ32" s="17">
        <v>4</v>
      </c>
      <c r="DA32" s="17">
        <v>0.2</v>
      </c>
      <c r="DB32" s="17">
        <v>4.9000000000000004</v>
      </c>
      <c r="DC32" s="17">
        <v>9.9</v>
      </c>
      <c r="DD32" s="17"/>
      <c r="DE32" s="17">
        <v>224.2</v>
      </c>
      <c r="DF32" s="17">
        <v>0.8</v>
      </c>
      <c r="DG32" s="17">
        <v>1.4</v>
      </c>
      <c r="DH32" s="17">
        <v>4</v>
      </c>
      <c r="DI32" s="17">
        <v>20.5</v>
      </c>
      <c r="DJ32" s="17">
        <v>7.5</v>
      </c>
      <c r="DK32" s="17">
        <v>12.7</v>
      </c>
      <c r="DL32" s="17">
        <v>2.6</v>
      </c>
      <c r="DM32" s="17">
        <v>17.7</v>
      </c>
      <c r="DN32" s="17">
        <v>15.4</v>
      </c>
      <c r="DO32" s="17">
        <v>18.8</v>
      </c>
      <c r="DP32" s="17">
        <v>16.2</v>
      </c>
      <c r="DQ32" s="17">
        <v>66.900000000000006</v>
      </c>
      <c r="DR32" s="17">
        <v>17.5</v>
      </c>
      <c r="DS32" s="17">
        <v>2.2999999999999998</v>
      </c>
      <c r="DT32" s="17">
        <v>8.8000000000000007</v>
      </c>
      <c r="DU32" s="17">
        <v>2.2000000000000002</v>
      </c>
      <c r="DV32" s="17"/>
      <c r="DW32" s="17">
        <v>6.3</v>
      </c>
      <c r="DX32" s="17">
        <v>6.4</v>
      </c>
      <c r="DY32" s="17">
        <v>9.5</v>
      </c>
      <c r="DZ32" s="17">
        <v>12.6</v>
      </c>
      <c r="EA32" s="17">
        <v>10</v>
      </c>
      <c r="EB32" s="17">
        <v>0.2</v>
      </c>
      <c r="EC32" s="17">
        <v>31.5</v>
      </c>
      <c r="ED32" s="17">
        <v>40.32884</v>
      </c>
      <c r="EE32" s="17">
        <v>76.608649999999997</v>
      </c>
      <c r="EF32" s="17">
        <v>81.281049999999993</v>
      </c>
      <c r="EG32" s="17">
        <v>12.011839999999999</v>
      </c>
      <c r="EH32" s="17">
        <v>0</v>
      </c>
      <c r="EI32" s="17">
        <v>31.01</v>
      </c>
      <c r="EJ32" s="17">
        <v>11.1</v>
      </c>
      <c r="EK32" s="17">
        <v>4.0999999999999996</v>
      </c>
      <c r="EL32" s="17">
        <v>8.6</v>
      </c>
      <c r="EM32" s="17">
        <v>20.399999999999999</v>
      </c>
      <c r="EN32" s="17">
        <v>20.399999999999999</v>
      </c>
      <c r="EO32" s="17">
        <v>20</v>
      </c>
      <c r="EP32" s="17">
        <v>3.8</v>
      </c>
      <c r="EQ32" s="17">
        <v>252.7</v>
      </c>
      <c r="ER32" s="17">
        <v>17.7</v>
      </c>
      <c r="ES32" s="17">
        <v>147.4</v>
      </c>
      <c r="ET32" s="17">
        <v>0.6</v>
      </c>
      <c r="EU32" s="17">
        <v>8.1999999999999993</v>
      </c>
      <c r="EV32" s="17">
        <v>23.6</v>
      </c>
      <c r="EW32" s="17">
        <v>113.2</v>
      </c>
      <c r="EX32" s="17">
        <v>2.9</v>
      </c>
      <c r="EY32" s="17">
        <v>2.1</v>
      </c>
      <c r="EZ32" s="17">
        <v>1.2</v>
      </c>
      <c r="FA32" s="17">
        <v>1.2</v>
      </c>
      <c r="FB32" s="17">
        <v>17.8</v>
      </c>
      <c r="FC32" s="17">
        <v>4.0999999999999996</v>
      </c>
      <c r="FD32" s="17">
        <v>17.3</v>
      </c>
      <c r="FE32" s="17">
        <v>9.5</v>
      </c>
      <c r="FF32" s="17">
        <v>27.5</v>
      </c>
      <c r="FG32" s="17">
        <v>34.700000000000003</v>
      </c>
      <c r="FH32" s="17">
        <v>18</v>
      </c>
      <c r="FI32" s="17">
        <v>20.399999999999999</v>
      </c>
      <c r="FJ32" s="17">
        <v>8.4</v>
      </c>
      <c r="FK32" s="17">
        <v>11.1</v>
      </c>
      <c r="FL32" s="17">
        <v>18.7</v>
      </c>
      <c r="FM32" s="17">
        <v>7979.3665700000001</v>
      </c>
      <c r="FN32" s="15"/>
      <c r="FO32" s="17">
        <v>16.087800000000001</v>
      </c>
      <c r="FP32" s="17">
        <v>0</v>
      </c>
      <c r="FQ32" s="17">
        <v>11.67</v>
      </c>
      <c r="FR32" s="17">
        <v>9.3000000000000007</v>
      </c>
      <c r="FS32" s="17">
        <v>26.004519999999999</v>
      </c>
      <c r="FT32" s="17">
        <v>18.923770000000001</v>
      </c>
      <c r="FU32" s="17">
        <v>0</v>
      </c>
      <c r="FV32" s="17">
        <v>4.9000000000000004</v>
      </c>
      <c r="FW32" s="17">
        <v>86.886089999999996</v>
      </c>
    </row>
    <row r="33" spans="1:179" ht="24" customHeight="1" x14ac:dyDescent="0.3">
      <c r="A33" s="16" t="s">
        <v>54</v>
      </c>
      <c r="B33" s="16" t="s">
        <v>794</v>
      </c>
      <c r="C33" s="17">
        <v>200.6</v>
      </c>
      <c r="D33" s="17">
        <v>496.4</v>
      </c>
      <c r="E33" s="17">
        <v>163.4</v>
      </c>
      <c r="F33" s="17"/>
      <c r="G33" s="17"/>
      <c r="H33" s="17">
        <v>78.900000000000006</v>
      </c>
      <c r="I33" s="17">
        <v>146.4</v>
      </c>
      <c r="J33" s="17">
        <v>44.8</v>
      </c>
      <c r="K33" s="17"/>
      <c r="L33" s="17">
        <v>178.5</v>
      </c>
      <c r="M33" s="17">
        <v>201.6</v>
      </c>
      <c r="N33" s="17">
        <v>202.3</v>
      </c>
      <c r="O33" s="17"/>
      <c r="P33" s="17">
        <v>205.1</v>
      </c>
      <c r="Q33" s="17"/>
      <c r="R33" s="17">
        <v>339.3</v>
      </c>
      <c r="S33" s="17">
        <v>9.9</v>
      </c>
      <c r="T33" s="17"/>
      <c r="U33" s="17"/>
      <c r="V33" s="17"/>
      <c r="W33" s="17"/>
      <c r="X33" s="17">
        <v>162.4</v>
      </c>
      <c r="Y33" s="17">
        <v>7.2</v>
      </c>
      <c r="Z33" s="17"/>
      <c r="AA33" s="17">
        <v>16.100000000000001</v>
      </c>
      <c r="AB33" s="17">
        <v>6.8</v>
      </c>
      <c r="AC33" s="17">
        <v>14.7</v>
      </c>
      <c r="AD33" s="17">
        <v>80.099999999999994</v>
      </c>
      <c r="AE33" s="17"/>
      <c r="AF33" s="17"/>
      <c r="AG33" s="17"/>
      <c r="AH33" s="17"/>
      <c r="AI33" s="17">
        <v>110.8</v>
      </c>
      <c r="AJ33" s="17">
        <v>134.4</v>
      </c>
      <c r="AK33" s="17"/>
      <c r="AL33" s="17"/>
      <c r="AM33" s="17"/>
      <c r="AN33" s="17">
        <v>6.5</v>
      </c>
      <c r="AO33" s="17">
        <v>377</v>
      </c>
      <c r="AP33" s="17">
        <v>38.4</v>
      </c>
      <c r="AQ33" s="17">
        <v>133.69999999999999</v>
      </c>
      <c r="AR33" s="17">
        <v>18.8</v>
      </c>
      <c r="AS33" s="17">
        <v>18.5</v>
      </c>
      <c r="AT33" s="17">
        <v>18.3</v>
      </c>
      <c r="AU33" s="17">
        <v>57.2</v>
      </c>
      <c r="AV33" s="17">
        <v>181.9</v>
      </c>
      <c r="AW33" s="17">
        <v>182.1</v>
      </c>
      <c r="AX33" s="17">
        <v>185.6</v>
      </c>
      <c r="AY33" s="17">
        <v>98</v>
      </c>
      <c r="AZ33" s="17">
        <v>14.5</v>
      </c>
      <c r="BA33" s="17">
        <v>24.9</v>
      </c>
      <c r="BB33" s="17">
        <v>4</v>
      </c>
      <c r="BC33" s="17">
        <v>34.200000000000003</v>
      </c>
      <c r="BD33" s="17">
        <v>20.9</v>
      </c>
      <c r="BE33" s="17"/>
      <c r="BF33" s="17"/>
      <c r="BG33" s="17">
        <v>35.299999999999997</v>
      </c>
      <c r="BH33" s="17"/>
      <c r="BI33" s="17"/>
      <c r="BJ33" s="17">
        <v>46.7</v>
      </c>
      <c r="BK33" s="17"/>
      <c r="BL33" s="17"/>
      <c r="BM33" s="17"/>
      <c r="BN33" s="17">
        <v>60.520769999999999</v>
      </c>
      <c r="BO33" s="17">
        <v>164.49069</v>
      </c>
      <c r="BP33" s="17">
        <v>164.09947</v>
      </c>
      <c r="BQ33" s="17">
        <v>164.71879999999999</v>
      </c>
      <c r="BR33" s="17">
        <v>238.80633</v>
      </c>
      <c r="BS33" s="17">
        <v>71.215050000000005</v>
      </c>
      <c r="BT33" s="17">
        <v>35.082520000000002</v>
      </c>
      <c r="BU33" s="17"/>
      <c r="BV33" s="17"/>
      <c r="BW33" s="17"/>
      <c r="BX33" s="17"/>
      <c r="BY33" s="17"/>
      <c r="BZ33" s="17"/>
      <c r="CA33" s="17"/>
      <c r="CB33" s="17">
        <v>95.5</v>
      </c>
      <c r="CC33" s="17">
        <v>104.2</v>
      </c>
      <c r="CD33" s="17">
        <v>66</v>
      </c>
      <c r="CE33" s="17">
        <v>70</v>
      </c>
      <c r="CF33" s="17">
        <v>29.9</v>
      </c>
      <c r="CG33" s="17">
        <v>0</v>
      </c>
      <c r="CH33" s="17">
        <v>0</v>
      </c>
      <c r="CI33" s="17">
        <v>0</v>
      </c>
      <c r="CJ33" s="17">
        <v>141</v>
      </c>
      <c r="CK33" s="17">
        <v>143.1</v>
      </c>
      <c r="CL33" s="17">
        <v>169.8</v>
      </c>
      <c r="CM33" s="17"/>
      <c r="CN33" s="17"/>
      <c r="CO33" s="17"/>
      <c r="CP33" s="17"/>
      <c r="CQ33" s="17"/>
      <c r="CR33" s="17">
        <v>208.1</v>
      </c>
      <c r="CS33" s="17">
        <v>97.9</v>
      </c>
      <c r="CT33" s="17">
        <v>5.9</v>
      </c>
      <c r="CU33" s="17">
        <v>1.5</v>
      </c>
      <c r="CV33" s="17">
        <v>6.5</v>
      </c>
      <c r="CW33" s="17">
        <v>1.3</v>
      </c>
      <c r="CX33" s="17">
        <v>88</v>
      </c>
      <c r="CY33" s="17">
        <v>79.400000000000006</v>
      </c>
      <c r="CZ33" s="17">
        <v>5.9</v>
      </c>
      <c r="DA33" s="17">
        <v>0.4</v>
      </c>
      <c r="DB33" s="17">
        <v>5.8</v>
      </c>
      <c r="DC33" s="17">
        <v>9.8000000000000007</v>
      </c>
      <c r="DD33" s="17"/>
      <c r="DE33" s="17">
        <v>224.1</v>
      </c>
      <c r="DF33" s="17">
        <v>0.8</v>
      </c>
      <c r="DG33" s="17">
        <v>1.4</v>
      </c>
      <c r="DH33" s="17">
        <v>4</v>
      </c>
      <c r="DI33" s="17">
        <v>20.3</v>
      </c>
      <c r="DJ33" s="17">
        <v>7.7</v>
      </c>
      <c r="DK33" s="17">
        <v>12.7</v>
      </c>
      <c r="DL33" s="17">
        <v>2.6</v>
      </c>
      <c r="DM33" s="17">
        <v>17.7</v>
      </c>
      <c r="DN33" s="17">
        <v>15.4</v>
      </c>
      <c r="DO33" s="17">
        <v>19</v>
      </c>
      <c r="DP33" s="17">
        <v>19.5</v>
      </c>
      <c r="DQ33" s="17">
        <v>67.2</v>
      </c>
      <c r="DR33" s="17">
        <v>13.7</v>
      </c>
      <c r="DS33" s="17">
        <v>2.2999999999999998</v>
      </c>
      <c r="DT33" s="17">
        <v>8.6999999999999993</v>
      </c>
      <c r="DU33" s="17">
        <v>2.2000000000000002</v>
      </c>
      <c r="DV33" s="17"/>
      <c r="DW33" s="17">
        <v>6.5</v>
      </c>
      <c r="DX33" s="17">
        <v>6.5</v>
      </c>
      <c r="DY33" s="17">
        <v>9.1999999999999993</v>
      </c>
      <c r="DZ33" s="17">
        <v>12.6</v>
      </c>
      <c r="EA33" s="17">
        <v>10</v>
      </c>
      <c r="EB33" s="17">
        <v>2.1</v>
      </c>
      <c r="EC33" s="17">
        <v>40.1</v>
      </c>
      <c r="ED33" s="17">
        <v>37.878309999999999</v>
      </c>
      <c r="EE33" s="17">
        <v>91.856650000000002</v>
      </c>
      <c r="EF33" s="17">
        <v>86.752650000000003</v>
      </c>
      <c r="EG33" s="17">
        <v>16.531790000000001</v>
      </c>
      <c r="EH33" s="17">
        <v>0</v>
      </c>
      <c r="EI33" s="17">
        <v>34.46</v>
      </c>
      <c r="EJ33" s="17">
        <v>11.6</v>
      </c>
      <c r="EK33" s="17">
        <v>4.0999999999999996</v>
      </c>
      <c r="EL33" s="17">
        <v>8.5</v>
      </c>
      <c r="EM33" s="17">
        <v>20.399999999999999</v>
      </c>
      <c r="EN33" s="17">
        <v>20.399999999999999</v>
      </c>
      <c r="EO33" s="17">
        <v>20</v>
      </c>
      <c r="EP33" s="17">
        <v>5.2</v>
      </c>
      <c r="EQ33" s="17">
        <v>253</v>
      </c>
      <c r="ER33" s="17">
        <v>18.100000000000001</v>
      </c>
      <c r="ES33" s="17">
        <v>147.19999999999999</v>
      </c>
      <c r="ET33" s="17">
        <v>0.6</v>
      </c>
      <c r="EU33" s="17">
        <v>15.2</v>
      </c>
      <c r="EV33" s="17">
        <v>24.2</v>
      </c>
      <c r="EW33" s="17">
        <v>113.3</v>
      </c>
      <c r="EX33" s="17">
        <v>2.9</v>
      </c>
      <c r="EY33" s="17">
        <v>2.1</v>
      </c>
      <c r="EZ33" s="17">
        <v>1.2</v>
      </c>
      <c r="FA33" s="17">
        <v>1.2</v>
      </c>
      <c r="FB33" s="17">
        <v>18.100000000000001</v>
      </c>
      <c r="FC33" s="17">
        <v>4.0999999999999996</v>
      </c>
      <c r="FD33" s="17">
        <v>17.3</v>
      </c>
      <c r="FE33" s="17">
        <v>9.5</v>
      </c>
      <c r="FF33" s="17">
        <v>27.5</v>
      </c>
      <c r="FG33" s="17">
        <v>34.6</v>
      </c>
      <c r="FH33" s="17">
        <v>18</v>
      </c>
      <c r="FI33" s="17">
        <v>20.399999999999999</v>
      </c>
      <c r="FJ33" s="17">
        <v>9.3000000000000007</v>
      </c>
      <c r="FK33" s="17">
        <v>11.1</v>
      </c>
      <c r="FL33" s="17">
        <v>13.1</v>
      </c>
      <c r="FM33" s="17">
        <v>8171.1130300000004</v>
      </c>
      <c r="FN33" s="15"/>
      <c r="FO33" s="17">
        <v>16.096579999999999</v>
      </c>
      <c r="FP33" s="17">
        <v>3.2789999999999999</v>
      </c>
      <c r="FQ33" s="17">
        <v>11.68</v>
      </c>
      <c r="FR33" s="17">
        <v>9.1999999999999993</v>
      </c>
      <c r="FS33" s="17">
        <v>26.101880000000001</v>
      </c>
      <c r="FT33" s="17">
        <v>18.92371</v>
      </c>
      <c r="FU33" s="17">
        <v>0</v>
      </c>
      <c r="FV33" s="17">
        <v>4.9000000000000004</v>
      </c>
      <c r="FW33" s="17">
        <v>90.181169999999995</v>
      </c>
    </row>
    <row r="34" spans="1:179" ht="24" customHeight="1" x14ac:dyDescent="0.3">
      <c r="A34" s="18" t="s">
        <v>54</v>
      </c>
      <c r="B34" s="18" t="s">
        <v>795</v>
      </c>
      <c r="C34" s="19">
        <v>201.6</v>
      </c>
      <c r="D34" s="19">
        <v>496.9</v>
      </c>
      <c r="E34" s="19">
        <v>162.80000000000001</v>
      </c>
      <c r="F34" s="19"/>
      <c r="G34" s="19"/>
      <c r="H34" s="19">
        <v>79.3</v>
      </c>
      <c r="I34" s="19">
        <v>146.80000000000001</v>
      </c>
      <c r="J34" s="19">
        <v>45</v>
      </c>
      <c r="K34" s="19"/>
      <c r="L34" s="19">
        <v>179</v>
      </c>
      <c r="M34" s="19">
        <v>202.4</v>
      </c>
      <c r="N34" s="19">
        <v>201.2</v>
      </c>
      <c r="O34" s="19"/>
      <c r="P34" s="19">
        <v>203.8</v>
      </c>
      <c r="Q34" s="19"/>
      <c r="R34" s="19">
        <v>347.5</v>
      </c>
      <c r="S34" s="19">
        <v>9.9</v>
      </c>
      <c r="T34" s="19"/>
      <c r="U34" s="19"/>
      <c r="V34" s="19"/>
      <c r="W34" s="19"/>
      <c r="X34" s="19">
        <v>164.3</v>
      </c>
      <c r="Y34" s="19">
        <v>7.2</v>
      </c>
      <c r="Z34" s="19"/>
      <c r="AA34" s="19">
        <v>15.9</v>
      </c>
      <c r="AB34" s="19">
        <v>7.1</v>
      </c>
      <c r="AC34" s="19">
        <v>14.7</v>
      </c>
      <c r="AD34" s="19">
        <v>80.099999999999994</v>
      </c>
      <c r="AE34" s="19"/>
      <c r="AF34" s="19"/>
      <c r="AG34" s="19"/>
      <c r="AH34" s="19"/>
      <c r="AI34" s="19">
        <v>111</v>
      </c>
      <c r="AJ34" s="19">
        <v>133.30000000000001</v>
      </c>
      <c r="AK34" s="19"/>
      <c r="AL34" s="19"/>
      <c r="AM34" s="19"/>
      <c r="AN34" s="19">
        <v>6.5</v>
      </c>
      <c r="AO34" s="19">
        <v>302.39999999999998</v>
      </c>
      <c r="AP34" s="19">
        <v>38.5</v>
      </c>
      <c r="AQ34" s="19">
        <v>127.3</v>
      </c>
      <c r="AR34" s="19">
        <v>18.399999999999999</v>
      </c>
      <c r="AS34" s="19">
        <v>18.5</v>
      </c>
      <c r="AT34" s="19">
        <v>18.100000000000001</v>
      </c>
      <c r="AU34" s="19">
        <v>57</v>
      </c>
      <c r="AV34" s="19">
        <v>181.1</v>
      </c>
      <c r="AW34" s="19">
        <v>182</v>
      </c>
      <c r="AX34" s="19">
        <v>184.5</v>
      </c>
      <c r="AY34" s="19">
        <v>98.6</v>
      </c>
      <c r="AZ34" s="19">
        <v>13.9</v>
      </c>
      <c r="BA34" s="19">
        <v>25</v>
      </c>
      <c r="BB34" s="19">
        <v>4</v>
      </c>
      <c r="BC34" s="19">
        <v>34</v>
      </c>
      <c r="BD34" s="19">
        <v>21.1</v>
      </c>
      <c r="BE34" s="19"/>
      <c r="BF34" s="19"/>
      <c r="BG34" s="19">
        <v>35.299999999999997</v>
      </c>
      <c r="BH34" s="19"/>
      <c r="BI34" s="19"/>
      <c r="BJ34" s="19">
        <v>44.5</v>
      </c>
      <c r="BK34" s="19"/>
      <c r="BL34" s="19"/>
      <c r="BM34" s="19"/>
      <c r="BN34" s="19">
        <v>60.032760000000003</v>
      </c>
      <c r="BO34" s="19">
        <v>159.39362</v>
      </c>
      <c r="BP34" s="19">
        <v>158.76656</v>
      </c>
      <c r="BQ34" s="19">
        <v>157.79836</v>
      </c>
      <c r="BR34" s="19">
        <v>236.12736000000001</v>
      </c>
      <c r="BS34" s="19">
        <v>72.197379999999995</v>
      </c>
      <c r="BT34" s="19">
        <v>35.293529999999997</v>
      </c>
      <c r="BU34" s="19"/>
      <c r="BV34" s="19"/>
      <c r="BW34" s="19"/>
      <c r="BX34" s="19"/>
      <c r="BY34" s="19"/>
      <c r="BZ34" s="19"/>
      <c r="CA34" s="19"/>
      <c r="CB34" s="19">
        <v>92.7</v>
      </c>
      <c r="CC34" s="19">
        <v>94.7</v>
      </c>
      <c r="CD34" s="19">
        <v>63</v>
      </c>
      <c r="CE34" s="19">
        <v>70.900000000000006</v>
      </c>
      <c r="CF34" s="19">
        <v>29.9</v>
      </c>
      <c r="CG34" s="19">
        <v>0</v>
      </c>
      <c r="CH34" s="19">
        <v>0</v>
      </c>
      <c r="CI34" s="19">
        <v>0</v>
      </c>
      <c r="CJ34" s="19">
        <v>142.19999999999999</v>
      </c>
      <c r="CK34" s="19">
        <v>143.80000000000001</v>
      </c>
      <c r="CL34" s="19">
        <v>170.4</v>
      </c>
      <c r="CM34" s="19"/>
      <c r="CN34" s="19"/>
      <c r="CO34" s="19"/>
      <c r="CP34" s="19"/>
      <c r="CQ34" s="19"/>
      <c r="CR34" s="19">
        <v>208.1</v>
      </c>
      <c r="CS34" s="19">
        <v>97.9</v>
      </c>
      <c r="CT34" s="19">
        <v>5.9</v>
      </c>
      <c r="CU34" s="19">
        <v>1.5</v>
      </c>
      <c r="CV34" s="19">
        <v>6.5</v>
      </c>
      <c r="CW34" s="19">
        <v>1.3</v>
      </c>
      <c r="CX34" s="19">
        <v>95.6</v>
      </c>
      <c r="CY34" s="19">
        <v>79.900000000000006</v>
      </c>
      <c r="CZ34" s="19">
        <v>7.6</v>
      </c>
      <c r="DA34" s="19">
        <v>0.4</v>
      </c>
      <c r="DB34" s="19">
        <v>5.7</v>
      </c>
      <c r="DC34" s="19">
        <v>9.9</v>
      </c>
      <c r="DD34" s="19"/>
      <c r="DE34" s="19">
        <v>221.9</v>
      </c>
      <c r="DF34" s="19">
        <v>1.2</v>
      </c>
      <c r="DG34" s="19">
        <v>1.5</v>
      </c>
      <c r="DH34" s="19">
        <v>4</v>
      </c>
      <c r="DI34" s="19">
        <v>20.399999999999999</v>
      </c>
      <c r="DJ34" s="19">
        <v>7.4</v>
      </c>
      <c r="DK34" s="19">
        <v>12.8</v>
      </c>
      <c r="DL34" s="19">
        <v>2.6</v>
      </c>
      <c r="DM34" s="19">
        <v>17.7</v>
      </c>
      <c r="DN34" s="19">
        <v>15</v>
      </c>
      <c r="DO34" s="19">
        <v>18.2</v>
      </c>
      <c r="DP34" s="19">
        <v>20</v>
      </c>
      <c r="DQ34" s="19">
        <v>73.099999999999994</v>
      </c>
      <c r="DR34" s="19">
        <v>19.600000000000001</v>
      </c>
      <c r="DS34" s="19">
        <v>2.2999999999999998</v>
      </c>
      <c r="DT34" s="19">
        <v>8.6999999999999993</v>
      </c>
      <c r="DU34" s="19">
        <v>2.2000000000000002</v>
      </c>
      <c r="DV34" s="19"/>
      <c r="DW34" s="19">
        <v>6.6</v>
      </c>
      <c r="DX34" s="19">
        <v>6.5</v>
      </c>
      <c r="DY34" s="19">
        <v>10.6</v>
      </c>
      <c r="DZ34" s="19">
        <v>12.7</v>
      </c>
      <c r="EA34" s="19">
        <v>10</v>
      </c>
      <c r="EB34" s="19">
        <v>4.3</v>
      </c>
      <c r="EC34" s="19">
        <v>40.200000000000003</v>
      </c>
      <c r="ED34" s="19">
        <v>40.699950000000001</v>
      </c>
      <c r="EE34" s="19">
        <v>76.376499999999993</v>
      </c>
      <c r="EF34" s="19">
        <v>82.816119999999998</v>
      </c>
      <c r="EG34" s="19">
        <v>16.311440000000001</v>
      </c>
      <c r="EH34" s="19">
        <v>0</v>
      </c>
      <c r="EI34" s="19">
        <v>34.46</v>
      </c>
      <c r="EJ34" s="19">
        <v>11.7</v>
      </c>
      <c r="EK34" s="19">
        <v>4.2</v>
      </c>
      <c r="EL34" s="19">
        <v>8.3000000000000007</v>
      </c>
      <c r="EM34" s="19">
        <v>20.399999999999999</v>
      </c>
      <c r="EN34" s="19">
        <v>20.399999999999999</v>
      </c>
      <c r="EO34" s="19">
        <v>20</v>
      </c>
      <c r="EP34" s="19">
        <v>6</v>
      </c>
      <c r="EQ34" s="19">
        <v>253</v>
      </c>
      <c r="ER34" s="19">
        <v>18.2</v>
      </c>
      <c r="ES34" s="19">
        <v>147</v>
      </c>
      <c r="ET34" s="19">
        <v>0.6</v>
      </c>
      <c r="EU34" s="19">
        <v>1.9</v>
      </c>
      <c r="EV34" s="19">
        <v>11.8</v>
      </c>
      <c r="EW34" s="19">
        <v>113.5</v>
      </c>
      <c r="EX34" s="19">
        <v>2.9</v>
      </c>
      <c r="EY34" s="19">
        <v>2.1</v>
      </c>
      <c r="EZ34" s="19">
        <v>1.2</v>
      </c>
      <c r="FA34" s="19">
        <v>1.2</v>
      </c>
      <c r="FB34" s="19">
        <v>18.2</v>
      </c>
      <c r="FC34" s="19">
        <v>4.0999999999999996</v>
      </c>
      <c r="FD34" s="19">
        <v>17.5</v>
      </c>
      <c r="FE34" s="19">
        <v>8.6</v>
      </c>
      <c r="FF34" s="19">
        <v>27.5</v>
      </c>
      <c r="FG34" s="19">
        <v>34.700000000000003</v>
      </c>
      <c r="FH34" s="19">
        <v>17.600000000000001</v>
      </c>
      <c r="FI34" s="19">
        <v>20.399999999999999</v>
      </c>
      <c r="FJ34" s="19">
        <v>9.3000000000000007</v>
      </c>
      <c r="FK34" s="19">
        <v>11.1</v>
      </c>
      <c r="FL34" s="19">
        <v>21.4</v>
      </c>
      <c r="FM34" s="19">
        <v>8052.9735799999999</v>
      </c>
      <c r="FN34" s="15"/>
      <c r="FO34" s="19">
        <v>16.250409999999999</v>
      </c>
      <c r="FP34" s="19">
        <v>3.7730000000000001</v>
      </c>
      <c r="FQ34" s="19">
        <v>11.68</v>
      </c>
      <c r="FR34" s="19">
        <v>9.1999999999999993</v>
      </c>
      <c r="FS34" s="19">
        <v>26.035070000000001</v>
      </c>
      <c r="FT34" s="19">
        <v>18.923390000000001</v>
      </c>
      <c r="FU34" s="19">
        <v>0</v>
      </c>
      <c r="FV34" s="19">
        <v>4.9000000000000004</v>
      </c>
      <c r="FW34" s="19">
        <v>90.761870000000002</v>
      </c>
    </row>
    <row r="35" spans="1:179" ht="24" customHeight="1" x14ac:dyDescent="0.3">
      <c r="A35" s="13" t="s">
        <v>54</v>
      </c>
      <c r="B35" s="13" t="s">
        <v>796</v>
      </c>
      <c r="C35" s="14">
        <v>203.8</v>
      </c>
      <c r="D35" s="14">
        <v>503.3</v>
      </c>
      <c r="E35" s="14">
        <v>162.5</v>
      </c>
      <c r="F35" s="14"/>
      <c r="G35" s="14"/>
      <c r="H35" s="14">
        <v>79.400000000000006</v>
      </c>
      <c r="I35" s="14">
        <v>156.69999999999999</v>
      </c>
      <c r="J35" s="14">
        <v>45.9</v>
      </c>
      <c r="K35" s="14"/>
      <c r="L35" s="14">
        <v>177.5</v>
      </c>
      <c r="M35" s="14">
        <v>201.3</v>
      </c>
      <c r="N35" s="14">
        <v>199.4</v>
      </c>
      <c r="O35" s="14"/>
      <c r="P35" s="14">
        <v>204.1</v>
      </c>
      <c r="Q35" s="14"/>
      <c r="R35" s="14">
        <v>304.39999999999998</v>
      </c>
      <c r="S35" s="14">
        <v>10</v>
      </c>
      <c r="T35" s="14"/>
      <c r="U35" s="14"/>
      <c r="V35" s="14"/>
      <c r="W35" s="14"/>
      <c r="X35" s="14">
        <v>169.2</v>
      </c>
      <c r="Y35" s="14">
        <v>7.9</v>
      </c>
      <c r="Z35" s="14"/>
      <c r="AA35" s="14">
        <v>16</v>
      </c>
      <c r="AB35" s="14">
        <v>7.1</v>
      </c>
      <c r="AC35" s="14">
        <v>14.7</v>
      </c>
      <c r="AD35" s="14">
        <v>80.3</v>
      </c>
      <c r="AE35" s="14"/>
      <c r="AF35" s="14"/>
      <c r="AG35" s="14"/>
      <c r="AH35" s="14"/>
      <c r="AI35" s="14">
        <v>111</v>
      </c>
      <c r="AJ35" s="14">
        <v>82.4</v>
      </c>
      <c r="AK35" s="14"/>
      <c r="AL35" s="14"/>
      <c r="AM35" s="14"/>
      <c r="AN35" s="14">
        <v>6.5</v>
      </c>
      <c r="AO35" s="14">
        <v>171.3</v>
      </c>
      <c r="AP35" s="14">
        <v>39.6</v>
      </c>
      <c r="AQ35" s="14">
        <v>136.80000000000001</v>
      </c>
      <c r="AR35" s="14">
        <v>19.8</v>
      </c>
      <c r="AS35" s="14">
        <v>18.3</v>
      </c>
      <c r="AT35" s="14">
        <v>18</v>
      </c>
      <c r="AU35" s="14">
        <v>57.5</v>
      </c>
      <c r="AV35" s="14">
        <v>184.4</v>
      </c>
      <c r="AW35" s="14">
        <v>184.1</v>
      </c>
      <c r="AX35" s="14">
        <v>184.1</v>
      </c>
      <c r="AY35" s="14">
        <v>100.6</v>
      </c>
      <c r="AZ35" s="14">
        <v>19</v>
      </c>
      <c r="BA35" s="14">
        <v>25.3</v>
      </c>
      <c r="BB35" s="14">
        <v>4</v>
      </c>
      <c r="BC35" s="14">
        <v>34.5</v>
      </c>
      <c r="BD35" s="14">
        <v>22.1</v>
      </c>
      <c r="BE35" s="14"/>
      <c r="BF35" s="14"/>
      <c r="BG35" s="14">
        <v>53.4</v>
      </c>
      <c r="BH35" s="14"/>
      <c r="BI35" s="14"/>
      <c r="BJ35" s="14">
        <v>24.1</v>
      </c>
      <c r="BK35" s="14"/>
      <c r="BL35" s="14"/>
      <c r="BM35" s="14"/>
      <c r="BN35" s="14">
        <v>60.862299999999998</v>
      </c>
      <c r="BO35" s="14">
        <v>141.53925000000001</v>
      </c>
      <c r="BP35" s="14">
        <v>142.36018999999999</v>
      </c>
      <c r="BQ35" s="14">
        <v>140.83364</v>
      </c>
      <c r="BR35" s="14">
        <v>227.30362</v>
      </c>
      <c r="BS35" s="14">
        <v>71.458749999999995</v>
      </c>
      <c r="BT35" s="14">
        <v>35.101219999999998</v>
      </c>
      <c r="BU35" s="14"/>
      <c r="BV35" s="14"/>
      <c r="BW35" s="14"/>
      <c r="BX35" s="14"/>
      <c r="BY35" s="14"/>
      <c r="BZ35" s="14"/>
      <c r="CA35" s="14"/>
      <c r="CB35" s="14">
        <v>87.2</v>
      </c>
      <c r="CC35" s="14">
        <v>92.8</v>
      </c>
      <c r="CD35" s="14">
        <v>64</v>
      </c>
      <c r="CE35" s="14">
        <v>71</v>
      </c>
      <c r="CF35" s="14">
        <v>30.4</v>
      </c>
      <c r="CG35" s="14">
        <v>78.900000000000006</v>
      </c>
      <c r="CH35" s="14">
        <v>0</v>
      </c>
      <c r="CI35" s="14">
        <v>10.8</v>
      </c>
      <c r="CJ35" s="14">
        <v>142.69999999999999</v>
      </c>
      <c r="CK35" s="14">
        <v>144.19999999999999</v>
      </c>
      <c r="CL35" s="14">
        <v>169</v>
      </c>
      <c r="CM35" s="14"/>
      <c r="CN35" s="14"/>
      <c r="CO35" s="14"/>
      <c r="CP35" s="14"/>
      <c r="CQ35" s="14"/>
      <c r="CR35" s="14">
        <v>206.8</v>
      </c>
      <c r="CS35" s="14">
        <v>98.8</v>
      </c>
      <c r="CT35" s="14">
        <v>5.9</v>
      </c>
      <c r="CU35" s="14">
        <v>1.5</v>
      </c>
      <c r="CV35" s="14">
        <v>6.4</v>
      </c>
      <c r="CW35" s="14">
        <v>1.1000000000000001</v>
      </c>
      <c r="CX35" s="14">
        <v>84.9</v>
      </c>
      <c r="CY35" s="14">
        <v>79.900000000000006</v>
      </c>
      <c r="CZ35" s="14">
        <v>9.3000000000000007</v>
      </c>
      <c r="DA35" s="14">
        <v>0.4</v>
      </c>
      <c r="DB35" s="14">
        <v>6.3</v>
      </c>
      <c r="DC35" s="14">
        <v>9.8000000000000007</v>
      </c>
      <c r="DD35" s="14"/>
      <c r="DE35" s="14">
        <v>224.1</v>
      </c>
      <c r="DF35" s="14">
        <v>1.2</v>
      </c>
      <c r="DG35" s="14">
        <v>1.8</v>
      </c>
      <c r="DH35" s="14">
        <v>4</v>
      </c>
      <c r="DI35" s="14">
        <v>20.7</v>
      </c>
      <c r="DJ35" s="14">
        <v>6.1</v>
      </c>
      <c r="DK35" s="14">
        <v>12.7</v>
      </c>
      <c r="DL35" s="14">
        <v>2.7</v>
      </c>
      <c r="DM35" s="14">
        <v>17.7</v>
      </c>
      <c r="DN35" s="14">
        <v>15.3</v>
      </c>
      <c r="DO35" s="14">
        <v>18.7</v>
      </c>
      <c r="DP35" s="14">
        <v>20</v>
      </c>
      <c r="DQ35" s="14">
        <v>66.400000000000006</v>
      </c>
      <c r="DR35" s="14">
        <v>15.4</v>
      </c>
      <c r="DS35" s="14">
        <v>2.2999999999999998</v>
      </c>
      <c r="DT35" s="14">
        <v>8.9</v>
      </c>
      <c r="DU35" s="14">
        <v>2.2999999999999998</v>
      </c>
      <c r="DV35" s="14"/>
      <c r="DW35" s="14">
        <v>6.5</v>
      </c>
      <c r="DX35" s="14">
        <v>6.6</v>
      </c>
      <c r="DY35" s="14">
        <v>11</v>
      </c>
      <c r="DZ35" s="14">
        <v>14</v>
      </c>
      <c r="EA35" s="14">
        <v>9.9</v>
      </c>
      <c r="EB35" s="14">
        <v>7.4</v>
      </c>
      <c r="EC35" s="14">
        <v>48</v>
      </c>
      <c r="ED35" s="14">
        <v>36.376559999999998</v>
      </c>
      <c r="EE35" s="14">
        <v>82.731039999999993</v>
      </c>
      <c r="EF35" s="14">
        <v>77.537940000000006</v>
      </c>
      <c r="EG35" s="14">
        <v>15.460599999999999</v>
      </c>
      <c r="EH35" s="14">
        <v>0</v>
      </c>
      <c r="EI35" s="14">
        <v>34.46</v>
      </c>
      <c r="EJ35" s="14">
        <v>11.7</v>
      </c>
      <c r="EK35" s="14">
        <v>4</v>
      </c>
      <c r="EL35" s="14">
        <v>8.5</v>
      </c>
      <c r="EM35" s="14">
        <v>20.399999999999999</v>
      </c>
      <c r="EN35" s="14">
        <v>20.399999999999999</v>
      </c>
      <c r="EO35" s="14">
        <v>20</v>
      </c>
      <c r="EP35" s="14">
        <v>8.1</v>
      </c>
      <c r="EQ35" s="14">
        <v>253.1</v>
      </c>
      <c r="ER35" s="14">
        <v>18.100000000000001</v>
      </c>
      <c r="ES35" s="14">
        <v>140.4</v>
      </c>
      <c r="ET35" s="14">
        <v>0.6</v>
      </c>
      <c r="EU35" s="14">
        <v>13.5</v>
      </c>
      <c r="EV35" s="14">
        <v>35.4</v>
      </c>
      <c r="EW35" s="14">
        <v>111.4</v>
      </c>
      <c r="EX35" s="14">
        <v>2.9</v>
      </c>
      <c r="EY35" s="14">
        <v>2.1</v>
      </c>
      <c r="EZ35" s="14">
        <v>1.2</v>
      </c>
      <c r="FA35" s="14">
        <v>1.2</v>
      </c>
      <c r="FB35" s="14">
        <v>18</v>
      </c>
      <c r="FC35" s="14">
        <v>4.0999999999999996</v>
      </c>
      <c r="FD35" s="14">
        <v>19</v>
      </c>
      <c r="FE35" s="14">
        <v>9.1999999999999993</v>
      </c>
      <c r="FF35" s="14">
        <v>27.3</v>
      </c>
      <c r="FG35" s="14">
        <v>34.4</v>
      </c>
      <c r="FH35" s="14">
        <v>17</v>
      </c>
      <c r="FI35" s="14">
        <v>20.399999999999999</v>
      </c>
      <c r="FJ35" s="14">
        <v>8.8000000000000007</v>
      </c>
      <c r="FK35" s="14">
        <v>11.1</v>
      </c>
      <c r="FL35" s="14">
        <v>21.7</v>
      </c>
      <c r="FM35" s="14">
        <v>7916.1251099999999</v>
      </c>
      <c r="FN35" s="15"/>
      <c r="FO35" s="14">
        <v>16.223739999999999</v>
      </c>
      <c r="FP35" s="14">
        <v>3.8</v>
      </c>
      <c r="FQ35" s="14">
        <v>11.17</v>
      </c>
      <c r="FR35" s="14">
        <v>9.3000000000000007</v>
      </c>
      <c r="FS35" s="14">
        <v>25.858219999999999</v>
      </c>
      <c r="FT35" s="14">
        <v>18.92334</v>
      </c>
      <c r="FU35" s="14">
        <v>0</v>
      </c>
      <c r="FV35" s="14">
        <v>4.9000000000000004</v>
      </c>
      <c r="FW35" s="14">
        <v>90.175299999999993</v>
      </c>
    </row>
    <row r="36" spans="1:179" ht="24" customHeight="1" x14ac:dyDescent="0.3">
      <c r="A36" s="16" t="s">
        <v>54</v>
      </c>
      <c r="B36" s="16" t="s">
        <v>797</v>
      </c>
      <c r="C36" s="17">
        <v>198.8</v>
      </c>
      <c r="D36" s="17">
        <v>487.3</v>
      </c>
      <c r="E36" s="17">
        <v>161.4</v>
      </c>
      <c r="F36" s="17"/>
      <c r="G36" s="17"/>
      <c r="H36" s="17">
        <v>78.3</v>
      </c>
      <c r="I36" s="17">
        <v>146.69999999999999</v>
      </c>
      <c r="J36" s="17">
        <v>43.7</v>
      </c>
      <c r="K36" s="17"/>
      <c r="L36" s="17">
        <v>177.3</v>
      </c>
      <c r="M36" s="17">
        <v>201.5</v>
      </c>
      <c r="N36" s="17">
        <v>200</v>
      </c>
      <c r="O36" s="17"/>
      <c r="P36" s="17">
        <v>203.8</v>
      </c>
      <c r="Q36" s="17"/>
      <c r="R36" s="17">
        <v>192.9</v>
      </c>
      <c r="S36" s="17">
        <v>9.6</v>
      </c>
      <c r="T36" s="17"/>
      <c r="U36" s="17"/>
      <c r="V36" s="17"/>
      <c r="W36" s="17"/>
      <c r="X36" s="17">
        <v>159.9</v>
      </c>
      <c r="Y36" s="17">
        <v>6.6</v>
      </c>
      <c r="Z36" s="17"/>
      <c r="AA36" s="17">
        <v>16.2</v>
      </c>
      <c r="AB36" s="17">
        <v>6.9</v>
      </c>
      <c r="AC36" s="17">
        <v>14.5</v>
      </c>
      <c r="AD36" s="17">
        <v>78.8</v>
      </c>
      <c r="AE36" s="17"/>
      <c r="AF36" s="17"/>
      <c r="AG36" s="17"/>
      <c r="AH36" s="17"/>
      <c r="AI36" s="17">
        <v>109.3</v>
      </c>
      <c r="AJ36" s="17">
        <v>84</v>
      </c>
      <c r="AK36" s="17"/>
      <c r="AL36" s="17"/>
      <c r="AM36" s="17"/>
      <c r="AN36" s="17">
        <v>6.5</v>
      </c>
      <c r="AO36" s="17">
        <v>173.3</v>
      </c>
      <c r="AP36" s="17">
        <v>40.700000000000003</v>
      </c>
      <c r="AQ36" s="17">
        <v>123.8</v>
      </c>
      <c r="AR36" s="17">
        <v>19.399999999999999</v>
      </c>
      <c r="AS36" s="17">
        <v>18.399999999999999</v>
      </c>
      <c r="AT36" s="17">
        <v>17.899999999999999</v>
      </c>
      <c r="AU36" s="17">
        <v>55.6</v>
      </c>
      <c r="AV36" s="17">
        <v>178.8</v>
      </c>
      <c r="AW36" s="17">
        <v>178.9</v>
      </c>
      <c r="AX36" s="17">
        <v>184.3</v>
      </c>
      <c r="AY36" s="17">
        <v>96.9</v>
      </c>
      <c r="AZ36" s="17">
        <v>10.7</v>
      </c>
      <c r="BA36" s="17">
        <v>25.2</v>
      </c>
      <c r="BB36" s="17">
        <v>4</v>
      </c>
      <c r="BC36" s="17">
        <v>33.700000000000003</v>
      </c>
      <c r="BD36" s="17">
        <v>18.399999999999999</v>
      </c>
      <c r="BE36" s="17"/>
      <c r="BF36" s="17"/>
      <c r="BG36" s="17">
        <v>50.1</v>
      </c>
      <c r="BH36" s="17"/>
      <c r="BI36" s="17"/>
      <c r="BJ36" s="17">
        <v>24.5</v>
      </c>
      <c r="BK36" s="17"/>
      <c r="BL36" s="17"/>
      <c r="BM36" s="17"/>
      <c r="BN36" s="17">
        <v>58.908119999999997</v>
      </c>
      <c r="BO36" s="17">
        <v>164.82508999999999</v>
      </c>
      <c r="BP36" s="17">
        <v>164.16478000000001</v>
      </c>
      <c r="BQ36" s="17">
        <v>165.52887999999999</v>
      </c>
      <c r="BR36" s="17">
        <v>251.18271999999999</v>
      </c>
      <c r="BS36" s="17">
        <v>72.120109999999997</v>
      </c>
      <c r="BT36" s="17">
        <v>35.272880000000001</v>
      </c>
      <c r="BU36" s="17"/>
      <c r="BV36" s="17"/>
      <c r="BW36" s="17"/>
      <c r="BX36" s="17"/>
      <c r="BY36" s="17"/>
      <c r="BZ36" s="17"/>
      <c r="CA36" s="17"/>
      <c r="CB36" s="17">
        <v>78.3</v>
      </c>
      <c r="CC36" s="17">
        <v>83.6</v>
      </c>
      <c r="CD36" s="17">
        <v>61.4</v>
      </c>
      <c r="CE36" s="17">
        <v>69.900000000000006</v>
      </c>
      <c r="CF36" s="17">
        <v>27.4</v>
      </c>
      <c r="CG36" s="17">
        <v>114.1</v>
      </c>
      <c r="CH36" s="17">
        <v>0</v>
      </c>
      <c r="CI36" s="17">
        <v>46.9</v>
      </c>
      <c r="CJ36" s="17">
        <v>141.30000000000001</v>
      </c>
      <c r="CK36" s="17">
        <v>142.80000000000001</v>
      </c>
      <c r="CL36" s="17">
        <v>169.8</v>
      </c>
      <c r="CM36" s="17"/>
      <c r="CN36" s="17"/>
      <c r="CO36" s="17"/>
      <c r="CP36" s="17"/>
      <c r="CQ36" s="17"/>
      <c r="CR36" s="17">
        <v>206.9</v>
      </c>
      <c r="CS36" s="17">
        <v>98.4</v>
      </c>
      <c r="CT36" s="17">
        <v>5.9</v>
      </c>
      <c r="CU36" s="17">
        <v>1.5</v>
      </c>
      <c r="CV36" s="17">
        <v>6.3</v>
      </c>
      <c r="CW36" s="17">
        <v>0.9</v>
      </c>
      <c r="CX36" s="17">
        <v>80</v>
      </c>
      <c r="CY36" s="17">
        <v>79.7</v>
      </c>
      <c r="CZ36" s="17">
        <v>7.8</v>
      </c>
      <c r="DA36" s="17">
        <v>0.4</v>
      </c>
      <c r="DB36" s="17">
        <v>9</v>
      </c>
      <c r="DC36" s="17">
        <v>9.9</v>
      </c>
      <c r="DD36" s="17"/>
      <c r="DE36" s="17">
        <v>223.2</v>
      </c>
      <c r="DF36" s="17">
        <v>1.2</v>
      </c>
      <c r="DG36" s="17">
        <v>1.6</v>
      </c>
      <c r="DH36" s="17">
        <v>4</v>
      </c>
      <c r="DI36" s="17">
        <v>19.899999999999999</v>
      </c>
      <c r="DJ36" s="17">
        <v>6.1</v>
      </c>
      <c r="DK36" s="17">
        <v>12.7</v>
      </c>
      <c r="DL36" s="17">
        <v>2.6</v>
      </c>
      <c r="DM36" s="17">
        <v>17.7</v>
      </c>
      <c r="DN36" s="17">
        <v>14.9</v>
      </c>
      <c r="DO36" s="17">
        <v>18.7</v>
      </c>
      <c r="DP36" s="17">
        <v>14.8</v>
      </c>
      <c r="DQ36" s="17">
        <v>62</v>
      </c>
      <c r="DR36" s="17">
        <v>11.1</v>
      </c>
      <c r="DS36" s="17">
        <v>2.2999999999999998</v>
      </c>
      <c r="DT36" s="17">
        <v>11.4</v>
      </c>
      <c r="DU36" s="17">
        <v>2.2999999999999998</v>
      </c>
      <c r="DV36" s="17"/>
      <c r="DW36" s="17">
        <v>6.6</v>
      </c>
      <c r="DX36" s="17">
        <v>6.6</v>
      </c>
      <c r="DY36" s="17">
        <v>11.6</v>
      </c>
      <c r="DZ36" s="17">
        <v>13.4</v>
      </c>
      <c r="EA36" s="17">
        <v>10</v>
      </c>
      <c r="EB36" s="17">
        <v>6.3</v>
      </c>
      <c r="EC36" s="17">
        <v>56.1</v>
      </c>
      <c r="ED36" s="17">
        <v>37.841630000000002</v>
      </c>
      <c r="EE36" s="17">
        <v>88.571619999999996</v>
      </c>
      <c r="EF36" s="17">
        <v>80.302090000000007</v>
      </c>
      <c r="EG36" s="17">
        <v>16.963989999999999</v>
      </c>
      <c r="EH36" s="17">
        <v>0</v>
      </c>
      <c r="EI36" s="17">
        <v>31.01</v>
      </c>
      <c r="EJ36" s="17">
        <v>11.8</v>
      </c>
      <c r="EK36" s="17">
        <v>4</v>
      </c>
      <c r="EL36" s="17">
        <v>8.6999999999999993</v>
      </c>
      <c r="EM36" s="17">
        <v>20.399999999999999</v>
      </c>
      <c r="EN36" s="17">
        <v>20.399999999999999</v>
      </c>
      <c r="EO36" s="17">
        <v>20</v>
      </c>
      <c r="EP36" s="17">
        <v>6.1</v>
      </c>
      <c r="EQ36" s="17">
        <v>252.9</v>
      </c>
      <c r="ER36" s="17">
        <v>17.5</v>
      </c>
      <c r="ES36" s="17">
        <v>147.19999999999999</v>
      </c>
      <c r="ET36" s="17">
        <v>0.6</v>
      </c>
      <c r="EU36" s="17">
        <v>22.1</v>
      </c>
      <c r="EV36" s="17">
        <v>39.700000000000003</v>
      </c>
      <c r="EW36" s="17">
        <v>113.5</v>
      </c>
      <c r="EX36" s="17">
        <v>2.9</v>
      </c>
      <c r="EY36" s="17">
        <v>2.1</v>
      </c>
      <c r="EZ36" s="17">
        <v>1.2</v>
      </c>
      <c r="FA36" s="17">
        <v>1.2</v>
      </c>
      <c r="FB36" s="17">
        <v>17.2</v>
      </c>
      <c r="FC36" s="17">
        <v>4.0999999999999996</v>
      </c>
      <c r="FD36" s="17">
        <v>20</v>
      </c>
      <c r="FE36" s="17">
        <v>8.8000000000000007</v>
      </c>
      <c r="FF36" s="17">
        <v>27.2</v>
      </c>
      <c r="FG36" s="17">
        <v>34.299999999999997</v>
      </c>
      <c r="FH36" s="17">
        <v>16.600000000000001</v>
      </c>
      <c r="FI36" s="17">
        <v>20.399999999999999</v>
      </c>
      <c r="FJ36" s="17">
        <v>9.3000000000000007</v>
      </c>
      <c r="FK36" s="17">
        <v>11.1</v>
      </c>
      <c r="FL36" s="17">
        <v>21.8</v>
      </c>
      <c r="FM36" s="17">
        <v>7867.6919099999996</v>
      </c>
      <c r="FN36" s="15"/>
      <c r="FO36" s="17">
        <v>16.208639999999999</v>
      </c>
      <c r="FP36" s="17">
        <v>3.774</v>
      </c>
      <c r="FQ36" s="17">
        <v>11.12</v>
      </c>
      <c r="FR36" s="17">
        <v>9.1999999999999993</v>
      </c>
      <c r="FS36" s="17">
        <v>25.610990000000001</v>
      </c>
      <c r="FT36" s="17">
        <v>18.92379</v>
      </c>
      <c r="FU36" s="17">
        <v>0</v>
      </c>
      <c r="FV36" s="17">
        <v>4.9000000000000004</v>
      </c>
      <c r="FW36" s="17">
        <v>89.73742</v>
      </c>
    </row>
    <row r="37" spans="1:179" ht="24" customHeight="1" x14ac:dyDescent="0.3">
      <c r="A37" s="16" t="s">
        <v>54</v>
      </c>
      <c r="B37" s="16" t="s">
        <v>798</v>
      </c>
      <c r="C37" s="17">
        <v>202.5</v>
      </c>
      <c r="D37" s="17">
        <v>491.1</v>
      </c>
      <c r="E37" s="17">
        <v>161.4</v>
      </c>
      <c r="F37" s="17"/>
      <c r="G37" s="17"/>
      <c r="H37" s="17">
        <v>80.599999999999994</v>
      </c>
      <c r="I37" s="17">
        <v>143.6</v>
      </c>
      <c r="J37" s="17">
        <v>44.1</v>
      </c>
      <c r="K37" s="17"/>
      <c r="L37" s="17">
        <v>177.7</v>
      </c>
      <c r="M37" s="17">
        <v>200.1</v>
      </c>
      <c r="N37" s="17">
        <v>198.3</v>
      </c>
      <c r="O37" s="17"/>
      <c r="P37" s="17">
        <v>205.9</v>
      </c>
      <c r="Q37" s="17"/>
      <c r="R37" s="17">
        <v>195.4</v>
      </c>
      <c r="S37" s="17">
        <v>9.9</v>
      </c>
      <c r="T37" s="17"/>
      <c r="U37" s="17"/>
      <c r="V37" s="17"/>
      <c r="W37" s="17"/>
      <c r="X37" s="17">
        <v>160.6</v>
      </c>
      <c r="Y37" s="17">
        <v>6.9</v>
      </c>
      <c r="Z37" s="17"/>
      <c r="AA37" s="17">
        <v>15.7</v>
      </c>
      <c r="AB37" s="17">
        <v>7</v>
      </c>
      <c r="AC37" s="17">
        <v>14.5</v>
      </c>
      <c r="AD37" s="17">
        <v>79.599999999999994</v>
      </c>
      <c r="AE37" s="17"/>
      <c r="AF37" s="17"/>
      <c r="AG37" s="17"/>
      <c r="AH37" s="17"/>
      <c r="AI37" s="17">
        <v>110.3</v>
      </c>
      <c r="AJ37" s="17">
        <v>83.4</v>
      </c>
      <c r="AK37" s="17"/>
      <c r="AL37" s="17"/>
      <c r="AM37" s="17"/>
      <c r="AN37" s="17">
        <v>6.5</v>
      </c>
      <c r="AO37" s="17">
        <v>176</v>
      </c>
      <c r="AP37" s="17">
        <v>40.299999999999997</v>
      </c>
      <c r="AQ37" s="17">
        <v>125.8</v>
      </c>
      <c r="AR37" s="17">
        <v>19.100000000000001</v>
      </c>
      <c r="AS37" s="17">
        <v>18.399999999999999</v>
      </c>
      <c r="AT37" s="17">
        <v>17.8</v>
      </c>
      <c r="AU37" s="17">
        <v>57</v>
      </c>
      <c r="AV37" s="17">
        <v>181.2</v>
      </c>
      <c r="AW37" s="17">
        <v>181.4</v>
      </c>
      <c r="AX37" s="17">
        <v>184.3</v>
      </c>
      <c r="AY37" s="17">
        <v>96.6</v>
      </c>
      <c r="AZ37" s="17">
        <v>12.2</v>
      </c>
      <c r="BA37" s="17">
        <v>25.6</v>
      </c>
      <c r="BB37" s="17">
        <v>4</v>
      </c>
      <c r="BC37" s="17">
        <v>34.700000000000003</v>
      </c>
      <c r="BD37" s="17">
        <v>19.3</v>
      </c>
      <c r="BE37" s="17"/>
      <c r="BF37" s="17"/>
      <c r="BG37" s="17">
        <v>51.2</v>
      </c>
      <c r="BH37" s="17"/>
      <c r="BI37" s="17"/>
      <c r="BJ37" s="17">
        <v>25.2</v>
      </c>
      <c r="BK37" s="17"/>
      <c r="BL37" s="17"/>
      <c r="BM37" s="17"/>
      <c r="BN37" s="17">
        <v>60.201479999999997</v>
      </c>
      <c r="BO37" s="17">
        <v>158.10461000000001</v>
      </c>
      <c r="BP37" s="17">
        <v>158.12303</v>
      </c>
      <c r="BQ37" s="17">
        <v>159.29891000000001</v>
      </c>
      <c r="BR37" s="17">
        <v>242.70678000000001</v>
      </c>
      <c r="BS37" s="17">
        <v>71.553049999999999</v>
      </c>
      <c r="BT37" s="17">
        <v>35.186799999999998</v>
      </c>
      <c r="BU37" s="17"/>
      <c r="BV37" s="17"/>
      <c r="BW37" s="17"/>
      <c r="BX37" s="17"/>
      <c r="BY37" s="17"/>
      <c r="BZ37" s="17"/>
      <c r="CA37" s="17"/>
      <c r="CB37" s="17">
        <v>79.2</v>
      </c>
      <c r="CC37" s="17">
        <v>86.6</v>
      </c>
      <c r="CD37" s="17">
        <v>62.5</v>
      </c>
      <c r="CE37" s="17">
        <v>70.8</v>
      </c>
      <c r="CF37" s="17">
        <v>27.8</v>
      </c>
      <c r="CG37" s="17">
        <v>114.1</v>
      </c>
      <c r="CH37" s="17">
        <v>0</v>
      </c>
      <c r="CI37" s="17">
        <v>47</v>
      </c>
      <c r="CJ37" s="17">
        <v>142.1</v>
      </c>
      <c r="CK37" s="17">
        <v>143.19999999999999</v>
      </c>
      <c r="CL37" s="17">
        <v>169.2</v>
      </c>
      <c r="CM37" s="17"/>
      <c r="CN37" s="17"/>
      <c r="CO37" s="17"/>
      <c r="CP37" s="17"/>
      <c r="CQ37" s="17"/>
      <c r="CR37" s="17">
        <v>206.7</v>
      </c>
      <c r="CS37" s="17">
        <v>98.5</v>
      </c>
      <c r="CT37" s="17">
        <v>5.9</v>
      </c>
      <c r="CU37" s="17">
        <v>1.5</v>
      </c>
      <c r="CV37" s="17">
        <v>6.3</v>
      </c>
      <c r="CW37" s="17">
        <v>0.6</v>
      </c>
      <c r="CX37" s="17">
        <v>85.8</v>
      </c>
      <c r="CY37" s="17">
        <v>79.5</v>
      </c>
      <c r="CZ37" s="17">
        <v>7.2</v>
      </c>
      <c r="DA37" s="17">
        <v>0.2</v>
      </c>
      <c r="DB37" s="17">
        <v>9.1999999999999993</v>
      </c>
      <c r="DC37" s="17">
        <v>10</v>
      </c>
      <c r="DD37" s="17"/>
      <c r="DE37" s="17">
        <v>220.6</v>
      </c>
      <c r="DF37" s="17">
        <v>1.2</v>
      </c>
      <c r="DG37" s="17">
        <v>1.6</v>
      </c>
      <c r="DH37" s="17">
        <v>4</v>
      </c>
      <c r="DI37" s="17">
        <v>19.899999999999999</v>
      </c>
      <c r="DJ37" s="17">
        <v>6.1</v>
      </c>
      <c r="DK37" s="17">
        <v>12.8</v>
      </c>
      <c r="DL37" s="17">
        <v>2.6</v>
      </c>
      <c r="DM37" s="17">
        <v>17.7</v>
      </c>
      <c r="DN37" s="17">
        <v>14.7</v>
      </c>
      <c r="DO37" s="17">
        <v>18.600000000000001</v>
      </c>
      <c r="DP37" s="17">
        <v>17.7</v>
      </c>
      <c r="DQ37" s="17">
        <v>57.7</v>
      </c>
      <c r="DR37" s="17">
        <v>17</v>
      </c>
      <c r="DS37" s="17">
        <v>2.2999999999999998</v>
      </c>
      <c r="DT37" s="17">
        <v>11.8</v>
      </c>
      <c r="DU37" s="17">
        <v>2.2999999999999998</v>
      </c>
      <c r="DV37" s="17"/>
      <c r="DW37" s="17">
        <v>6.5</v>
      </c>
      <c r="DX37" s="17">
        <v>6.6</v>
      </c>
      <c r="DY37" s="17">
        <v>12.2</v>
      </c>
      <c r="DZ37" s="17">
        <v>15.6</v>
      </c>
      <c r="EA37" s="17">
        <v>10</v>
      </c>
      <c r="EB37" s="17">
        <v>4.3</v>
      </c>
      <c r="EC37" s="17">
        <v>54</v>
      </c>
      <c r="ED37" s="17">
        <v>38.387689999999999</v>
      </c>
      <c r="EE37" s="17">
        <v>86.63691</v>
      </c>
      <c r="EF37" s="17">
        <v>83.593689999999995</v>
      </c>
      <c r="EG37" s="17">
        <v>16.068809999999999</v>
      </c>
      <c r="EH37" s="17">
        <v>0</v>
      </c>
      <c r="EI37" s="17">
        <v>27.57</v>
      </c>
      <c r="EJ37" s="17">
        <v>11.8</v>
      </c>
      <c r="EK37" s="17">
        <v>4</v>
      </c>
      <c r="EL37" s="17">
        <v>8.6</v>
      </c>
      <c r="EM37" s="17">
        <v>20.399999999999999</v>
      </c>
      <c r="EN37" s="17">
        <v>20.399999999999999</v>
      </c>
      <c r="EO37" s="17">
        <v>20</v>
      </c>
      <c r="EP37" s="17">
        <v>4.8</v>
      </c>
      <c r="EQ37" s="17">
        <v>252.8</v>
      </c>
      <c r="ER37" s="17">
        <v>16.7</v>
      </c>
      <c r="ES37" s="17">
        <v>147</v>
      </c>
      <c r="ET37" s="17">
        <v>0.6</v>
      </c>
      <c r="EU37" s="17">
        <v>52.8</v>
      </c>
      <c r="EV37" s="17">
        <v>71.2</v>
      </c>
      <c r="EW37" s="17">
        <v>113.1</v>
      </c>
      <c r="EX37" s="17">
        <v>2.9</v>
      </c>
      <c r="EY37" s="17">
        <v>2.1</v>
      </c>
      <c r="EZ37" s="17">
        <v>1.2</v>
      </c>
      <c r="FA37" s="17">
        <v>1.2</v>
      </c>
      <c r="FB37" s="17">
        <v>16.600000000000001</v>
      </c>
      <c r="FC37" s="17">
        <v>4.0999999999999996</v>
      </c>
      <c r="FD37" s="17">
        <v>20</v>
      </c>
      <c r="FE37" s="17">
        <v>8.3000000000000007</v>
      </c>
      <c r="FF37" s="17">
        <v>27.1</v>
      </c>
      <c r="FG37" s="17">
        <v>34.200000000000003</v>
      </c>
      <c r="FH37" s="17">
        <v>17.5</v>
      </c>
      <c r="FI37" s="17">
        <v>20.399999999999999</v>
      </c>
      <c r="FJ37" s="17">
        <v>9.1</v>
      </c>
      <c r="FK37" s="17">
        <v>10.7</v>
      </c>
      <c r="FL37" s="17">
        <v>22.1</v>
      </c>
      <c r="FM37" s="17">
        <v>7936.0317599999998</v>
      </c>
      <c r="FN37" s="15"/>
      <c r="FO37" s="17">
        <v>16.195229999999999</v>
      </c>
      <c r="FP37" s="17">
        <v>3.718</v>
      </c>
      <c r="FQ37" s="17">
        <v>11.47</v>
      </c>
      <c r="FR37" s="17">
        <v>9.1999999999999993</v>
      </c>
      <c r="FS37" s="17">
        <v>25.6844</v>
      </c>
      <c r="FT37" s="17">
        <v>18.92407</v>
      </c>
      <c r="FU37" s="17">
        <v>0</v>
      </c>
      <c r="FV37" s="17">
        <v>4.9000000000000004</v>
      </c>
      <c r="FW37" s="17">
        <v>90.091700000000003</v>
      </c>
    </row>
    <row r="38" spans="1:179" ht="24" customHeight="1" x14ac:dyDescent="0.3">
      <c r="A38" s="16" t="s">
        <v>54</v>
      </c>
      <c r="B38" s="16" t="s">
        <v>799</v>
      </c>
      <c r="C38" s="17">
        <v>205.9</v>
      </c>
      <c r="D38" s="17">
        <v>497.9</v>
      </c>
      <c r="E38" s="17">
        <v>163.9</v>
      </c>
      <c r="F38" s="17"/>
      <c r="G38" s="17"/>
      <c r="H38" s="17">
        <v>81.3</v>
      </c>
      <c r="I38" s="17">
        <v>148</v>
      </c>
      <c r="J38" s="17">
        <v>82.1</v>
      </c>
      <c r="K38" s="17"/>
      <c r="L38" s="17">
        <v>176.7</v>
      </c>
      <c r="M38" s="17">
        <v>201</v>
      </c>
      <c r="N38" s="17">
        <v>197.3</v>
      </c>
      <c r="O38" s="17"/>
      <c r="P38" s="17">
        <v>204.9</v>
      </c>
      <c r="Q38" s="17"/>
      <c r="R38" s="17">
        <v>68.400000000000006</v>
      </c>
      <c r="S38" s="17">
        <v>10</v>
      </c>
      <c r="T38" s="17"/>
      <c r="U38" s="17"/>
      <c r="V38" s="17"/>
      <c r="W38" s="17"/>
      <c r="X38" s="17">
        <v>167.6</v>
      </c>
      <c r="Y38" s="17">
        <v>7.6</v>
      </c>
      <c r="Z38" s="17"/>
      <c r="AA38" s="17">
        <v>16.2</v>
      </c>
      <c r="AB38" s="17">
        <v>6.9</v>
      </c>
      <c r="AC38" s="17">
        <v>14.5</v>
      </c>
      <c r="AD38" s="17">
        <v>80.400000000000006</v>
      </c>
      <c r="AE38" s="17"/>
      <c r="AF38" s="17"/>
      <c r="AG38" s="17"/>
      <c r="AH38" s="17"/>
      <c r="AI38" s="17">
        <v>111.1</v>
      </c>
      <c r="AJ38" s="17">
        <v>109.6</v>
      </c>
      <c r="AK38" s="17"/>
      <c r="AL38" s="17"/>
      <c r="AM38" s="17"/>
      <c r="AN38" s="17">
        <v>6.5</v>
      </c>
      <c r="AO38" s="17">
        <v>148.69999999999999</v>
      </c>
      <c r="AP38" s="17">
        <v>41.7</v>
      </c>
      <c r="AQ38" s="17">
        <v>134.4</v>
      </c>
      <c r="AR38" s="17">
        <v>20.7</v>
      </c>
      <c r="AS38" s="17">
        <v>18.399999999999999</v>
      </c>
      <c r="AT38" s="17">
        <v>17.7</v>
      </c>
      <c r="AU38" s="17">
        <v>55.1</v>
      </c>
      <c r="AV38" s="17">
        <v>185.2</v>
      </c>
      <c r="AW38" s="17">
        <v>185.6</v>
      </c>
      <c r="AX38" s="17">
        <v>184</v>
      </c>
      <c r="AY38" s="17">
        <v>97.3</v>
      </c>
      <c r="AZ38" s="17">
        <v>12.5</v>
      </c>
      <c r="BA38" s="17">
        <v>26.2</v>
      </c>
      <c r="BB38" s="17">
        <v>4</v>
      </c>
      <c r="BC38" s="17">
        <v>34.5</v>
      </c>
      <c r="BD38" s="17">
        <v>24.6</v>
      </c>
      <c r="BE38" s="17"/>
      <c r="BF38" s="17"/>
      <c r="BG38" s="17">
        <v>52.9</v>
      </c>
      <c r="BH38" s="17"/>
      <c r="BI38" s="17"/>
      <c r="BJ38" s="17">
        <v>25.2</v>
      </c>
      <c r="BK38" s="17"/>
      <c r="BL38" s="17"/>
      <c r="BM38" s="17"/>
      <c r="BN38" s="17">
        <v>61.246459999999999</v>
      </c>
      <c r="BO38" s="17">
        <v>146.30133000000001</v>
      </c>
      <c r="BP38" s="17">
        <v>145.58967000000001</v>
      </c>
      <c r="BQ38" s="17">
        <v>145.89018999999999</v>
      </c>
      <c r="BR38" s="17">
        <v>233.19283999999999</v>
      </c>
      <c r="BS38" s="17">
        <v>71.717740000000006</v>
      </c>
      <c r="BT38" s="17">
        <v>35.066119999999998</v>
      </c>
      <c r="BU38" s="17"/>
      <c r="BV38" s="17"/>
      <c r="BW38" s="17"/>
      <c r="BX38" s="17"/>
      <c r="BY38" s="17"/>
      <c r="BZ38" s="17"/>
      <c r="CA38" s="17"/>
      <c r="CB38" s="17">
        <v>115.8</v>
      </c>
      <c r="CC38" s="17">
        <v>102</v>
      </c>
      <c r="CD38" s="17">
        <v>63.7</v>
      </c>
      <c r="CE38" s="17">
        <v>70.900000000000006</v>
      </c>
      <c r="CF38" s="17">
        <v>26.6</v>
      </c>
      <c r="CG38" s="17">
        <v>114.2</v>
      </c>
      <c r="CH38" s="17">
        <v>0</v>
      </c>
      <c r="CI38" s="17">
        <v>47.5</v>
      </c>
      <c r="CJ38" s="17">
        <v>140.4</v>
      </c>
      <c r="CK38" s="17">
        <v>141.80000000000001</v>
      </c>
      <c r="CL38" s="17">
        <v>168.6</v>
      </c>
      <c r="CM38" s="17"/>
      <c r="CN38" s="17"/>
      <c r="CO38" s="17"/>
      <c r="CP38" s="17"/>
      <c r="CQ38" s="17"/>
      <c r="CR38" s="17">
        <v>206.3</v>
      </c>
      <c r="CS38" s="17">
        <v>99.3</v>
      </c>
      <c r="CT38" s="17">
        <v>5.9</v>
      </c>
      <c r="CU38" s="17">
        <v>1.5</v>
      </c>
      <c r="CV38" s="17">
        <v>6.2</v>
      </c>
      <c r="CW38" s="17">
        <v>1.1000000000000001</v>
      </c>
      <c r="CX38" s="17">
        <v>84.1</v>
      </c>
      <c r="CY38" s="17">
        <v>79</v>
      </c>
      <c r="CZ38" s="17">
        <v>6.3</v>
      </c>
      <c r="DA38" s="17">
        <v>0.2</v>
      </c>
      <c r="DB38" s="17">
        <v>11.3</v>
      </c>
      <c r="DC38" s="17">
        <v>9.8000000000000007</v>
      </c>
      <c r="DD38" s="17"/>
      <c r="DE38" s="17">
        <v>217.7</v>
      </c>
      <c r="DF38" s="17">
        <v>1.2</v>
      </c>
      <c r="DG38" s="17">
        <v>1.6</v>
      </c>
      <c r="DH38" s="17">
        <v>3.9</v>
      </c>
      <c r="DI38" s="17">
        <v>20.399999999999999</v>
      </c>
      <c r="DJ38" s="17">
        <v>6</v>
      </c>
      <c r="DK38" s="17">
        <v>12.7</v>
      </c>
      <c r="DL38" s="17">
        <v>2.6</v>
      </c>
      <c r="DM38" s="17">
        <v>17.7</v>
      </c>
      <c r="DN38" s="17">
        <v>14.9</v>
      </c>
      <c r="DO38" s="17">
        <v>18.7</v>
      </c>
      <c r="DP38" s="17">
        <v>18.5</v>
      </c>
      <c r="DQ38" s="17">
        <v>59.9</v>
      </c>
      <c r="DR38" s="17">
        <v>17.600000000000001</v>
      </c>
      <c r="DS38" s="17">
        <v>2.2000000000000002</v>
      </c>
      <c r="DT38" s="17">
        <v>11.9</v>
      </c>
      <c r="DU38" s="17">
        <v>2.2999999999999998</v>
      </c>
      <c r="DV38" s="17"/>
      <c r="DW38" s="17">
        <v>6.6</v>
      </c>
      <c r="DX38" s="17">
        <v>6.6</v>
      </c>
      <c r="DY38" s="17">
        <v>16.5</v>
      </c>
      <c r="DZ38" s="17">
        <v>15.9</v>
      </c>
      <c r="EA38" s="17">
        <v>10</v>
      </c>
      <c r="EB38" s="17">
        <v>6.1</v>
      </c>
      <c r="EC38" s="17">
        <v>54.6</v>
      </c>
      <c r="ED38" s="17">
        <v>37.497959999999999</v>
      </c>
      <c r="EE38" s="17">
        <v>83.083709999999996</v>
      </c>
      <c r="EF38" s="17">
        <v>83.344449999999995</v>
      </c>
      <c r="EG38" s="17">
        <v>14.4382</v>
      </c>
      <c r="EH38" s="17">
        <v>0</v>
      </c>
      <c r="EI38" s="17">
        <v>24.12</v>
      </c>
      <c r="EJ38" s="17">
        <v>11.9</v>
      </c>
      <c r="EK38" s="17">
        <v>4</v>
      </c>
      <c r="EL38" s="17">
        <v>8.5</v>
      </c>
      <c r="EM38" s="17">
        <v>20.399999999999999</v>
      </c>
      <c r="EN38" s="17">
        <v>20.399999999999999</v>
      </c>
      <c r="EO38" s="17">
        <v>20</v>
      </c>
      <c r="EP38" s="17">
        <v>3.8</v>
      </c>
      <c r="EQ38" s="17">
        <v>253</v>
      </c>
      <c r="ER38" s="17">
        <v>15.2</v>
      </c>
      <c r="ES38" s="17">
        <v>144.30000000000001</v>
      </c>
      <c r="ET38" s="17">
        <v>0.6</v>
      </c>
      <c r="EU38" s="17">
        <v>103</v>
      </c>
      <c r="EV38" s="17">
        <v>106.7</v>
      </c>
      <c r="EW38" s="17">
        <v>110.8</v>
      </c>
      <c r="EX38" s="17">
        <v>2.9</v>
      </c>
      <c r="EY38" s="17">
        <v>2.1</v>
      </c>
      <c r="EZ38" s="17">
        <v>1.2</v>
      </c>
      <c r="FA38" s="17">
        <v>1.2</v>
      </c>
      <c r="FB38" s="17">
        <v>15.6</v>
      </c>
      <c r="FC38" s="17">
        <v>4.0999999999999996</v>
      </c>
      <c r="FD38" s="17">
        <v>19.8</v>
      </c>
      <c r="FE38" s="17">
        <v>8.8000000000000007</v>
      </c>
      <c r="FF38" s="17">
        <v>27.5</v>
      </c>
      <c r="FG38" s="17">
        <v>33.799999999999997</v>
      </c>
      <c r="FH38" s="17">
        <v>17.899999999999999</v>
      </c>
      <c r="FI38" s="17">
        <v>20.399999999999999</v>
      </c>
      <c r="FJ38" s="17">
        <v>8.6999999999999993</v>
      </c>
      <c r="FK38" s="17">
        <v>10.1</v>
      </c>
      <c r="FL38" s="17">
        <v>16</v>
      </c>
      <c r="FM38" s="17">
        <v>7969.2886699999999</v>
      </c>
      <c r="FN38" s="15"/>
      <c r="FO38" s="17">
        <v>15.78314</v>
      </c>
      <c r="FP38" s="17">
        <v>3.536</v>
      </c>
      <c r="FQ38" s="17">
        <v>11.46</v>
      </c>
      <c r="FR38" s="17">
        <v>9.1999999999999993</v>
      </c>
      <c r="FS38" s="17">
        <v>25.78641</v>
      </c>
      <c r="FT38" s="17">
        <v>18.924589999999998</v>
      </c>
      <c r="FU38" s="17">
        <v>0</v>
      </c>
      <c r="FV38" s="17">
        <v>4.8</v>
      </c>
      <c r="FW38" s="17">
        <v>89.490139999999997</v>
      </c>
    </row>
    <row r="39" spans="1:179" ht="24" customHeight="1" x14ac:dyDescent="0.3">
      <c r="A39" s="16" t="s">
        <v>54</v>
      </c>
      <c r="B39" s="16" t="s">
        <v>800</v>
      </c>
      <c r="C39" s="17">
        <v>206.5</v>
      </c>
      <c r="D39" s="17">
        <v>497.8</v>
      </c>
      <c r="E39" s="17">
        <v>164.7</v>
      </c>
      <c r="F39" s="17"/>
      <c r="G39" s="17"/>
      <c r="H39" s="17">
        <v>80.2</v>
      </c>
      <c r="I39" s="17">
        <v>156.69999999999999</v>
      </c>
      <c r="J39" s="17">
        <v>80.599999999999994</v>
      </c>
      <c r="K39" s="17"/>
      <c r="L39" s="17">
        <v>175.9</v>
      </c>
      <c r="M39" s="17">
        <v>199.4</v>
      </c>
      <c r="N39" s="17">
        <v>196.7</v>
      </c>
      <c r="O39" s="17"/>
      <c r="P39" s="17">
        <v>205.3</v>
      </c>
      <c r="Q39" s="17"/>
      <c r="R39" s="17">
        <v>69.3</v>
      </c>
      <c r="S39" s="17">
        <v>9.9</v>
      </c>
      <c r="T39" s="17"/>
      <c r="U39" s="17"/>
      <c r="V39" s="17"/>
      <c r="W39" s="17"/>
      <c r="X39" s="17">
        <v>169.5</v>
      </c>
      <c r="Y39" s="17">
        <v>7.6</v>
      </c>
      <c r="Z39" s="17"/>
      <c r="AA39" s="17">
        <v>16.100000000000001</v>
      </c>
      <c r="AB39" s="17">
        <v>6.9</v>
      </c>
      <c r="AC39" s="17">
        <v>14.6</v>
      </c>
      <c r="AD39" s="17">
        <v>80.099999999999994</v>
      </c>
      <c r="AE39" s="17"/>
      <c r="AF39" s="17"/>
      <c r="AG39" s="17"/>
      <c r="AH39" s="17"/>
      <c r="AI39" s="17">
        <v>110.8</v>
      </c>
      <c r="AJ39" s="17">
        <v>79.599999999999994</v>
      </c>
      <c r="AK39" s="17"/>
      <c r="AL39" s="17"/>
      <c r="AM39" s="17"/>
      <c r="AN39" s="17">
        <v>6.5</v>
      </c>
      <c r="AO39" s="17">
        <v>168.9</v>
      </c>
      <c r="AP39" s="17">
        <v>43</v>
      </c>
      <c r="AQ39" s="17">
        <v>134.1</v>
      </c>
      <c r="AR39" s="17">
        <v>20.3</v>
      </c>
      <c r="AS39" s="17">
        <v>18.399999999999999</v>
      </c>
      <c r="AT39" s="17">
        <v>17.7</v>
      </c>
      <c r="AU39" s="17">
        <v>57.7</v>
      </c>
      <c r="AV39" s="17">
        <v>184.1</v>
      </c>
      <c r="AW39" s="17">
        <v>184.5</v>
      </c>
      <c r="AX39" s="17">
        <v>184.1</v>
      </c>
      <c r="AY39" s="17">
        <v>91.7</v>
      </c>
      <c r="AZ39" s="17">
        <v>18.7</v>
      </c>
      <c r="BA39" s="17">
        <v>26.3</v>
      </c>
      <c r="BB39" s="17">
        <v>4</v>
      </c>
      <c r="BC39" s="17">
        <v>34.799999999999997</v>
      </c>
      <c r="BD39" s="17">
        <v>44</v>
      </c>
      <c r="BE39" s="17"/>
      <c r="BF39" s="17"/>
      <c r="BG39" s="17">
        <v>52.8</v>
      </c>
      <c r="BH39" s="17"/>
      <c r="BI39" s="17"/>
      <c r="BJ39" s="17">
        <v>24.3</v>
      </c>
      <c r="BK39" s="17"/>
      <c r="BL39" s="17"/>
      <c r="BM39" s="17"/>
      <c r="BN39" s="17">
        <v>60.844180000000001</v>
      </c>
      <c r="BO39" s="17">
        <v>155.04302999999999</v>
      </c>
      <c r="BP39" s="17">
        <v>155.06622999999999</v>
      </c>
      <c r="BQ39" s="17">
        <v>155.97405000000001</v>
      </c>
      <c r="BR39" s="17">
        <v>239.09164000000001</v>
      </c>
      <c r="BS39" s="17">
        <v>70.968190000000007</v>
      </c>
      <c r="BT39" s="17">
        <v>34.790840000000003</v>
      </c>
      <c r="BU39" s="17"/>
      <c r="BV39" s="17"/>
      <c r="BW39" s="17"/>
      <c r="BX39" s="17"/>
      <c r="BY39" s="17"/>
      <c r="BZ39" s="17"/>
      <c r="CA39" s="17"/>
      <c r="CB39" s="17">
        <v>87.8</v>
      </c>
      <c r="CC39" s="17">
        <v>93.2</v>
      </c>
      <c r="CD39" s="17">
        <v>63.9</v>
      </c>
      <c r="CE39" s="17">
        <v>70.900000000000006</v>
      </c>
      <c r="CF39" s="17">
        <v>25.9</v>
      </c>
      <c r="CG39" s="17">
        <v>113.8</v>
      </c>
      <c r="CH39" s="17">
        <v>0</v>
      </c>
      <c r="CI39" s="17">
        <v>47.2</v>
      </c>
      <c r="CJ39" s="17">
        <v>141.1</v>
      </c>
      <c r="CK39" s="17">
        <v>142.6</v>
      </c>
      <c r="CL39" s="17">
        <v>167.8</v>
      </c>
      <c r="CM39" s="17"/>
      <c r="CN39" s="17"/>
      <c r="CO39" s="17"/>
      <c r="CP39" s="17"/>
      <c r="CQ39" s="17"/>
      <c r="CR39" s="17">
        <v>206.9</v>
      </c>
      <c r="CS39" s="17">
        <v>99.1</v>
      </c>
      <c r="CT39" s="17">
        <v>5.9</v>
      </c>
      <c r="CU39" s="17">
        <v>1.4</v>
      </c>
      <c r="CV39" s="17">
        <v>6.2</v>
      </c>
      <c r="CW39" s="17">
        <v>0.6</v>
      </c>
      <c r="CX39" s="17">
        <v>88.8</v>
      </c>
      <c r="CY39" s="17">
        <v>76.900000000000006</v>
      </c>
      <c r="CZ39" s="17">
        <v>2.4</v>
      </c>
      <c r="DA39" s="17">
        <v>0.1</v>
      </c>
      <c r="DB39" s="17">
        <v>11.1</v>
      </c>
      <c r="DC39" s="17">
        <v>9.8000000000000007</v>
      </c>
      <c r="DD39" s="17"/>
      <c r="DE39" s="17">
        <v>215.7</v>
      </c>
      <c r="DF39" s="17">
        <v>1.2</v>
      </c>
      <c r="DG39" s="17">
        <v>1.7</v>
      </c>
      <c r="DH39" s="17">
        <v>4</v>
      </c>
      <c r="DI39" s="17">
        <v>20.3</v>
      </c>
      <c r="DJ39" s="17">
        <v>6</v>
      </c>
      <c r="DK39" s="17">
        <v>12.7</v>
      </c>
      <c r="DL39" s="17">
        <v>2.6</v>
      </c>
      <c r="DM39" s="17">
        <v>17.7</v>
      </c>
      <c r="DN39" s="17">
        <v>14.6</v>
      </c>
      <c r="DO39" s="17">
        <v>18.3</v>
      </c>
      <c r="DP39" s="17">
        <v>19.5</v>
      </c>
      <c r="DQ39" s="17">
        <v>63.4</v>
      </c>
      <c r="DR39" s="17">
        <v>19.399999999999999</v>
      </c>
      <c r="DS39" s="17">
        <v>2.2999999999999998</v>
      </c>
      <c r="DT39" s="17">
        <v>11.9</v>
      </c>
      <c r="DU39" s="17">
        <v>2.4</v>
      </c>
      <c r="DV39" s="17"/>
      <c r="DW39" s="17">
        <v>6.5</v>
      </c>
      <c r="DX39" s="17">
        <v>6.5</v>
      </c>
      <c r="DY39" s="17">
        <v>17.899999999999999</v>
      </c>
      <c r="DZ39" s="17">
        <v>20.2</v>
      </c>
      <c r="EA39" s="17">
        <v>10</v>
      </c>
      <c r="EB39" s="17">
        <v>6.6</v>
      </c>
      <c r="EC39" s="17">
        <v>52.9</v>
      </c>
      <c r="ED39" s="17">
        <v>36.972700000000003</v>
      </c>
      <c r="EE39" s="17">
        <v>85.323769999999996</v>
      </c>
      <c r="EF39" s="17">
        <v>87.548180000000002</v>
      </c>
      <c r="EG39" s="17">
        <v>14.045820000000001</v>
      </c>
      <c r="EH39" s="17">
        <v>0</v>
      </c>
      <c r="EI39" s="17">
        <v>20.68</v>
      </c>
      <c r="EJ39" s="17">
        <v>11.9</v>
      </c>
      <c r="EK39" s="17">
        <v>4</v>
      </c>
      <c r="EL39" s="17">
        <v>8.1999999999999993</v>
      </c>
      <c r="EM39" s="17">
        <v>20.399999999999999</v>
      </c>
      <c r="EN39" s="17">
        <v>20.399999999999999</v>
      </c>
      <c r="EO39" s="17">
        <v>20</v>
      </c>
      <c r="EP39" s="17">
        <v>2</v>
      </c>
      <c r="EQ39" s="17">
        <v>253.4</v>
      </c>
      <c r="ER39" s="17">
        <v>14</v>
      </c>
      <c r="ES39" s="17">
        <v>143.30000000000001</v>
      </c>
      <c r="ET39" s="17">
        <v>0.3</v>
      </c>
      <c r="EU39" s="17">
        <v>112.5</v>
      </c>
      <c r="EV39" s="17">
        <v>128.30000000000001</v>
      </c>
      <c r="EW39" s="17">
        <v>109.4</v>
      </c>
      <c r="EX39" s="17">
        <v>2.9</v>
      </c>
      <c r="EY39" s="17">
        <v>2.1</v>
      </c>
      <c r="EZ39" s="17">
        <v>1.2</v>
      </c>
      <c r="FA39" s="17">
        <v>1.2</v>
      </c>
      <c r="FB39" s="17">
        <v>9.3000000000000007</v>
      </c>
      <c r="FC39" s="17">
        <v>4.0999999999999996</v>
      </c>
      <c r="FD39" s="17">
        <v>20</v>
      </c>
      <c r="FE39" s="17">
        <v>8.9</v>
      </c>
      <c r="FF39" s="17">
        <v>27.7</v>
      </c>
      <c r="FG39" s="17">
        <v>34.5</v>
      </c>
      <c r="FH39" s="17">
        <v>18</v>
      </c>
      <c r="FI39" s="17">
        <v>20.399999999999999</v>
      </c>
      <c r="FJ39" s="17">
        <v>6.8</v>
      </c>
      <c r="FK39" s="17">
        <v>11.1</v>
      </c>
      <c r="FL39" s="17">
        <v>19.8</v>
      </c>
      <c r="FM39" s="17">
        <v>8014.24863</v>
      </c>
      <c r="FN39" s="15"/>
      <c r="FO39" s="17">
        <v>15.03562</v>
      </c>
      <c r="FP39" s="17">
        <v>3.38</v>
      </c>
      <c r="FQ39" s="17">
        <v>11.46</v>
      </c>
      <c r="FR39" s="17">
        <v>9.1999999999999993</v>
      </c>
      <c r="FS39" s="17">
        <v>25.822649999999999</v>
      </c>
      <c r="FT39" s="17">
        <v>18.924710000000001</v>
      </c>
      <c r="FU39" s="17">
        <v>0</v>
      </c>
      <c r="FV39" s="17">
        <v>4.9000000000000004</v>
      </c>
      <c r="FW39" s="17">
        <v>88.722980000000007</v>
      </c>
    </row>
    <row r="40" spans="1:179" ht="24" customHeight="1" x14ac:dyDescent="0.3">
      <c r="A40" s="16" t="s">
        <v>54</v>
      </c>
      <c r="B40" s="16" t="s">
        <v>801</v>
      </c>
      <c r="C40" s="17">
        <v>203.6</v>
      </c>
      <c r="D40" s="17">
        <v>496.8</v>
      </c>
      <c r="E40" s="17">
        <v>164</v>
      </c>
      <c r="F40" s="17"/>
      <c r="G40" s="17"/>
      <c r="H40" s="17">
        <v>80.2</v>
      </c>
      <c r="I40" s="17">
        <v>154</v>
      </c>
      <c r="J40" s="17">
        <v>79.7</v>
      </c>
      <c r="K40" s="17"/>
      <c r="L40" s="17">
        <v>176.9</v>
      </c>
      <c r="M40" s="17">
        <v>200.8</v>
      </c>
      <c r="N40" s="17">
        <v>198.3</v>
      </c>
      <c r="O40" s="17"/>
      <c r="P40" s="17">
        <v>205</v>
      </c>
      <c r="Q40" s="17"/>
      <c r="R40" s="17">
        <v>101.5</v>
      </c>
      <c r="S40" s="17">
        <v>10</v>
      </c>
      <c r="T40" s="17"/>
      <c r="U40" s="17"/>
      <c r="V40" s="17"/>
      <c r="W40" s="17"/>
      <c r="X40" s="17">
        <v>161.6</v>
      </c>
      <c r="Y40" s="17">
        <v>7.4</v>
      </c>
      <c r="Z40" s="17"/>
      <c r="AA40" s="17">
        <v>16.100000000000001</v>
      </c>
      <c r="AB40" s="17">
        <v>6.9</v>
      </c>
      <c r="AC40" s="17">
        <v>14.6</v>
      </c>
      <c r="AD40" s="17">
        <v>80</v>
      </c>
      <c r="AE40" s="17"/>
      <c r="AF40" s="17"/>
      <c r="AG40" s="17"/>
      <c r="AH40" s="17"/>
      <c r="AI40" s="17">
        <v>111</v>
      </c>
      <c r="AJ40" s="17">
        <v>83.4</v>
      </c>
      <c r="AK40" s="17"/>
      <c r="AL40" s="17"/>
      <c r="AM40" s="17"/>
      <c r="AN40" s="17">
        <v>6.5</v>
      </c>
      <c r="AO40" s="17">
        <v>170.6</v>
      </c>
      <c r="AP40" s="17">
        <v>52.4</v>
      </c>
      <c r="AQ40" s="17">
        <v>135.19999999999999</v>
      </c>
      <c r="AR40" s="17">
        <v>21.2</v>
      </c>
      <c r="AS40" s="17">
        <v>18.399999999999999</v>
      </c>
      <c r="AT40" s="17">
        <v>18.899999999999999</v>
      </c>
      <c r="AU40" s="17">
        <v>57.1</v>
      </c>
      <c r="AV40" s="17">
        <v>183.2</v>
      </c>
      <c r="AW40" s="17">
        <v>184.2</v>
      </c>
      <c r="AX40" s="17">
        <v>184.6</v>
      </c>
      <c r="AY40" s="17">
        <v>94.5</v>
      </c>
      <c r="AZ40" s="17">
        <v>18.5</v>
      </c>
      <c r="BA40" s="17">
        <v>26.1</v>
      </c>
      <c r="BB40" s="17">
        <v>4</v>
      </c>
      <c r="BC40" s="17">
        <v>34.6</v>
      </c>
      <c r="BD40" s="17">
        <v>22.2</v>
      </c>
      <c r="BE40" s="17"/>
      <c r="BF40" s="17"/>
      <c r="BG40" s="17">
        <v>52.6</v>
      </c>
      <c r="BH40" s="17"/>
      <c r="BI40" s="17"/>
      <c r="BJ40" s="17">
        <v>44.6</v>
      </c>
      <c r="BK40" s="17"/>
      <c r="BL40" s="17"/>
      <c r="BM40" s="17"/>
      <c r="BN40" s="17">
        <v>60.71114</v>
      </c>
      <c r="BO40" s="17">
        <v>162.2037</v>
      </c>
      <c r="BP40" s="17">
        <v>161.50622000000001</v>
      </c>
      <c r="BQ40" s="17">
        <v>164.77432999999999</v>
      </c>
      <c r="BR40" s="17">
        <v>249.42502999999999</v>
      </c>
      <c r="BS40" s="17">
        <v>71.431979999999996</v>
      </c>
      <c r="BT40" s="17">
        <v>35.18497</v>
      </c>
      <c r="BU40" s="17"/>
      <c r="BV40" s="17"/>
      <c r="BW40" s="17"/>
      <c r="BX40" s="17"/>
      <c r="BY40" s="17"/>
      <c r="BZ40" s="17"/>
      <c r="CA40" s="17"/>
      <c r="CB40" s="17">
        <v>83.6</v>
      </c>
      <c r="CC40" s="17">
        <v>96.5</v>
      </c>
      <c r="CD40" s="17">
        <v>62.8</v>
      </c>
      <c r="CE40" s="17">
        <v>69</v>
      </c>
      <c r="CF40" s="17">
        <v>25.2</v>
      </c>
      <c r="CG40" s="17">
        <v>115</v>
      </c>
      <c r="CH40" s="17">
        <v>0</v>
      </c>
      <c r="CI40" s="17">
        <v>47.6</v>
      </c>
      <c r="CJ40" s="17">
        <v>142</v>
      </c>
      <c r="CK40" s="17">
        <v>143.6</v>
      </c>
      <c r="CL40" s="17">
        <v>169.5</v>
      </c>
      <c r="CM40" s="17"/>
      <c r="CN40" s="17"/>
      <c r="CO40" s="17"/>
      <c r="CP40" s="17"/>
      <c r="CQ40" s="17"/>
      <c r="CR40" s="17">
        <v>207.6</v>
      </c>
      <c r="CS40" s="17">
        <v>99.9</v>
      </c>
      <c r="CT40" s="17">
        <v>5.9</v>
      </c>
      <c r="CU40" s="17">
        <v>1.5</v>
      </c>
      <c r="CV40" s="17">
        <v>6</v>
      </c>
      <c r="CW40" s="17">
        <v>0.7</v>
      </c>
      <c r="CX40" s="17">
        <v>86</v>
      </c>
      <c r="CY40" s="17">
        <v>78</v>
      </c>
      <c r="CZ40" s="17">
        <v>1.5</v>
      </c>
      <c r="DA40" s="17">
        <v>0</v>
      </c>
      <c r="DB40" s="17">
        <v>11.2</v>
      </c>
      <c r="DC40" s="17">
        <v>9.9</v>
      </c>
      <c r="DD40" s="17"/>
      <c r="DE40" s="17">
        <v>208.6</v>
      </c>
      <c r="DF40" s="17">
        <v>1.2</v>
      </c>
      <c r="DG40" s="17">
        <v>1.7</v>
      </c>
      <c r="DH40" s="17">
        <v>4.0999999999999996</v>
      </c>
      <c r="DI40" s="17">
        <v>20.2</v>
      </c>
      <c r="DJ40" s="17">
        <v>6</v>
      </c>
      <c r="DK40" s="17">
        <v>12.8</v>
      </c>
      <c r="DL40" s="17">
        <v>2.6</v>
      </c>
      <c r="DM40" s="17">
        <v>17.7</v>
      </c>
      <c r="DN40" s="17">
        <v>14.2</v>
      </c>
      <c r="DO40" s="17">
        <v>18</v>
      </c>
      <c r="DP40" s="17">
        <v>21.2</v>
      </c>
      <c r="DQ40" s="17">
        <v>58.5</v>
      </c>
      <c r="DR40" s="17">
        <v>19.100000000000001</v>
      </c>
      <c r="DS40" s="17">
        <v>2.2999999999999998</v>
      </c>
      <c r="DT40" s="17">
        <v>12</v>
      </c>
      <c r="DU40" s="17">
        <v>2.4</v>
      </c>
      <c r="DV40" s="17"/>
      <c r="DW40" s="17">
        <v>6.6</v>
      </c>
      <c r="DX40" s="17">
        <v>6.5</v>
      </c>
      <c r="DY40" s="17">
        <v>20.3</v>
      </c>
      <c r="DZ40" s="17">
        <v>20.100000000000001</v>
      </c>
      <c r="EA40" s="17">
        <v>10</v>
      </c>
      <c r="EB40" s="17">
        <v>7.6</v>
      </c>
      <c r="EC40" s="17">
        <v>48.1</v>
      </c>
      <c r="ED40" s="17">
        <v>40.202179999999998</v>
      </c>
      <c r="EE40" s="17">
        <v>81.742090000000005</v>
      </c>
      <c r="EF40" s="17">
        <v>85.660430000000005</v>
      </c>
      <c r="EG40" s="17">
        <v>13.939109999999999</v>
      </c>
      <c r="EH40" s="17">
        <v>0</v>
      </c>
      <c r="EI40" s="17">
        <v>17.23</v>
      </c>
      <c r="EJ40" s="17">
        <v>12.2</v>
      </c>
      <c r="EK40" s="17">
        <v>3.8</v>
      </c>
      <c r="EL40" s="17">
        <v>8.1999999999999993</v>
      </c>
      <c r="EM40" s="17">
        <v>20.399999999999999</v>
      </c>
      <c r="EN40" s="17">
        <v>20.399999999999999</v>
      </c>
      <c r="EO40" s="17">
        <v>20</v>
      </c>
      <c r="EP40" s="17">
        <v>1.4</v>
      </c>
      <c r="EQ40" s="17">
        <v>253</v>
      </c>
      <c r="ER40" s="17">
        <v>12.3</v>
      </c>
      <c r="ES40" s="17">
        <v>139.9</v>
      </c>
      <c r="ET40" s="17">
        <v>0.3</v>
      </c>
      <c r="EU40" s="17">
        <v>107.8</v>
      </c>
      <c r="EV40" s="17">
        <v>107.3</v>
      </c>
      <c r="EW40" s="17">
        <v>107.2</v>
      </c>
      <c r="EX40" s="17">
        <v>2.9</v>
      </c>
      <c r="EY40" s="17">
        <v>2.1</v>
      </c>
      <c r="EZ40" s="17">
        <v>1.2</v>
      </c>
      <c r="FA40" s="17">
        <v>1.2</v>
      </c>
      <c r="FB40" s="17">
        <v>12.3</v>
      </c>
      <c r="FC40" s="17">
        <v>4.0999999999999996</v>
      </c>
      <c r="FD40" s="17">
        <v>20</v>
      </c>
      <c r="FE40" s="17">
        <v>8.6999999999999993</v>
      </c>
      <c r="FF40" s="17">
        <v>27.3</v>
      </c>
      <c r="FG40" s="17">
        <v>34.4</v>
      </c>
      <c r="FH40" s="17">
        <v>17.899999999999999</v>
      </c>
      <c r="FI40" s="17">
        <v>20.399999999999999</v>
      </c>
      <c r="FJ40" s="17">
        <v>7</v>
      </c>
      <c r="FK40" s="17">
        <v>11.1</v>
      </c>
      <c r="FL40" s="17">
        <v>21.3</v>
      </c>
      <c r="FM40" s="17">
        <v>8036.1111799999999</v>
      </c>
      <c r="FN40" s="15"/>
      <c r="FO40" s="17">
        <v>14.781879999999999</v>
      </c>
      <c r="FP40" s="17">
        <v>3.3860000000000001</v>
      </c>
      <c r="FQ40" s="17">
        <v>11.46</v>
      </c>
      <c r="FR40" s="17">
        <v>9.3000000000000007</v>
      </c>
      <c r="FS40" s="17">
        <v>25.765799999999999</v>
      </c>
      <c r="FT40" s="17">
        <v>18.924250000000001</v>
      </c>
      <c r="FU40" s="17">
        <v>0</v>
      </c>
      <c r="FV40" s="17">
        <v>5</v>
      </c>
      <c r="FW40" s="17">
        <v>88.617930000000001</v>
      </c>
    </row>
    <row r="41" spans="1:179" ht="24" customHeight="1" x14ac:dyDescent="0.3">
      <c r="A41" s="16" t="s">
        <v>54</v>
      </c>
      <c r="B41" s="16" t="s">
        <v>802</v>
      </c>
      <c r="C41" s="17">
        <v>201.9</v>
      </c>
      <c r="D41" s="17">
        <v>495.1</v>
      </c>
      <c r="E41" s="17">
        <v>162.5</v>
      </c>
      <c r="F41" s="17"/>
      <c r="G41" s="17"/>
      <c r="H41" s="17">
        <v>79.3</v>
      </c>
      <c r="I41" s="17">
        <v>145.69999999999999</v>
      </c>
      <c r="J41" s="17">
        <v>78.8</v>
      </c>
      <c r="K41" s="17"/>
      <c r="L41" s="17">
        <v>178.5</v>
      </c>
      <c r="M41" s="17">
        <v>200.4</v>
      </c>
      <c r="N41" s="17">
        <v>198.9</v>
      </c>
      <c r="O41" s="17"/>
      <c r="P41" s="17">
        <v>204.7</v>
      </c>
      <c r="Q41" s="17"/>
      <c r="R41" s="17">
        <v>104</v>
      </c>
      <c r="S41" s="17">
        <v>9.9</v>
      </c>
      <c r="T41" s="17"/>
      <c r="U41" s="17"/>
      <c r="V41" s="17"/>
      <c r="W41" s="17"/>
      <c r="X41" s="17">
        <v>165.7</v>
      </c>
      <c r="Y41" s="17">
        <v>7.1</v>
      </c>
      <c r="Z41" s="17"/>
      <c r="AA41" s="17">
        <v>16.2</v>
      </c>
      <c r="AB41" s="17">
        <v>6.9</v>
      </c>
      <c r="AC41" s="17">
        <v>14.6</v>
      </c>
      <c r="AD41" s="17">
        <v>92.4</v>
      </c>
      <c r="AE41" s="17"/>
      <c r="AF41" s="17"/>
      <c r="AG41" s="17"/>
      <c r="AH41" s="17"/>
      <c r="AI41" s="17">
        <v>110.8</v>
      </c>
      <c r="AJ41" s="17">
        <v>83.1</v>
      </c>
      <c r="AK41" s="17"/>
      <c r="AL41" s="17"/>
      <c r="AM41" s="17"/>
      <c r="AN41" s="17">
        <v>6.5</v>
      </c>
      <c r="AO41" s="17">
        <v>168.4</v>
      </c>
      <c r="AP41" s="17">
        <v>53.8</v>
      </c>
      <c r="AQ41" s="17">
        <v>127.5</v>
      </c>
      <c r="AR41" s="17">
        <v>20.3</v>
      </c>
      <c r="AS41" s="17">
        <v>18.399999999999999</v>
      </c>
      <c r="AT41" s="17">
        <v>18.399999999999999</v>
      </c>
      <c r="AU41" s="17">
        <v>56.8</v>
      </c>
      <c r="AV41" s="17">
        <v>181.9</v>
      </c>
      <c r="AW41" s="17">
        <v>182</v>
      </c>
      <c r="AX41" s="17">
        <v>184.5</v>
      </c>
      <c r="AY41" s="17">
        <v>95.3</v>
      </c>
      <c r="AZ41" s="17">
        <v>11.9</v>
      </c>
      <c r="BA41" s="17">
        <v>25</v>
      </c>
      <c r="BB41" s="17">
        <v>4</v>
      </c>
      <c r="BC41" s="17">
        <v>34.299999999999997</v>
      </c>
      <c r="BD41" s="17">
        <v>20.2</v>
      </c>
      <c r="BE41" s="17"/>
      <c r="BF41" s="17"/>
      <c r="BG41" s="17">
        <v>52</v>
      </c>
      <c r="BH41" s="17"/>
      <c r="BI41" s="17"/>
      <c r="BJ41" s="17">
        <v>45.8</v>
      </c>
      <c r="BK41" s="17"/>
      <c r="BL41" s="17"/>
      <c r="BM41" s="17"/>
      <c r="BN41" s="17">
        <v>60.552379999999999</v>
      </c>
      <c r="BO41" s="17">
        <v>158.70927</v>
      </c>
      <c r="BP41" s="17">
        <v>159.12492</v>
      </c>
      <c r="BQ41" s="17">
        <v>158.91336000000001</v>
      </c>
      <c r="BR41" s="17">
        <v>238.77561</v>
      </c>
      <c r="BS41" s="17">
        <v>73.282849999999996</v>
      </c>
      <c r="BT41" s="17">
        <v>35.381459999999997</v>
      </c>
      <c r="BU41" s="17"/>
      <c r="BV41" s="17"/>
      <c r="BW41" s="17"/>
      <c r="BX41" s="17"/>
      <c r="BY41" s="17"/>
      <c r="BZ41" s="17"/>
      <c r="CA41" s="17"/>
      <c r="CB41" s="17">
        <v>88.2</v>
      </c>
      <c r="CC41" s="17">
        <v>89.6</v>
      </c>
      <c r="CD41" s="17">
        <v>62.5</v>
      </c>
      <c r="CE41" s="17">
        <v>68.900000000000006</v>
      </c>
      <c r="CF41" s="17">
        <v>25.6</v>
      </c>
      <c r="CG41" s="17">
        <v>114.8</v>
      </c>
      <c r="CH41" s="17">
        <v>0</v>
      </c>
      <c r="CI41" s="17">
        <v>47.4</v>
      </c>
      <c r="CJ41" s="17">
        <v>141.5</v>
      </c>
      <c r="CK41" s="17">
        <v>143.19999999999999</v>
      </c>
      <c r="CL41" s="17">
        <v>169.4</v>
      </c>
      <c r="CM41" s="17"/>
      <c r="CN41" s="17"/>
      <c r="CO41" s="17"/>
      <c r="CP41" s="17"/>
      <c r="CQ41" s="17"/>
      <c r="CR41" s="17">
        <v>207.3</v>
      </c>
      <c r="CS41" s="17">
        <v>99.3</v>
      </c>
      <c r="CT41" s="17">
        <v>5.8</v>
      </c>
      <c r="CU41" s="17">
        <v>1.5</v>
      </c>
      <c r="CV41" s="17">
        <v>6</v>
      </c>
      <c r="CW41" s="17">
        <v>0.6</v>
      </c>
      <c r="CX41" s="17">
        <v>88.7</v>
      </c>
      <c r="CY41" s="17">
        <v>77.099999999999994</v>
      </c>
      <c r="CZ41" s="17">
        <v>1</v>
      </c>
      <c r="DA41" s="17">
        <v>0</v>
      </c>
      <c r="DB41" s="17">
        <v>11.3</v>
      </c>
      <c r="DC41" s="17">
        <v>9.9</v>
      </c>
      <c r="DD41" s="17"/>
      <c r="DE41" s="17">
        <v>200.9</v>
      </c>
      <c r="DF41" s="17">
        <v>1.2</v>
      </c>
      <c r="DG41" s="17">
        <v>1.6</v>
      </c>
      <c r="DH41" s="17">
        <v>4</v>
      </c>
      <c r="DI41" s="17">
        <v>20.3</v>
      </c>
      <c r="DJ41" s="17">
        <v>5.8</v>
      </c>
      <c r="DK41" s="17">
        <v>12.7</v>
      </c>
      <c r="DL41" s="17">
        <v>2.6</v>
      </c>
      <c r="DM41" s="17">
        <v>17.7</v>
      </c>
      <c r="DN41" s="17">
        <v>13.8</v>
      </c>
      <c r="DO41" s="17">
        <v>17.3</v>
      </c>
      <c r="DP41" s="17">
        <v>20.5</v>
      </c>
      <c r="DQ41" s="17">
        <v>64.8</v>
      </c>
      <c r="DR41" s="17">
        <v>0</v>
      </c>
      <c r="DS41" s="17">
        <v>2.4</v>
      </c>
      <c r="DT41" s="17">
        <v>12</v>
      </c>
      <c r="DU41" s="17">
        <v>2.4</v>
      </c>
      <c r="DV41" s="17"/>
      <c r="DW41" s="17">
        <v>6.6</v>
      </c>
      <c r="DX41" s="17">
        <v>6.5</v>
      </c>
      <c r="DY41" s="17">
        <v>20.2</v>
      </c>
      <c r="DZ41" s="17">
        <v>20.100000000000001</v>
      </c>
      <c r="EA41" s="17">
        <v>10</v>
      </c>
      <c r="EB41" s="17">
        <v>7.9</v>
      </c>
      <c r="EC41" s="17">
        <v>46.1</v>
      </c>
      <c r="ED41" s="17">
        <v>36.574710000000003</v>
      </c>
      <c r="EE41" s="17">
        <v>72.675060000000002</v>
      </c>
      <c r="EF41" s="17">
        <v>90.896429999999995</v>
      </c>
      <c r="EG41" s="17">
        <v>13.072649999999999</v>
      </c>
      <c r="EH41" s="17">
        <v>0</v>
      </c>
      <c r="EI41" s="17">
        <v>13.78</v>
      </c>
      <c r="EJ41" s="17">
        <v>12.3</v>
      </c>
      <c r="EK41" s="17">
        <v>4</v>
      </c>
      <c r="EL41" s="17">
        <v>8.1999999999999993</v>
      </c>
      <c r="EM41" s="17">
        <v>20.399999999999999</v>
      </c>
      <c r="EN41" s="17">
        <v>20.399999999999999</v>
      </c>
      <c r="EO41" s="17">
        <v>20</v>
      </c>
      <c r="EP41" s="17">
        <v>0.3</v>
      </c>
      <c r="EQ41" s="17">
        <v>252.7</v>
      </c>
      <c r="ER41" s="17">
        <v>10.3</v>
      </c>
      <c r="ES41" s="17">
        <v>136.9</v>
      </c>
      <c r="ET41" s="17">
        <v>0.3</v>
      </c>
      <c r="EU41" s="17">
        <v>113.1</v>
      </c>
      <c r="EV41" s="17">
        <v>117.9</v>
      </c>
      <c r="EW41" s="17">
        <v>104.4</v>
      </c>
      <c r="EX41" s="17">
        <v>2.9</v>
      </c>
      <c r="EY41" s="17">
        <v>2.1</v>
      </c>
      <c r="EZ41" s="17">
        <v>1.2</v>
      </c>
      <c r="FA41" s="17">
        <v>1.2</v>
      </c>
      <c r="FB41" s="17">
        <v>10.4</v>
      </c>
      <c r="FC41" s="17">
        <v>4.0999999999999996</v>
      </c>
      <c r="FD41" s="17">
        <v>20</v>
      </c>
      <c r="FE41" s="17">
        <v>8.9</v>
      </c>
      <c r="FF41" s="17">
        <v>27.6</v>
      </c>
      <c r="FG41" s="17">
        <v>34.799999999999997</v>
      </c>
      <c r="FH41" s="17">
        <v>16.3</v>
      </c>
      <c r="FI41" s="17">
        <v>20.399999999999999</v>
      </c>
      <c r="FJ41" s="17">
        <v>8.9</v>
      </c>
      <c r="FK41" s="17">
        <v>11.1</v>
      </c>
      <c r="FL41" s="17">
        <v>19.899999999999999</v>
      </c>
      <c r="FM41" s="17">
        <v>7963.2386999999999</v>
      </c>
      <c r="FN41" s="15"/>
      <c r="FO41" s="17">
        <v>14.75177</v>
      </c>
      <c r="FP41" s="17">
        <v>3.3860000000000001</v>
      </c>
      <c r="FQ41" s="17">
        <v>11.46</v>
      </c>
      <c r="FR41" s="17">
        <v>9.3000000000000007</v>
      </c>
      <c r="FS41" s="17">
        <v>25.624600000000001</v>
      </c>
      <c r="FT41" s="17">
        <v>18.92399</v>
      </c>
      <c r="FU41" s="17">
        <v>0</v>
      </c>
      <c r="FV41" s="17">
        <v>4.9000000000000004</v>
      </c>
      <c r="FW41" s="17">
        <v>88.346360000000004</v>
      </c>
    </row>
    <row r="42" spans="1:179" ht="24" customHeight="1" x14ac:dyDescent="0.3">
      <c r="A42" s="18" t="s">
        <v>54</v>
      </c>
      <c r="B42" s="18" t="s">
        <v>803</v>
      </c>
      <c r="C42" s="19">
        <v>199.5</v>
      </c>
      <c r="D42" s="19">
        <v>494.6</v>
      </c>
      <c r="E42" s="19">
        <v>162.69999999999999</v>
      </c>
      <c r="F42" s="19"/>
      <c r="G42" s="19"/>
      <c r="H42" s="19">
        <v>77.7</v>
      </c>
      <c r="I42" s="19">
        <v>143.1</v>
      </c>
      <c r="J42" s="19">
        <v>79.599999999999994</v>
      </c>
      <c r="K42" s="19"/>
      <c r="L42" s="19">
        <v>178.2</v>
      </c>
      <c r="M42" s="19">
        <v>200.9</v>
      </c>
      <c r="N42" s="19">
        <v>198.2</v>
      </c>
      <c r="O42" s="19"/>
      <c r="P42" s="19">
        <v>206.9</v>
      </c>
      <c r="Q42" s="19"/>
      <c r="R42" s="19">
        <v>78.2</v>
      </c>
      <c r="S42" s="19">
        <v>9.8000000000000007</v>
      </c>
      <c r="T42" s="19"/>
      <c r="U42" s="19"/>
      <c r="V42" s="19"/>
      <c r="W42" s="19"/>
      <c r="X42" s="19">
        <v>161.9</v>
      </c>
      <c r="Y42" s="19">
        <v>7</v>
      </c>
      <c r="Z42" s="19"/>
      <c r="AA42" s="19">
        <v>16.399999999999999</v>
      </c>
      <c r="AB42" s="19">
        <v>6.9</v>
      </c>
      <c r="AC42" s="19">
        <v>14.6</v>
      </c>
      <c r="AD42" s="19">
        <v>92.4</v>
      </c>
      <c r="AE42" s="19"/>
      <c r="AF42" s="19"/>
      <c r="AG42" s="19"/>
      <c r="AH42" s="19"/>
      <c r="AI42" s="19">
        <v>110.4</v>
      </c>
      <c r="AJ42" s="19">
        <v>83.6</v>
      </c>
      <c r="AK42" s="19"/>
      <c r="AL42" s="19"/>
      <c r="AM42" s="19"/>
      <c r="AN42" s="19">
        <v>6.5</v>
      </c>
      <c r="AO42" s="19">
        <v>169.4</v>
      </c>
      <c r="AP42" s="19">
        <v>54.7</v>
      </c>
      <c r="AQ42" s="19">
        <v>127</v>
      </c>
      <c r="AR42" s="19">
        <v>21.1</v>
      </c>
      <c r="AS42" s="19">
        <v>18.399999999999999</v>
      </c>
      <c r="AT42" s="19">
        <v>17.3</v>
      </c>
      <c r="AU42" s="19">
        <v>57.1</v>
      </c>
      <c r="AV42" s="19">
        <v>180.4</v>
      </c>
      <c r="AW42" s="19">
        <v>181</v>
      </c>
      <c r="AX42" s="19">
        <v>184.8</v>
      </c>
      <c r="AY42" s="19">
        <v>107.9</v>
      </c>
      <c r="AZ42" s="19">
        <v>11</v>
      </c>
      <c r="BA42" s="19">
        <v>24.9</v>
      </c>
      <c r="BB42" s="19">
        <v>4</v>
      </c>
      <c r="BC42" s="19">
        <v>33.700000000000003</v>
      </c>
      <c r="BD42" s="19">
        <v>20.100000000000001</v>
      </c>
      <c r="BE42" s="19"/>
      <c r="BF42" s="19"/>
      <c r="BG42" s="19">
        <v>51.8</v>
      </c>
      <c r="BH42" s="19"/>
      <c r="BI42" s="19"/>
      <c r="BJ42" s="19">
        <v>45.6</v>
      </c>
      <c r="BK42" s="19"/>
      <c r="BL42" s="19"/>
      <c r="BM42" s="19"/>
      <c r="BN42" s="19">
        <v>80.479309999999998</v>
      </c>
      <c r="BO42" s="19">
        <v>157.56541000000001</v>
      </c>
      <c r="BP42" s="19">
        <v>157.10570000000001</v>
      </c>
      <c r="BQ42" s="19">
        <v>158.03657999999999</v>
      </c>
      <c r="BR42" s="19">
        <v>245.15195</v>
      </c>
      <c r="BS42" s="19">
        <v>72.771230000000003</v>
      </c>
      <c r="BT42" s="19">
        <v>35.35416</v>
      </c>
      <c r="BU42" s="19"/>
      <c r="BV42" s="19"/>
      <c r="BW42" s="19"/>
      <c r="BX42" s="19"/>
      <c r="BY42" s="19"/>
      <c r="BZ42" s="19"/>
      <c r="CA42" s="19"/>
      <c r="CB42" s="19">
        <v>88.3</v>
      </c>
      <c r="CC42" s="19">
        <v>96.6</v>
      </c>
      <c r="CD42" s="19">
        <v>62.2</v>
      </c>
      <c r="CE42" s="19">
        <v>66.599999999999994</v>
      </c>
      <c r="CF42" s="19">
        <v>26.3</v>
      </c>
      <c r="CG42" s="19">
        <v>115</v>
      </c>
      <c r="CH42" s="19">
        <v>0</v>
      </c>
      <c r="CI42" s="19">
        <v>47.4</v>
      </c>
      <c r="CJ42" s="19">
        <v>141.9</v>
      </c>
      <c r="CK42" s="19">
        <v>143.5</v>
      </c>
      <c r="CL42" s="19">
        <v>169.5</v>
      </c>
      <c r="CM42" s="19"/>
      <c r="CN42" s="19"/>
      <c r="CO42" s="19"/>
      <c r="CP42" s="19"/>
      <c r="CQ42" s="19"/>
      <c r="CR42" s="19">
        <v>208</v>
      </c>
      <c r="CS42" s="19">
        <v>99.3</v>
      </c>
      <c r="CT42" s="19">
        <v>5.8</v>
      </c>
      <c r="CU42" s="19">
        <v>1.5</v>
      </c>
      <c r="CV42" s="19">
        <v>6.2</v>
      </c>
      <c r="CW42" s="19">
        <v>0.8</v>
      </c>
      <c r="CX42" s="19">
        <v>89.4</v>
      </c>
      <c r="CY42" s="19">
        <v>75.5</v>
      </c>
      <c r="CZ42" s="19">
        <v>0</v>
      </c>
      <c r="DA42" s="19">
        <v>0</v>
      </c>
      <c r="DB42" s="19">
        <v>11.1</v>
      </c>
      <c r="DC42" s="19">
        <v>9.8000000000000007</v>
      </c>
      <c r="DD42" s="19"/>
      <c r="DE42" s="19">
        <v>188.1</v>
      </c>
      <c r="DF42" s="19">
        <v>1.2</v>
      </c>
      <c r="DG42" s="19">
        <v>1.6</v>
      </c>
      <c r="DH42" s="19">
        <v>4</v>
      </c>
      <c r="DI42" s="19">
        <v>20.2</v>
      </c>
      <c r="DJ42" s="19">
        <v>5.6</v>
      </c>
      <c r="DK42" s="19">
        <v>12.7</v>
      </c>
      <c r="DL42" s="19">
        <v>2.6</v>
      </c>
      <c r="DM42" s="19">
        <v>17.7</v>
      </c>
      <c r="DN42" s="19">
        <v>13</v>
      </c>
      <c r="DO42" s="19">
        <v>16.3</v>
      </c>
      <c r="DP42" s="19">
        <v>18.100000000000001</v>
      </c>
      <c r="DQ42" s="19">
        <v>61.1</v>
      </c>
      <c r="DR42" s="19">
        <v>0</v>
      </c>
      <c r="DS42" s="19">
        <v>2.2999999999999998</v>
      </c>
      <c r="DT42" s="19">
        <v>12</v>
      </c>
      <c r="DU42" s="19">
        <v>2.4</v>
      </c>
      <c r="DV42" s="19"/>
      <c r="DW42" s="19">
        <v>6.6</v>
      </c>
      <c r="DX42" s="19">
        <v>6.5</v>
      </c>
      <c r="DY42" s="19">
        <v>20.2</v>
      </c>
      <c r="DZ42" s="19">
        <v>20</v>
      </c>
      <c r="EA42" s="19">
        <v>10</v>
      </c>
      <c r="EB42" s="19">
        <v>9</v>
      </c>
      <c r="EC42" s="19">
        <v>45.1</v>
      </c>
      <c r="ED42" s="19">
        <v>34.66001</v>
      </c>
      <c r="EE42" s="19">
        <v>74.636510000000001</v>
      </c>
      <c r="EF42" s="19">
        <v>83.948719999999994</v>
      </c>
      <c r="EG42" s="19">
        <v>10.53406</v>
      </c>
      <c r="EH42" s="19">
        <v>0</v>
      </c>
      <c r="EI42" s="19">
        <v>10.34</v>
      </c>
      <c r="EJ42" s="19">
        <v>12.9</v>
      </c>
      <c r="EK42" s="19">
        <v>4</v>
      </c>
      <c r="EL42" s="19">
        <v>8.1</v>
      </c>
      <c r="EM42" s="19">
        <v>20.399999999999999</v>
      </c>
      <c r="EN42" s="19">
        <v>20.399999999999999</v>
      </c>
      <c r="EO42" s="19">
        <v>20</v>
      </c>
      <c r="EP42" s="19">
        <v>1.5</v>
      </c>
      <c r="EQ42" s="19">
        <v>238.5</v>
      </c>
      <c r="ER42" s="19">
        <v>8</v>
      </c>
      <c r="ES42" s="19">
        <v>131.5</v>
      </c>
      <c r="ET42" s="19">
        <v>0.3</v>
      </c>
      <c r="EU42" s="19">
        <v>118.3</v>
      </c>
      <c r="EV42" s="19">
        <v>127.8</v>
      </c>
      <c r="EW42" s="19">
        <v>99.9</v>
      </c>
      <c r="EX42" s="19">
        <v>2.9</v>
      </c>
      <c r="EY42" s="19">
        <v>2.1</v>
      </c>
      <c r="EZ42" s="19">
        <v>1.2</v>
      </c>
      <c r="FA42" s="19">
        <v>1.2</v>
      </c>
      <c r="FB42" s="19">
        <v>8.1999999999999993</v>
      </c>
      <c r="FC42" s="19">
        <v>4.0999999999999996</v>
      </c>
      <c r="FD42" s="19">
        <v>20</v>
      </c>
      <c r="FE42" s="19">
        <v>9.6</v>
      </c>
      <c r="FF42" s="19">
        <v>27.5</v>
      </c>
      <c r="FG42" s="19">
        <v>34.6</v>
      </c>
      <c r="FH42" s="19">
        <v>16.3</v>
      </c>
      <c r="FI42" s="19">
        <v>20.399999999999999</v>
      </c>
      <c r="FJ42" s="19">
        <v>9</v>
      </c>
      <c r="FK42" s="19">
        <v>11.1</v>
      </c>
      <c r="FL42" s="19">
        <v>18.399999999999999</v>
      </c>
      <c r="FM42" s="19">
        <v>7919.0836399999998</v>
      </c>
      <c r="FN42" s="15"/>
      <c r="FO42" s="19">
        <v>14.84718</v>
      </c>
      <c r="FP42" s="19">
        <v>3.3879999999999999</v>
      </c>
      <c r="FQ42" s="19">
        <v>11.47</v>
      </c>
      <c r="FR42" s="19">
        <v>9.3000000000000007</v>
      </c>
      <c r="FS42" s="19">
        <v>25.741820000000001</v>
      </c>
      <c r="FT42" s="19">
        <v>18.924420000000001</v>
      </c>
      <c r="FU42" s="19">
        <v>0</v>
      </c>
      <c r="FV42" s="19">
        <v>4.9000000000000004</v>
      </c>
      <c r="FW42" s="19">
        <v>88.571420000000003</v>
      </c>
    </row>
    <row r="43" spans="1:179" ht="24" customHeight="1" x14ac:dyDescent="0.3">
      <c r="A43" s="13" t="s">
        <v>54</v>
      </c>
      <c r="B43" s="13" t="s">
        <v>804</v>
      </c>
      <c r="C43" s="14">
        <v>204</v>
      </c>
      <c r="D43" s="14">
        <v>410.6</v>
      </c>
      <c r="E43" s="14">
        <v>148.19999999999999</v>
      </c>
      <c r="F43" s="14"/>
      <c r="G43" s="14"/>
      <c r="H43" s="14">
        <v>79.400000000000006</v>
      </c>
      <c r="I43" s="14">
        <v>143.5</v>
      </c>
      <c r="J43" s="14">
        <v>78.8</v>
      </c>
      <c r="K43" s="14"/>
      <c r="L43" s="14">
        <v>175.8</v>
      </c>
      <c r="M43" s="14">
        <v>200.2</v>
      </c>
      <c r="N43" s="14">
        <v>196.7</v>
      </c>
      <c r="O43" s="14"/>
      <c r="P43" s="14">
        <v>206.5</v>
      </c>
      <c r="Q43" s="14"/>
      <c r="R43" s="14">
        <v>77.8</v>
      </c>
      <c r="S43" s="14">
        <v>9.9</v>
      </c>
      <c r="T43" s="14"/>
      <c r="U43" s="14"/>
      <c r="V43" s="14"/>
      <c r="W43" s="14"/>
      <c r="X43" s="14">
        <v>164.5</v>
      </c>
      <c r="Y43" s="14">
        <v>7.4</v>
      </c>
      <c r="Z43" s="14"/>
      <c r="AA43" s="14">
        <v>16.399999999999999</v>
      </c>
      <c r="AB43" s="14">
        <v>7</v>
      </c>
      <c r="AC43" s="14">
        <v>14.6</v>
      </c>
      <c r="AD43" s="14">
        <v>92.8</v>
      </c>
      <c r="AE43" s="14"/>
      <c r="AF43" s="14"/>
      <c r="AG43" s="14"/>
      <c r="AH43" s="14"/>
      <c r="AI43" s="14">
        <v>110.8</v>
      </c>
      <c r="AJ43" s="14">
        <v>84</v>
      </c>
      <c r="AK43" s="14"/>
      <c r="AL43" s="14"/>
      <c r="AM43" s="14"/>
      <c r="AN43" s="14">
        <v>6.5</v>
      </c>
      <c r="AO43" s="14">
        <v>164.9</v>
      </c>
      <c r="AP43" s="14">
        <v>54.3</v>
      </c>
      <c r="AQ43" s="14">
        <v>140.9</v>
      </c>
      <c r="AR43" s="14">
        <v>19.8</v>
      </c>
      <c r="AS43" s="14">
        <v>18.399999999999999</v>
      </c>
      <c r="AT43" s="14">
        <v>17.100000000000001</v>
      </c>
      <c r="AU43" s="14">
        <v>57.1</v>
      </c>
      <c r="AV43" s="14">
        <v>181.5</v>
      </c>
      <c r="AW43" s="14">
        <v>181.8</v>
      </c>
      <c r="AX43" s="14">
        <v>184.3</v>
      </c>
      <c r="AY43" s="14">
        <v>109.8</v>
      </c>
      <c r="AZ43" s="14">
        <v>31.8</v>
      </c>
      <c r="BA43" s="14">
        <v>24.9</v>
      </c>
      <c r="BB43" s="14">
        <v>4</v>
      </c>
      <c r="BC43" s="14">
        <v>35</v>
      </c>
      <c r="BD43" s="14">
        <v>20.399999999999999</v>
      </c>
      <c r="BE43" s="14"/>
      <c r="BF43" s="14"/>
      <c r="BG43" s="14">
        <v>67.400000000000006</v>
      </c>
      <c r="BH43" s="14"/>
      <c r="BI43" s="14"/>
      <c r="BJ43" s="14">
        <v>45.5</v>
      </c>
      <c r="BK43" s="14"/>
      <c r="BL43" s="14"/>
      <c r="BM43" s="14"/>
      <c r="BN43" s="14">
        <v>81.033659999999998</v>
      </c>
      <c r="BO43" s="14">
        <v>163.97269</v>
      </c>
      <c r="BP43" s="14">
        <v>164.16664</v>
      </c>
      <c r="BQ43" s="14">
        <v>171.86360999999999</v>
      </c>
      <c r="BR43" s="14">
        <v>244.28834000000001</v>
      </c>
      <c r="BS43" s="14">
        <v>72.356809999999996</v>
      </c>
      <c r="BT43" s="14">
        <v>35.317779999999999</v>
      </c>
      <c r="BU43" s="14"/>
      <c r="BV43" s="14"/>
      <c r="BW43" s="14"/>
      <c r="BX43" s="14"/>
      <c r="BY43" s="14"/>
      <c r="BZ43" s="14"/>
      <c r="CA43" s="14"/>
      <c r="CB43" s="14">
        <v>114.1</v>
      </c>
      <c r="CC43" s="14">
        <v>103.3</v>
      </c>
      <c r="CD43" s="14">
        <v>62.6</v>
      </c>
      <c r="CE43" s="14">
        <v>66.8</v>
      </c>
      <c r="CF43" s="14">
        <v>28.2</v>
      </c>
      <c r="CG43" s="14">
        <v>114.7</v>
      </c>
      <c r="CH43" s="14">
        <v>0</v>
      </c>
      <c r="CI43" s="14">
        <v>48.2</v>
      </c>
      <c r="CJ43" s="14">
        <v>141.4</v>
      </c>
      <c r="CK43" s="14">
        <v>142.5</v>
      </c>
      <c r="CL43" s="14">
        <v>168.6</v>
      </c>
      <c r="CM43" s="14"/>
      <c r="CN43" s="14"/>
      <c r="CO43" s="14"/>
      <c r="CP43" s="14"/>
      <c r="CQ43" s="14"/>
      <c r="CR43" s="14">
        <v>208.9</v>
      </c>
      <c r="CS43" s="14">
        <v>99.7</v>
      </c>
      <c r="CT43" s="14">
        <v>5.6</v>
      </c>
      <c r="CU43" s="14">
        <v>1.5</v>
      </c>
      <c r="CV43" s="14">
        <v>6.2</v>
      </c>
      <c r="CW43" s="14">
        <v>0.4</v>
      </c>
      <c r="CX43" s="14">
        <v>92</v>
      </c>
      <c r="CY43" s="14">
        <v>69.5</v>
      </c>
      <c r="CZ43" s="14">
        <v>0.1</v>
      </c>
      <c r="DA43" s="14">
        <v>0.1</v>
      </c>
      <c r="DB43" s="14">
        <v>11.3</v>
      </c>
      <c r="DC43" s="14">
        <v>9.8000000000000007</v>
      </c>
      <c r="DD43" s="14"/>
      <c r="DE43" s="14">
        <v>177.1</v>
      </c>
      <c r="DF43" s="14">
        <v>1.2</v>
      </c>
      <c r="DG43" s="14">
        <v>1.7</v>
      </c>
      <c r="DH43" s="14">
        <v>4</v>
      </c>
      <c r="DI43" s="14">
        <v>20.3</v>
      </c>
      <c r="DJ43" s="14">
        <v>5.5</v>
      </c>
      <c r="DK43" s="14">
        <v>12.9</v>
      </c>
      <c r="DL43" s="14">
        <v>2.6</v>
      </c>
      <c r="DM43" s="14">
        <v>17.7</v>
      </c>
      <c r="DN43" s="14">
        <v>11.7</v>
      </c>
      <c r="DO43" s="14">
        <v>14.4</v>
      </c>
      <c r="DP43" s="14">
        <v>18.600000000000001</v>
      </c>
      <c r="DQ43" s="14">
        <v>65.7</v>
      </c>
      <c r="DR43" s="14">
        <v>0</v>
      </c>
      <c r="DS43" s="14">
        <v>2.2999999999999998</v>
      </c>
      <c r="DT43" s="14">
        <v>12</v>
      </c>
      <c r="DU43" s="14">
        <v>2.4</v>
      </c>
      <c r="DV43" s="14"/>
      <c r="DW43" s="14">
        <v>6.6</v>
      </c>
      <c r="DX43" s="14">
        <v>6.5</v>
      </c>
      <c r="DY43" s="14">
        <v>20.2</v>
      </c>
      <c r="DZ43" s="14">
        <v>20.2</v>
      </c>
      <c r="EA43" s="14">
        <v>10</v>
      </c>
      <c r="EB43" s="14">
        <v>12.8</v>
      </c>
      <c r="EC43" s="14">
        <v>54.8</v>
      </c>
      <c r="ED43" s="14">
        <v>30.821660000000001</v>
      </c>
      <c r="EE43" s="14">
        <v>72.942970000000003</v>
      </c>
      <c r="EF43" s="14">
        <v>80.209029999999998</v>
      </c>
      <c r="EG43" s="14">
        <v>10.031829999999999</v>
      </c>
      <c r="EH43" s="14">
        <v>0</v>
      </c>
      <c r="EI43" s="14">
        <v>6.89</v>
      </c>
      <c r="EJ43" s="14">
        <v>18.3</v>
      </c>
      <c r="EK43" s="14">
        <v>4</v>
      </c>
      <c r="EL43" s="14">
        <v>7.9</v>
      </c>
      <c r="EM43" s="14">
        <v>20.399999999999999</v>
      </c>
      <c r="EN43" s="14">
        <v>20.399999999999999</v>
      </c>
      <c r="EO43" s="14">
        <v>20</v>
      </c>
      <c r="EP43" s="14">
        <v>0.9</v>
      </c>
      <c r="EQ43" s="14">
        <v>219.7</v>
      </c>
      <c r="ER43" s="14">
        <v>6.7</v>
      </c>
      <c r="ES43" s="14">
        <v>118.5</v>
      </c>
      <c r="ET43" s="14">
        <v>0.3</v>
      </c>
      <c r="EU43" s="14">
        <v>124.2</v>
      </c>
      <c r="EV43" s="14">
        <v>131</v>
      </c>
      <c r="EW43" s="14">
        <v>91.9</v>
      </c>
      <c r="EX43" s="14">
        <v>2.9</v>
      </c>
      <c r="EY43" s="14">
        <v>2.1</v>
      </c>
      <c r="EZ43" s="14">
        <v>1.2</v>
      </c>
      <c r="FA43" s="14">
        <v>1.2</v>
      </c>
      <c r="FB43" s="14">
        <v>5.8</v>
      </c>
      <c r="FC43" s="14">
        <v>4.0999999999999996</v>
      </c>
      <c r="FD43" s="14">
        <v>20</v>
      </c>
      <c r="FE43" s="14">
        <v>9</v>
      </c>
      <c r="FF43" s="14">
        <v>27.3</v>
      </c>
      <c r="FG43" s="14">
        <v>34.4</v>
      </c>
      <c r="FH43" s="14">
        <v>16</v>
      </c>
      <c r="FI43" s="14">
        <v>20.399999999999999</v>
      </c>
      <c r="FJ43" s="14">
        <v>9.1</v>
      </c>
      <c r="FK43" s="14">
        <v>11</v>
      </c>
      <c r="FL43" s="14">
        <v>21.2</v>
      </c>
      <c r="FM43" s="14">
        <v>7894.7950199999996</v>
      </c>
      <c r="FN43" s="15"/>
      <c r="FO43" s="14">
        <v>15.290509999999999</v>
      </c>
      <c r="FP43" s="14">
        <v>3.3959999999999999</v>
      </c>
      <c r="FQ43" s="14">
        <v>11.48</v>
      </c>
      <c r="FR43" s="14">
        <v>9.1999999999999993</v>
      </c>
      <c r="FS43" s="14">
        <v>25.851780000000002</v>
      </c>
      <c r="FT43" s="14">
        <v>18.92503</v>
      </c>
      <c r="FU43" s="14">
        <v>0</v>
      </c>
      <c r="FV43" s="14">
        <v>4.9000000000000004</v>
      </c>
      <c r="FW43" s="14">
        <v>89.043319999999994</v>
      </c>
    </row>
    <row r="44" spans="1:179" ht="24" customHeight="1" x14ac:dyDescent="0.3">
      <c r="A44" s="16" t="s">
        <v>54</v>
      </c>
      <c r="B44" s="16" t="s">
        <v>805</v>
      </c>
      <c r="C44" s="17">
        <v>204.3</v>
      </c>
      <c r="D44" s="17">
        <v>422.5</v>
      </c>
      <c r="E44" s="17">
        <v>136.80000000000001</v>
      </c>
      <c r="F44" s="17"/>
      <c r="G44" s="17"/>
      <c r="H44" s="17">
        <v>79.8</v>
      </c>
      <c r="I44" s="17">
        <v>144.80000000000001</v>
      </c>
      <c r="J44" s="17">
        <v>80.099999999999994</v>
      </c>
      <c r="K44" s="17"/>
      <c r="L44" s="17">
        <v>178.9</v>
      </c>
      <c r="M44" s="17">
        <v>201.7</v>
      </c>
      <c r="N44" s="17">
        <v>200</v>
      </c>
      <c r="O44" s="17"/>
      <c r="P44" s="17">
        <v>205.5</v>
      </c>
      <c r="Q44" s="17"/>
      <c r="R44" s="17">
        <v>225</v>
      </c>
      <c r="S44" s="17">
        <v>10</v>
      </c>
      <c r="T44" s="17"/>
      <c r="U44" s="17"/>
      <c r="V44" s="17"/>
      <c r="W44" s="17"/>
      <c r="X44" s="17">
        <v>166.2</v>
      </c>
      <c r="Y44" s="17">
        <v>7.6</v>
      </c>
      <c r="Z44" s="17"/>
      <c r="AA44" s="17">
        <v>16.399999999999999</v>
      </c>
      <c r="AB44" s="17">
        <v>6.9</v>
      </c>
      <c r="AC44" s="17">
        <v>14.6</v>
      </c>
      <c r="AD44" s="17">
        <v>92.7</v>
      </c>
      <c r="AE44" s="17"/>
      <c r="AF44" s="17"/>
      <c r="AG44" s="17"/>
      <c r="AH44" s="17"/>
      <c r="AI44" s="17">
        <v>110.7</v>
      </c>
      <c r="AJ44" s="17">
        <v>83.4</v>
      </c>
      <c r="AK44" s="17"/>
      <c r="AL44" s="17"/>
      <c r="AM44" s="17"/>
      <c r="AN44" s="17">
        <v>6.5</v>
      </c>
      <c r="AO44" s="17">
        <v>167.8</v>
      </c>
      <c r="AP44" s="17">
        <v>54.5</v>
      </c>
      <c r="AQ44" s="17">
        <v>136.9</v>
      </c>
      <c r="AR44" s="17">
        <v>22.8</v>
      </c>
      <c r="AS44" s="17">
        <v>18.399999999999999</v>
      </c>
      <c r="AT44" s="17">
        <v>16.899999999999999</v>
      </c>
      <c r="AU44" s="17">
        <v>57.5</v>
      </c>
      <c r="AV44" s="17">
        <v>183.3</v>
      </c>
      <c r="AW44" s="17">
        <v>183.7</v>
      </c>
      <c r="AX44" s="17">
        <v>184.5</v>
      </c>
      <c r="AY44" s="17">
        <v>109.3</v>
      </c>
      <c r="AZ44" s="17">
        <v>4.3</v>
      </c>
      <c r="BA44" s="17">
        <v>24.2</v>
      </c>
      <c r="BB44" s="17">
        <v>4</v>
      </c>
      <c r="BC44" s="17">
        <v>34.6</v>
      </c>
      <c r="BD44" s="17">
        <v>21.3</v>
      </c>
      <c r="BE44" s="17"/>
      <c r="BF44" s="17"/>
      <c r="BG44" s="17">
        <v>73.099999999999994</v>
      </c>
      <c r="BH44" s="17"/>
      <c r="BI44" s="17"/>
      <c r="BJ44" s="17">
        <v>46.3</v>
      </c>
      <c r="BK44" s="17"/>
      <c r="BL44" s="17"/>
      <c r="BM44" s="17"/>
      <c r="BN44" s="17">
        <v>81.154960000000003</v>
      </c>
      <c r="BO44" s="17">
        <v>161.94696999999999</v>
      </c>
      <c r="BP44" s="17">
        <v>161.97716</v>
      </c>
      <c r="BQ44" s="17">
        <v>163.00452999999999</v>
      </c>
      <c r="BR44" s="17">
        <v>250.36875000000001</v>
      </c>
      <c r="BS44" s="17">
        <v>72.060050000000004</v>
      </c>
      <c r="BT44" s="17">
        <v>35.390999999999998</v>
      </c>
      <c r="BU44" s="17"/>
      <c r="BV44" s="17"/>
      <c r="BW44" s="17"/>
      <c r="BX44" s="17"/>
      <c r="BY44" s="17"/>
      <c r="BZ44" s="17"/>
      <c r="CA44" s="17"/>
      <c r="CB44" s="17">
        <v>126.6</v>
      </c>
      <c r="CC44" s="17">
        <v>105.1</v>
      </c>
      <c r="CD44" s="17">
        <v>63</v>
      </c>
      <c r="CE44" s="17">
        <v>67</v>
      </c>
      <c r="CF44" s="17">
        <v>29</v>
      </c>
      <c r="CG44" s="17">
        <v>115.6</v>
      </c>
      <c r="CH44" s="17">
        <v>0</v>
      </c>
      <c r="CI44" s="17">
        <v>48</v>
      </c>
      <c r="CJ44" s="17">
        <v>142.19999999999999</v>
      </c>
      <c r="CK44" s="17">
        <v>143.5</v>
      </c>
      <c r="CL44" s="17">
        <v>170.3</v>
      </c>
      <c r="CM44" s="17"/>
      <c r="CN44" s="17"/>
      <c r="CO44" s="17"/>
      <c r="CP44" s="17"/>
      <c r="CQ44" s="17"/>
      <c r="CR44" s="17">
        <v>215.3</v>
      </c>
      <c r="CS44" s="17">
        <v>101.2</v>
      </c>
      <c r="CT44" s="17">
        <v>5.6</v>
      </c>
      <c r="CU44" s="17">
        <v>1.5</v>
      </c>
      <c r="CV44" s="17">
        <v>6.1</v>
      </c>
      <c r="CW44" s="17">
        <v>0.3</v>
      </c>
      <c r="CX44" s="17">
        <v>91</v>
      </c>
      <c r="CY44" s="17">
        <v>43.9</v>
      </c>
      <c r="CZ44" s="17">
        <v>0</v>
      </c>
      <c r="DA44" s="17">
        <v>0</v>
      </c>
      <c r="DB44" s="17">
        <v>13</v>
      </c>
      <c r="DC44" s="17">
        <v>9.9</v>
      </c>
      <c r="DD44" s="17"/>
      <c r="DE44" s="17">
        <v>131.1</v>
      </c>
      <c r="DF44" s="17">
        <v>1.2</v>
      </c>
      <c r="DG44" s="17">
        <v>1.7</v>
      </c>
      <c r="DH44" s="17">
        <v>4</v>
      </c>
      <c r="DI44" s="17">
        <v>20.399999999999999</v>
      </c>
      <c r="DJ44" s="17">
        <v>5.4</v>
      </c>
      <c r="DK44" s="17">
        <v>13.1</v>
      </c>
      <c r="DL44" s="17">
        <v>2.6</v>
      </c>
      <c r="DM44" s="17">
        <v>17.7</v>
      </c>
      <c r="DN44" s="17">
        <v>8.1</v>
      </c>
      <c r="DO44" s="17">
        <v>9.6999999999999993</v>
      </c>
      <c r="DP44" s="17">
        <v>19.399999999999999</v>
      </c>
      <c r="DQ44" s="17">
        <v>67</v>
      </c>
      <c r="DR44" s="17">
        <v>0</v>
      </c>
      <c r="DS44" s="17">
        <v>2.2999999999999998</v>
      </c>
      <c r="DT44" s="17">
        <v>16.5</v>
      </c>
      <c r="DU44" s="17">
        <v>2.4</v>
      </c>
      <c r="DV44" s="17"/>
      <c r="DW44" s="17">
        <v>6.6</v>
      </c>
      <c r="DX44" s="17">
        <v>6.4</v>
      </c>
      <c r="DY44" s="17">
        <v>20.2</v>
      </c>
      <c r="DZ44" s="17">
        <v>20.2</v>
      </c>
      <c r="EA44" s="17">
        <v>10</v>
      </c>
      <c r="EB44" s="17">
        <v>15.6</v>
      </c>
      <c r="EC44" s="17">
        <v>54.3</v>
      </c>
      <c r="ED44" s="17">
        <v>21.812139999999999</v>
      </c>
      <c r="EE44" s="17">
        <v>71.203270000000003</v>
      </c>
      <c r="EF44" s="17">
        <v>82.285880000000006</v>
      </c>
      <c r="EG44" s="17">
        <v>11.5998</v>
      </c>
      <c r="EH44" s="17">
        <v>0</v>
      </c>
      <c r="EI44" s="17">
        <v>3.45</v>
      </c>
      <c r="EJ44" s="17">
        <v>19.399999999999999</v>
      </c>
      <c r="EK44" s="17">
        <v>4</v>
      </c>
      <c r="EL44" s="17">
        <v>7.9</v>
      </c>
      <c r="EM44" s="17">
        <v>20.399999999999999</v>
      </c>
      <c r="EN44" s="17">
        <v>20.399999999999999</v>
      </c>
      <c r="EO44" s="17">
        <v>20</v>
      </c>
      <c r="EP44" s="17">
        <v>1.2</v>
      </c>
      <c r="EQ44" s="17">
        <v>175.6</v>
      </c>
      <c r="ER44" s="17">
        <v>3.4</v>
      </c>
      <c r="ES44" s="17">
        <v>77</v>
      </c>
      <c r="ET44" s="17">
        <v>0.6</v>
      </c>
      <c r="EU44" s="17">
        <v>119.1</v>
      </c>
      <c r="EV44" s="17">
        <v>129.1</v>
      </c>
      <c r="EW44" s="17">
        <v>73.400000000000006</v>
      </c>
      <c r="EX44" s="17">
        <v>2.9</v>
      </c>
      <c r="EY44" s="17">
        <v>2.1</v>
      </c>
      <c r="EZ44" s="17">
        <v>1.2</v>
      </c>
      <c r="FA44" s="17">
        <v>1.2</v>
      </c>
      <c r="FB44" s="17">
        <v>3.6</v>
      </c>
      <c r="FC44" s="17">
        <v>4.0999999999999996</v>
      </c>
      <c r="FD44" s="17">
        <v>20</v>
      </c>
      <c r="FE44" s="17">
        <v>9.3000000000000007</v>
      </c>
      <c r="FF44" s="17">
        <v>27.2</v>
      </c>
      <c r="FG44" s="17">
        <v>34.299999999999997</v>
      </c>
      <c r="FH44" s="17">
        <v>16.2</v>
      </c>
      <c r="FI44" s="17">
        <v>19.3</v>
      </c>
      <c r="FJ44" s="17">
        <v>9.1</v>
      </c>
      <c r="FK44" s="17">
        <v>11.1</v>
      </c>
      <c r="FL44" s="17">
        <v>22.2</v>
      </c>
      <c r="FM44" s="17">
        <v>7863.3545100000001</v>
      </c>
      <c r="FN44" s="15"/>
      <c r="FO44" s="17">
        <v>15.5671</v>
      </c>
      <c r="FP44" s="17">
        <v>3.4</v>
      </c>
      <c r="FQ44" s="17">
        <v>11.48</v>
      </c>
      <c r="FR44" s="17">
        <v>9.1999999999999993</v>
      </c>
      <c r="FS44" s="17">
        <v>25.9024</v>
      </c>
      <c r="FT44" s="17">
        <v>18.925599999999999</v>
      </c>
      <c r="FU44" s="17">
        <v>0</v>
      </c>
      <c r="FV44" s="17">
        <v>4.8</v>
      </c>
      <c r="FW44" s="17">
        <v>89.275099999999995</v>
      </c>
    </row>
    <row r="45" spans="1:179" ht="24" customHeight="1" x14ac:dyDescent="0.3">
      <c r="A45" s="16" t="s">
        <v>54</v>
      </c>
      <c r="B45" s="16" t="s">
        <v>806</v>
      </c>
      <c r="C45" s="17">
        <v>203.1</v>
      </c>
      <c r="D45" s="17">
        <v>499.6</v>
      </c>
      <c r="E45" s="17">
        <v>165</v>
      </c>
      <c r="F45" s="17"/>
      <c r="G45" s="17"/>
      <c r="H45" s="17">
        <v>79.599999999999994</v>
      </c>
      <c r="I45" s="17">
        <v>143.1</v>
      </c>
      <c r="J45" s="17">
        <v>79.8</v>
      </c>
      <c r="K45" s="17"/>
      <c r="L45" s="17">
        <v>179.6</v>
      </c>
      <c r="M45" s="17">
        <v>204.4</v>
      </c>
      <c r="N45" s="17">
        <v>201.4</v>
      </c>
      <c r="O45" s="17"/>
      <c r="P45" s="17">
        <v>208</v>
      </c>
      <c r="Q45" s="17"/>
      <c r="R45" s="17">
        <v>288</v>
      </c>
      <c r="S45" s="17">
        <v>9.9</v>
      </c>
      <c r="T45" s="17"/>
      <c r="U45" s="17"/>
      <c r="V45" s="17"/>
      <c r="W45" s="17"/>
      <c r="X45" s="17">
        <v>164.1</v>
      </c>
      <c r="Y45" s="17">
        <v>7.3</v>
      </c>
      <c r="Z45" s="17"/>
      <c r="AA45" s="17">
        <v>16.600000000000001</v>
      </c>
      <c r="AB45" s="17">
        <v>6.9</v>
      </c>
      <c r="AC45" s="17">
        <v>14.6</v>
      </c>
      <c r="AD45" s="17">
        <v>92.6</v>
      </c>
      <c r="AE45" s="17"/>
      <c r="AF45" s="17"/>
      <c r="AG45" s="17"/>
      <c r="AH45" s="17"/>
      <c r="AI45" s="17">
        <v>110.5</v>
      </c>
      <c r="AJ45" s="17">
        <v>84.4</v>
      </c>
      <c r="AK45" s="17"/>
      <c r="AL45" s="17"/>
      <c r="AM45" s="17"/>
      <c r="AN45" s="17">
        <v>6.5</v>
      </c>
      <c r="AO45" s="17">
        <v>167.9</v>
      </c>
      <c r="AP45" s="17">
        <v>53.2</v>
      </c>
      <c r="AQ45" s="17">
        <v>142.6</v>
      </c>
      <c r="AR45" s="17">
        <v>23.3</v>
      </c>
      <c r="AS45" s="17">
        <v>18.399999999999999</v>
      </c>
      <c r="AT45" s="17">
        <v>16.8</v>
      </c>
      <c r="AU45" s="17">
        <v>56.9</v>
      </c>
      <c r="AV45" s="17">
        <v>182.8</v>
      </c>
      <c r="AW45" s="17">
        <v>183.3</v>
      </c>
      <c r="AX45" s="17">
        <v>185.1</v>
      </c>
      <c r="AY45" s="17">
        <v>109.5</v>
      </c>
      <c r="AZ45" s="17">
        <v>4.3</v>
      </c>
      <c r="BA45" s="17">
        <v>24</v>
      </c>
      <c r="BB45" s="17">
        <v>4</v>
      </c>
      <c r="BC45" s="17">
        <v>34.200000000000003</v>
      </c>
      <c r="BD45" s="17">
        <v>23.4</v>
      </c>
      <c r="BE45" s="17"/>
      <c r="BF45" s="17"/>
      <c r="BG45" s="17">
        <v>72.599999999999994</v>
      </c>
      <c r="BH45" s="17"/>
      <c r="BI45" s="17"/>
      <c r="BJ45" s="17">
        <v>47.5</v>
      </c>
      <c r="BK45" s="17"/>
      <c r="BL45" s="17"/>
      <c r="BM45" s="17"/>
      <c r="BN45" s="17">
        <v>81.113820000000004</v>
      </c>
      <c r="BO45" s="17">
        <v>169.67239000000001</v>
      </c>
      <c r="BP45" s="17">
        <v>167.62316000000001</v>
      </c>
      <c r="BQ45" s="17">
        <v>172.20748</v>
      </c>
      <c r="BR45" s="17">
        <v>253.46691999999999</v>
      </c>
      <c r="BS45" s="17">
        <v>73.6691</v>
      </c>
      <c r="BT45" s="17">
        <v>35.537500000000001</v>
      </c>
      <c r="BU45" s="17"/>
      <c r="BV45" s="17"/>
      <c r="BW45" s="17"/>
      <c r="BX45" s="17"/>
      <c r="BY45" s="17"/>
      <c r="BZ45" s="17"/>
      <c r="CA45" s="17"/>
      <c r="CB45" s="17">
        <v>142</v>
      </c>
      <c r="CC45" s="17">
        <v>108.2</v>
      </c>
      <c r="CD45" s="17">
        <v>62.9</v>
      </c>
      <c r="CE45" s="17">
        <v>69</v>
      </c>
      <c r="CF45" s="17">
        <v>28.4</v>
      </c>
      <c r="CG45" s="17">
        <v>116.5</v>
      </c>
      <c r="CH45" s="17">
        <v>0</v>
      </c>
      <c r="CI45" s="17">
        <v>48.6</v>
      </c>
      <c r="CJ45" s="17">
        <v>144.4</v>
      </c>
      <c r="CK45" s="17">
        <v>145.19999999999999</v>
      </c>
      <c r="CL45" s="17">
        <v>170.2</v>
      </c>
      <c r="CM45" s="17"/>
      <c r="CN45" s="17"/>
      <c r="CO45" s="17"/>
      <c r="CP45" s="17"/>
      <c r="CQ45" s="17"/>
      <c r="CR45" s="17">
        <v>210.1</v>
      </c>
      <c r="CS45" s="17">
        <v>100.3</v>
      </c>
      <c r="CT45" s="17">
        <v>5.6</v>
      </c>
      <c r="CU45" s="17">
        <v>1.6</v>
      </c>
      <c r="CV45" s="17">
        <v>5.9</v>
      </c>
      <c r="CW45" s="17">
        <v>0.2</v>
      </c>
      <c r="CX45" s="17">
        <v>93.3</v>
      </c>
      <c r="CY45" s="17">
        <v>19</v>
      </c>
      <c r="CZ45" s="17">
        <v>0</v>
      </c>
      <c r="DA45" s="17">
        <v>0</v>
      </c>
      <c r="DB45" s="17">
        <v>13</v>
      </c>
      <c r="DC45" s="17">
        <v>9.8000000000000007</v>
      </c>
      <c r="DD45" s="17"/>
      <c r="DE45" s="17">
        <v>61.2</v>
      </c>
      <c r="DF45" s="17">
        <v>1.2</v>
      </c>
      <c r="DG45" s="17">
        <v>1.6</v>
      </c>
      <c r="DH45" s="17">
        <v>3.9</v>
      </c>
      <c r="DI45" s="17">
        <v>20.3</v>
      </c>
      <c r="DJ45" s="17">
        <v>5.4</v>
      </c>
      <c r="DK45" s="17">
        <v>13</v>
      </c>
      <c r="DL45" s="17">
        <v>2.5</v>
      </c>
      <c r="DM45" s="17">
        <v>17.7</v>
      </c>
      <c r="DN45" s="17">
        <v>2.6</v>
      </c>
      <c r="DO45" s="17">
        <v>2.9</v>
      </c>
      <c r="DP45" s="17">
        <v>22.3</v>
      </c>
      <c r="DQ45" s="17">
        <v>67.8</v>
      </c>
      <c r="DR45" s="17">
        <v>0</v>
      </c>
      <c r="DS45" s="17">
        <v>2.2999999999999998</v>
      </c>
      <c r="DT45" s="17">
        <v>17.2</v>
      </c>
      <c r="DU45" s="17">
        <v>2.5</v>
      </c>
      <c r="DV45" s="17"/>
      <c r="DW45" s="17">
        <v>6.6</v>
      </c>
      <c r="DX45" s="17">
        <v>6.4</v>
      </c>
      <c r="DY45" s="17">
        <v>20.3</v>
      </c>
      <c r="DZ45" s="17">
        <v>20.2</v>
      </c>
      <c r="EA45" s="17">
        <v>10</v>
      </c>
      <c r="EB45" s="17">
        <v>17.399999999999999</v>
      </c>
      <c r="EC45" s="17">
        <v>54.2</v>
      </c>
      <c r="ED45" s="17">
        <v>10.290699999999999</v>
      </c>
      <c r="EE45" s="17">
        <v>80.157550000000001</v>
      </c>
      <c r="EF45" s="17">
        <v>85.11121</v>
      </c>
      <c r="EG45" s="17">
        <v>12.074960000000001</v>
      </c>
      <c r="EH45" s="17">
        <v>5.2183099999999998</v>
      </c>
      <c r="EI45" s="17">
        <v>1.72</v>
      </c>
      <c r="EJ45" s="17">
        <v>19.100000000000001</v>
      </c>
      <c r="EK45" s="17">
        <v>4</v>
      </c>
      <c r="EL45" s="17">
        <v>7.9</v>
      </c>
      <c r="EM45" s="17">
        <v>20.399999999999999</v>
      </c>
      <c r="EN45" s="17">
        <v>20.399999999999999</v>
      </c>
      <c r="EO45" s="17">
        <v>20</v>
      </c>
      <c r="EP45" s="17">
        <v>1.2</v>
      </c>
      <c r="EQ45" s="17">
        <v>86.6</v>
      </c>
      <c r="ER45" s="17">
        <v>1.2</v>
      </c>
      <c r="ES45" s="17">
        <v>34.6</v>
      </c>
      <c r="ET45" s="17">
        <v>0.6</v>
      </c>
      <c r="EU45" s="17">
        <v>126.5</v>
      </c>
      <c r="EV45" s="17">
        <v>111.7</v>
      </c>
      <c r="EW45" s="17">
        <v>35.1</v>
      </c>
      <c r="EX45" s="17">
        <v>2.9</v>
      </c>
      <c r="EY45" s="17">
        <v>2.1</v>
      </c>
      <c r="EZ45" s="17">
        <v>1.2</v>
      </c>
      <c r="FA45" s="17">
        <v>1.2</v>
      </c>
      <c r="FB45" s="17">
        <v>1.4</v>
      </c>
      <c r="FC45" s="17">
        <v>4.0999999999999996</v>
      </c>
      <c r="FD45" s="17">
        <v>20</v>
      </c>
      <c r="FE45" s="17">
        <v>9</v>
      </c>
      <c r="FF45" s="17">
        <v>27.1</v>
      </c>
      <c r="FG45" s="17">
        <v>34.299999999999997</v>
      </c>
      <c r="FH45" s="17">
        <v>16.899999999999999</v>
      </c>
      <c r="FI45" s="17">
        <v>20.3</v>
      </c>
      <c r="FJ45" s="17">
        <v>6.4</v>
      </c>
      <c r="FK45" s="17">
        <v>11.1</v>
      </c>
      <c r="FL45" s="17">
        <v>19.899999999999999</v>
      </c>
      <c r="FM45" s="17">
        <v>7803.5631000000003</v>
      </c>
      <c r="FN45" s="15"/>
      <c r="FO45" s="17">
        <v>16.55659</v>
      </c>
      <c r="FP45" s="17">
        <v>3.4159999999999999</v>
      </c>
      <c r="FQ45" s="17">
        <v>11.48</v>
      </c>
      <c r="FR45" s="17">
        <v>9.1999999999999993</v>
      </c>
      <c r="FS45" s="17">
        <v>26.100349999999999</v>
      </c>
      <c r="FT45" s="17">
        <v>18.926690000000001</v>
      </c>
      <c r="FU45" s="17">
        <v>0</v>
      </c>
      <c r="FV45" s="17">
        <v>4.8</v>
      </c>
      <c r="FW45" s="17">
        <v>90.47963</v>
      </c>
    </row>
    <row r="46" spans="1:179" ht="24" customHeight="1" x14ac:dyDescent="0.3">
      <c r="A46" s="16" t="s">
        <v>54</v>
      </c>
      <c r="B46" s="16" t="s">
        <v>807</v>
      </c>
      <c r="C46" s="17">
        <v>202.7</v>
      </c>
      <c r="D46" s="17">
        <v>496.5</v>
      </c>
      <c r="E46" s="17">
        <v>164.7</v>
      </c>
      <c r="F46" s="17"/>
      <c r="G46" s="17"/>
      <c r="H46" s="17">
        <v>80.3</v>
      </c>
      <c r="I46" s="17">
        <v>142.80000000000001</v>
      </c>
      <c r="J46" s="17">
        <v>80</v>
      </c>
      <c r="K46" s="17"/>
      <c r="L46" s="17">
        <v>181.6</v>
      </c>
      <c r="M46" s="17">
        <v>204.3</v>
      </c>
      <c r="N46" s="17">
        <v>202.8</v>
      </c>
      <c r="O46" s="17"/>
      <c r="P46" s="17">
        <v>208.1</v>
      </c>
      <c r="Q46" s="17"/>
      <c r="R46" s="17">
        <v>307.5</v>
      </c>
      <c r="S46" s="17">
        <v>10</v>
      </c>
      <c r="T46" s="17"/>
      <c r="U46" s="17"/>
      <c r="V46" s="17"/>
      <c r="W46" s="17"/>
      <c r="X46" s="17">
        <v>164.8</v>
      </c>
      <c r="Y46" s="17">
        <v>7.2</v>
      </c>
      <c r="Z46" s="17"/>
      <c r="AA46" s="17">
        <v>16.8</v>
      </c>
      <c r="AB46" s="17">
        <v>6.9</v>
      </c>
      <c r="AC46" s="17">
        <v>14.6</v>
      </c>
      <c r="AD46" s="17">
        <v>131.6</v>
      </c>
      <c r="AE46" s="17"/>
      <c r="AF46" s="17"/>
      <c r="AG46" s="17"/>
      <c r="AH46" s="17"/>
      <c r="AI46" s="17">
        <v>110.7</v>
      </c>
      <c r="AJ46" s="17">
        <v>90.8</v>
      </c>
      <c r="AK46" s="17"/>
      <c r="AL46" s="17"/>
      <c r="AM46" s="17"/>
      <c r="AN46" s="17">
        <v>6.5</v>
      </c>
      <c r="AO46" s="17">
        <v>165.4</v>
      </c>
      <c r="AP46" s="17">
        <v>52.5</v>
      </c>
      <c r="AQ46" s="17">
        <v>139.30000000000001</v>
      </c>
      <c r="AR46" s="17">
        <v>22.6</v>
      </c>
      <c r="AS46" s="17">
        <v>18.399999999999999</v>
      </c>
      <c r="AT46" s="17">
        <v>16.8</v>
      </c>
      <c r="AU46" s="17">
        <v>57.2</v>
      </c>
      <c r="AV46" s="17">
        <v>181.8</v>
      </c>
      <c r="AW46" s="17">
        <v>182.2</v>
      </c>
      <c r="AX46" s="17">
        <v>184.5</v>
      </c>
      <c r="AY46" s="17">
        <v>108.3</v>
      </c>
      <c r="AZ46" s="17">
        <v>4.0999999999999996</v>
      </c>
      <c r="BA46" s="17">
        <v>24</v>
      </c>
      <c r="BB46" s="17">
        <v>4</v>
      </c>
      <c r="BC46" s="17">
        <v>34.200000000000003</v>
      </c>
      <c r="BD46" s="17">
        <v>26.5</v>
      </c>
      <c r="BE46" s="17"/>
      <c r="BF46" s="17"/>
      <c r="BG46" s="17">
        <v>72.2</v>
      </c>
      <c r="BH46" s="17"/>
      <c r="BI46" s="17"/>
      <c r="BJ46" s="17">
        <v>47.3</v>
      </c>
      <c r="BK46" s="17"/>
      <c r="BL46" s="17"/>
      <c r="BM46" s="17"/>
      <c r="BN46" s="17">
        <v>80.796610000000001</v>
      </c>
      <c r="BO46" s="17">
        <v>169.69823</v>
      </c>
      <c r="BP46" s="17">
        <v>168.76508999999999</v>
      </c>
      <c r="BQ46" s="17">
        <v>171.17595</v>
      </c>
      <c r="BR46" s="17">
        <v>256.36923000000002</v>
      </c>
      <c r="BS46" s="17">
        <v>73.594999999999999</v>
      </c>
      <c r="BT46" s="17">
        <v>35.921520000000001</v>
      </c>
      <c r="BU46" s="17"/>
      <c r="BV46" s="17"/>
      <c r="BW46" s="17"/>
      <c r="BX46" s="17"/>
      <c r="BY46" s="17"/>
      <c r="BZ46" s="17"/>
      <c r="CA46" s="17"/>
      <c r="CB46" s="17">
        <v>143.4</v>
      </c>
      <c r="CC46" s="17">
        <v>107.4</v>
      </c>
      <c r="CD46" s="17">
        <v>62.4</v>
      </c>
      <c r="CE46" s="17">
        <v>70.900000000000006</v>
      </c>
      <c r="CF46" s="17">
        <v>28.2</v>
      </c>
      <c r="CG46" s="17">
        <v>116.6</v>
      </c>
      <c r="CH46" s="17">
        <v>0</v>
      </c>
      <c r="CI46" s="17">
        <v>48.9</v>
      </c>
      <c r="CJ46" s="17">
        <v>143.6</v>
      </c>
      <c r="CK46" s="17">
        <v>144.9</v>
      </c>
      <c r="CL46" s="17">
        <v>170</v>
      </c>
      <c r="CM46" s="17"/>
      <c r="CN46" s="17"/>
      <c r="CO46" s="17"/>
      <c r="CP46" s="17"/>
      <c r="CQ46" s="17"/>
      <c r="CR46" s="17">
        <v>211.2</v>
      </c>
      <c r="CS46" s="17">
        <v>101</v>
      </c>
      <c r="CT46" s="17">
        <v>5.6</v>
      </c>
      <c r="CU46" s="17">
        <v>1.5</v>
      </c>
      <c r="CV46" s="17">
        <v>5.9</v>
      </c>
      <c r="CW46" s="17">
        <v>0.1</v>
      </c>
      <c r="CX46" s="17">
        <v>88.3</v>
      </c>
      <c r="CY46" s="17">
        <v>3</v>
      </c>
      <c r="CZ46" s="17">
        <v>0.1</v>
      </c>
      <c r="DA46" s="17">
        <v>0</v>
      </c>
      <c r="DB46" s="17">
        <v>12.9</v>
      </c>
      <c r="DC46" s="17">
        <v>9.9</v>
      </c>
      <c r="DD46" s="17"/>
      <c r="DE46" s="17">
        <v>5.8</v>
      </c>
      <c r="DF46" s="17">
        <v>1.2</v>
      </c>
      <c r="DG46" s="17">
        <v>1.6</v>
      </c>
      <c r="DH46" s="17">
        <v>3.8</v>
      </c>
      <c r="DI46" s="17">
        <v>20.100000000000001</v>
      </c>
      <c r="DJ46" s="17">
        <v>5.4</v>
      </c>
      <c r="DK46" s="17">
        <v>13</v>
      </c>
      <c r="DL46" s="17">
        <v>2.6</v>
      </c>
      <c r="DM46" s="17">
        <v>17.7</v>
      </c>
      <c r="DN46" s="17">
        <v>0.1</v>
      </c>
      <c r="DO46" s="17">
        <v>0</v>
      </c>
      <c r="DP46" s="17">
        <v>19.5</v>
      </c>
      <c r="DQ46" s="17">
        <v>70.2</v>
      </c>
      <c r="DR46" s="17">
        <v>0</v>
      </c>
      <c r="DS46" s="17">
        <v>2.2000000000000002</v>
      </c>
      <c r="DT46" s="17">
        <v>17.3</v>
      </c>
      <c r="DU46" s="17">
        <v>2.5</v>
      </c>
      <c r="DV46" s="17"/>
      <c r="DW46" s="17">
        <v>6.6</v>
      </c>
      <c r="DX46" s="17">
        <v>6.4</v>
      </c>
      <c r="DY46" s="17">
        <v>20.2</v>
      </c>
      <c r="DZ46" s="17">
        <v>20.2</v>
      </c>
      <c r="EA46" s="17">
        <v>10</v>
      </c>
      <c r="EB46" s="17">
        <v>15.8</v>
      </c>
      <c r="EC46" s="17">
        <v>61.4</v>
      </c>
      <c r="ED46" s="17">
        <v>1.45435</v>
      </c>
      <c r="EE46" s="17">
        <v>65.63091</v>
      </c>
      <c r="EF46" s="17">
        <v>87.945359999999994</v>
      </c>
      <c r="EG46" s="17">
        <v>9.5167999999999999</v>
      </c>
      <c r="EH46" s="17">
        <v>5.6207500000000001</v>
      </c>
      <c r="EI46" s="17">
        <v>0</v>
      </c>
      <c r="EJ46" s="17">
        <v>19</v>
      </c>
      <c r="EK46" s="17">
        <v>4</v>
      </c>
      <c r="EL46" s="17">
        <v>8</v>
      </c>
      <c r="EM46" s="17">
        <v>20.399999999999999</v>
      </c>
      <c r="EN46" s="17">
        <v>20.399999999999999</v>
      </c>
      <c r="EO46" s="17">
        <v>20</v>
      </c>
      <c r="EP46" s="17">
        <v>0.7</v>
      </c>
      <c r="EQ46" s="17">
        <v>13.9</v>
      </c>
      <c r="ER46" s="17">
        <v>0.6</v>
      </c>
      <c r="ES46" s="17">
        <v>3.5</v>
      </c>
      <c r="ET46" s="17">
        <v>0.6</v>
      </c>
      <c r="EU46" s="17">
        <v>120</v>
      </c>
      <c r="EV46" s="17">
        <v>105.7</v>
      </c>
      <c r="EW46" s="17">
        <v>5.3</v>
      </c>
      <c r="EX46" s="17">
        <v>2.9</v>
      </c>
      <c r="EY46" s="17">
        <v>2.1</v>
      </c>
      <c r="EZ46" s="17">
        <v>1.2</v>
      </c>
      <c r="FA46" s="17">
        <v>1.2</v>
      </c>
      <c r="FB46" s="17">
        <v>0.4</v>
      </c>
      <c r="FC46" s="17">
        <v>4.0999999999999996</v>
      </c>
      <c r="FD46" s="17">
        <v>20</v>
      </c>
      <c r="FE46" s="17">
        <v>9.3000000000000007</v>
      </c>
      <c r="FF46" s="17">
        <v>27.1</v>
      </c>
      <c r="FG46" s="17">
        <v>33.9</v>
      </c>
      <c r="FH46" s="17">
        <v>16.100000000000001</v>
      </c>
      <c r="FI46" s="17">
        <v>20.3</v>
      </c>
      <c r="FJ46" s="17">
        <v>8.6999999999999993</v>
      </c>
      <c r="FK46" s="17">
        <v>11.1</v>
      </c>
      <c r="FL46" s="17">
        <v>22.1</v>
      </c>
      <c r="FM46" s="17">
        <v>7620.9898000000003</v>
      </c>
      <c r="FN46" s="15"/>
      <c r="FO46" s="17">
        <v>17.405639999999998</v>
      </c>
      <c r="FP46" s="17">
        <v>4.4359999999999999</v>
      </c>
      <c r="FQ46" s="17">
        <v>11.1</v>
      </c>
      <c r="FR46" s="17">
        <v>9.1999999999999993</v>
      </c>
      <c r="FS46" s="17">
        <v>26.265999999999998</v>
      </c>
      <c r="FT46" s="17">
        <v>18.931270000000001</v>
      </c>
      <c r="FU46" s="17">
        <v>0</v>
      </c>
      <c r="FV46" s="17">
        <v>14.7</v>
      </c>
      <c r="FW46" s="17">
        <v>102.03891</v>
      </c>
    </row>
    <row r="47" spans="1:179" ht="24" customHeight="1" x14ac:dyDescent="0.3">
      <c r="A47" s="16" t="s">
        <v>54</v>
      </c>
      <c r="B47" s="16" t="s">
        <v>808</v>
      </c>
      <c r="C47" s="17">
        <v>199.8</v>
      </c>
      <c r="D47" s="17">
        <v>545.9</v>
      </c>
      <c r="E47" s="17">
        <v>163.9</v>
      </c>
      <c r="F47" s="17"/>
      <c r="G47" s="17"/>
      <c r="H47" s="17">
        <v>78.599999999999994</v>
      </c>
      <c r="I47" s="17">
        <v>148</v>
      </c>
      <c r="J47" s="17">
        <v>79.8</v>
      </c>
      <c r="K47" s="17"/>
      <c r="L47" s="17">
        <v>183.4</v>
      </c>
      <c r="M47" s="17">
        <v>206.5</v>
      </c>
      <c r="N47" s="17">
        <v>205.3</v>
      </c>
      <c r="O47" s="17"/>
      <c r="P47" s="17">
        <v>208.3</v>
      </c>
      <c r="Q47" s="17"/>
      <c r="R47" s="17">
        <v>295.39999999999998</v>
      </c>
      <c r="S47" s="17">
        <v>9.8000000000000007</v>
      </c>
      <c r="T47" s="17"/>
      <c r="U47" s="17"/>
      <c r="V47" s="17"/>
      <c r="W47" s="17"/>
      <c r="X47" s="17">
        <v>161.6</v>
      </c>
      <c r="Y47" s="17">
        <v>6.8</v>
      </c>
      <c r="Z47" s="17"/>
      <c r="AA47" s="17">
        <v>16.7</v>
      </c>
      <c r="AB47" s="17">
        <v>6.9</v>
      </c>
      <c r="AC47" s="17">
        <v>14.9</v>
      </c>
      <c r="AD47" s="17">
        <v>139.6</v>
      </c>
      <c r="AE47" s="17"/>
      <c r="AF47" s="17"/>
      <c r="AG47" s="17"/>
      <c r="AH47" s="17"/>
      <c r="AI47" s="17">
        <v>110.2</v>
      </c>
      <c r="AJ47" s="17">
        <v>152.1</v>
      </c>
      <c r="AK47" s="17"/>
      <c r="AL47" s="17"/>
      <c r="AM47" s="17"/>
      <c r="AN47" s="17">
        <v>6.5</v>
      </c>
      <c r="AO47" s="17">
        <v>171.1</v>
      </c>
      <c r="AP47" s="17">
        <v>51.6</v>
      </c>
      <c r="AQ47" s="17">
        <v>140.4</v>
      </c>
      <c r="AR47" s="17">
        <v>22.4</v>
      </c>
      <c r="AS47" s="17">
        <v>18.399999999999999</v>
      </c>
      <c r="AT47" s="17">
        <v>16.7</v>
      </c>
      <c r="AU47" s="17">
        <v>56.2</v>
      </c>
      <c r="AV47" s="17">
        <v>180.2</v>
      </c>
      <c r="AW47" s="17">
        <v>181.2</v>
      </c>
      <c r="AX47" s="17">
        <v>184.6</v>
      </c>
      <c r="AY47" s="17">
        <v>107.5</v>
      </c>
      <c r="AZ47" s="17">
        <v>17.399999999999999</v>
      </c>
      <c r="BA47" s="17">
        <v>23.5</v>
      </c>
      <c r="BB47" s="17">
        <v>4</v>
      </c>
      <c r="BC47" s="17">
        <v>34</v>
      </c>
      <c r="BD47" s="17">
        <v>19.7</v>
      </c>
      <c r="BE47" s="17"/>
      <c r="BF47" s="17"/>
      <c r="BG47" s="17">
        <v>79.7</v>
      </c>
      <c r="BH47" s="17"/>
      <c r="BI47" s="17"/>
      <c r="BJ47" s="17">
        <v>47.1</v>
      </c>
      <c r="BK47" s="17"/>
      <c r="BL47" s="17"/>
      <c r="BM47" s="17"/>
      <c r="BN47" s="17">
        <v>80.516369999999995</v>
      </c>
      <c r="BO47" s="17">
        <v>164.35556</v>
      </c>
      <c r="BP47" s="17">
        <v>164.09125</v>
      </c>
      <c r="BQ47" s="17">
        <v>164.51802000000001</v>
      </c>
      <c r="BR47" s="17">
        <v>256.19988000000001</v>
      </c>
      <c r="BS47" s="17">
        <v>74.048169999999999</v>
      </c>
      <c r="BT47" s="17">
        <v>36.108930000000001</v>
      </c>
      <c r="BU47" s="17"/>
      <c r="BV47" s="17"/>
      <c r="BW47" s="17"/>
      <c r="BX47" s="17"/>
      <c r="BY47" s="17"/>
      <c r="BZ47" s="17"/>
      <c r="CA47" s="17"/>
      <c r="CB47" s="17">
        <v>137.9</v>
      </c>
      <c r="CC47" s="17">
        <v>94.4</v>
      </c>
      <c r="CD47" s="17">
        <v>62</v>
      </c>
      <c r="CE47" s="17">
        <v>70.5</v>
      </c>
      <c r="CF47" s="17">
        <v>29.5</v>
      </c>
      <c r="CG47" s="17">
        <v>117.7</v>
      </c>
      <c r="CH47" s="17">
        <v>0</v>
      </c>
      <c r="CI47" s="17">
        <v>49</v>
      </c>
      <c r="CJ47" s="17">
        <v>145.19999999999999</v>
      </c>
      <c r="CK47" s="17">
        <v>145.9</v>
      </c>
      <c r="CL47" s="17">
        <v>170.6</v>
      </c>
      <c r="CM47" s="17"/>
      <c r="CN47" s="17"/>
      <c r="CO47" s="17"/>
      <c r="CP47" s="17"/>
      <c r="CQ47" s="17"/>
      <c r="CR47" s="17">
        <v>211.9</v>
      </c>
      <c r="CS47" s="17">
        <v>101.1</v>
      </c>
      <c r="CT47" s="17">
        <v>5.7</v>
      </c>
      <c r="CU47" s="17">
        <v>1.5</v>
      </c>
      <c r="CV47" s="17">
        <v>5.9</v>
      </c>
      <c r="CW47" s="17">
        <v>0</v>
      </c>
      <c r="CX47" s="17">
        <v>91.6</v>
      </c>
      <c r="CY47" s="17">
        <v>0</v>
      </c>
      <c r="CZ47" s="17">
        <v>0.1</v>
      </c>
      <c r="DA47" s="17">
        <v>0</v>
      </c>
      <c r="DB47" s="17">
        <v>13.3</v>
      </c>
      <c r="DC47" s="17">
        <v>9.8000000000000007</v>
      </c>
      <c r="DD47" s="17"/>
      <c r="DE47" s="17">
        <v>0</v>
      </c>
      <c r="DF47" s="17">
        <v>1.2</v>
      </c>
      <c r="DG47" s="17">
        <v>1.6</v>
      </c>
      <c r="DH47" s="17">
        <v>3.9</v>
      </c>
      <c r="DI47" s="17">
        <v>20.100000000000001</v>
      </c>
      <c r="DJ47" s="17">
        <v>5.4</v>
      </c>
      <c r="DK47" s="17">
        <v>13</v>
      </c>
      <c r="DL47" s="17">
        <v>2.5</v>
      </c>
      <c r="DM47" s="17">
        <v>17.7</v>
      </c>
      <c r="DN47" s="17">
        <v>0</v>
      </c>
      <c r="DO47" s="17">
        <v>0</v>
      </c>
      <c r="DP47" s="17">
        <v>18.7</v>
      </c>
      <c r="DQ47" s="17">
        <v>70.3</v>
      </c>
      <c r="DR47" s="17">
        <v>0</v>
      </c>
      <c r="DS47" s="17">
        <v>2</v>
      </c>
      <c r="DT47" s="17">
        <v>17.3</v>
      </c>
      <c r="DU47" s="17">
        <v>2.5</v>
      </c>
      <c r="DV47" s="17"/>
      <c r="DW47" s="17">
        <v>6.9</v>
      </c>
      <c r="DX47" s="17">
        <v>6.4</v>
      </c>
      <c r="DY47" s="17">
        <v>20</v>
      </c>
      <c r="DZ47" s="17">
        <v>20.2</v>
      </c>
      <c r="EA47" s="17">
        <v>10</v>
      </c>
      <c r="EB47" s="17">
        <v>13.5</v>
      </c>
      <c r="EC47" s="17">
        <v>70.099999999999994</v>
      </c>
      <c r="ED47" s="17">
        <v>0</v>
      </c>
      <c r="EE47" s="17">
        <v>68.413560000000004</v>
      </c>
      <c r="EF47" s="17">
        <v>91.308009999999996</v>
      </c>
      <c r="EG47" s="17">
        <v>8.3916199999999996</v>
      </c>
      <c r="EH47" s="17">
        <v>3.5305200000000001</v>
      </c>
      <c r="EI47" s="17">
        <v>0</v>
      </c>
      <c r="EJ47" s="17">
        <v>19.2</v>
      </c>
      <c r="EK47" s="17">
        <v>3.9</v>
      </c>
      <c r="EL47" s="17">
        <v>8.4</v>
      </c>
      <c r="EM47" s="17">
        <v>20.399999999999999</v>
      </c>
      <c r="EN47" s="17">
        <v>20.399999999999999</v>
      </c>
      <c r="EO47" s="17">
        <v>20</v>
      </c>
      <c r="EP47" s="17">
        <v>1.1000000000000001</v>
      </c>
      <c r="EQ47" s="17">
        <v>0</v>
      </c>
      <c r="ER47" s="17">
        <v>0</v>
      </c>
      <c r="ES47" s="17">
        <v>0</v>
      </c>
      <c r="ET47" s="17">
        <v>0.6</v>
      </c>
      <c r="EU47" s="17">
        <v>117.7</v>
      </c>
      <c r="EV47" s="17">
        <v>114.5</v>
      </c>
      <c r="EW47" s="17">
        <v>0</v>
      </c>
      <c r="EX47" s="17">
        <v>2.9</v>
      </c>
      <c r="EY47" s="17">
        <v>2.1</v>
      </c>
      <c r="EZ47" s="17">
        <v>1.2</v>
      </c>
      <c r="FA47" s="17">
        <v>1.2</v>
      </c>
      <c r="FB47" s="17">
        <v>0</v>
      </c>
      <c r="FC47" s="17">
        <v>4.0999999999999996</v>
      </c>
      <c r="FD47" s="17">
        <v>20</v>
      </c>
      <c r="FE47" s="17">
        <v>9.1</v>
      </c>
      <c r="FF47" s="17">
        <v>27.2</v>
      </c>
      <c r="FG47" s="17">
        <v>33.9</v>
      </c>
      <c r="FH47" s="17">
        <v>16</v>
      </c>
      <c r="FI47" s="17">
        <v>20.3</v>
      </c>
      <c r="FJ47" s="17">
        <v>8.6999999999999993</v>
      </c>
      <c r="FK47" s="17">
        <v>11.1</v>
      </c>
      <c r="FL47" s="17">
        <v>21.8</v>
      </c>
      <c r="FM47" s="17">
        <v>7699.8818899999997</v>
      </c>
      <c r="FN47" s="15"/>
      <c r="FO47" s="17">
        <v>18.166160000000001</v>
      </c>
      <c r="FP47" s="17">
        <v>7.3920000000000003</v>
      </c>
      <c r="FQ47" s="17">
        <v>10.532</v>
      </c>
      <c r="FR47" s="17">
        <v>9.1999999999999993</v>
      </c>
      <c r="FS47" s="17">
        <v>26.413930000000001</v>
      </c>
      <c r="FT47" s="17">
        <v>9.4395399999999992</v>
      </c>
      <c r="FU47" s="17">
        <v>0</v>
      </c>
      <c r="FV47" s="17">
        <v>16</v>
      </c>
      <c r="FW47" s="17">
        <v>97.143630000000002</v>
      </c>
    </row>
    <row r="48" spans="1:179" ht="24" customHeight="1" x14ac:dyDescent="0.3">
      <c r="A48" s="16" t="s">
        <v>54</v>
      </c>
      <c r="B48" s="16" t="s">
        <v>809</v>
      </c>
      <c r="C48" s="17">
        <v>202.5</v>
      </c>
      <c r="D48" s="17">
        <v>548.1</v>
      </c>
      <c r="E48" s="17">
        <v>183.8</v>
      </c>
      <c r="F48" s="17"/>
      <c r="G48" s="17"/>
      <c r="H48" s="17">
        <v>79.5</v>
      </c>
      <c r="I48" s="17">
        <v>207</v>
      </c>
      <c r="J48" s="17">
        <v>80.900000000000006</v>
      </c>
      <c r="K48" s="17"/>
      <c r="L48" s="17">
        <v>183.7</v>
      </c>
      <c r="M48" s="17">
        <v>205.4</v>
      </c>
      <c r="N48" s="17">
        <v>204.2</v>
      </c>
      <c r="O48" s="17"/>
      <c r="P48" s="17">
        <v>210.3</v>
      </c>
      <c r="Q48" s="17"/>
      <c r="R48" s="17">
        <v>291.7</v>
      </c>
      <c r="S48" s="17">
        <v>9.9</v>
      </c>
      <c r="T48" s="17"/>
      <c r="U48" s="17"/>
      <c r="V48" s="17"/>
      <c r="W48" s="17"/>
      <c r="X48" s="17">
        <v>164.5</v>
      </c>
      <c r="Y48" s="17">
        <v>7.2</v>
      </c>
      <c r="Z48" s="17"/>
      <c r="AA48" s="17">
        <v>16.899999999999999</v>
      </c>
      <c r="AB48" s="17">
        <v>6.8</v>
      </c>
      <c r="AC48" s="17">
        <v>15.1</v>
      </c>
      <c r="AD48" s="17">
        <v>140.80000000000001</v>
      </c>
      <c r="AE48" s="17"/>
      <c r="AF48" s="17"/>
      <c r="AG48" s="17"/>
      <c r="AH48" s="17"/>
      <c r="AI48" s="17">
        <v>110.8</v>
      </c>
      <c r="AJ48" s="17">
        <v>152.5</v>
      </c>
      <c r="AK48" s="17"/>
      <c r="AL48" s="17"/>
      <c r="AM48" s="17"/>
      <c r="AN48" s="17">
        <v>6.5</v>
      </c>
      <c r="AO48" s="17">
        <v>165</v>
      </c>
      <c r="AP48" s="17">
        <v>51.4</v>
      </c>
      <c r="AQ48" s="17">
        <v>143.1</v>
      </c>
      <c r="AR48" s="17">
        <v>22.9</v>
      </c>
      <c r="AS48" s="17">
        <v>18.600000000000001</v>
      </c>
      <c r="AT48" s="17">
        <v>17.100000000000001</v>
      </c>
      <c r="AU48" s="17">
        <v>56.7</v>
      </c>
      <c r="AV48" s="17">
        <v>182</v>
      </c>
      <c r="AW48" s="17">
        <v>182.8</v>
      </c>
      <c r="AX48" s="17">
        <v>184.7</v>
      </c>
      <c r="AY48" s="17">
        <v>108.5</v>
      </c>
      <c r="AZ48" s="17">
        <v>17.899999999999999</v>
      </c>
      <c r="BA48" s="17">
        <v>24</v>
      </c>
      <c r="BB48" s="17">
        <v>4</v>
      </c>
      <c r="BC48" s="17">
        <v>33.9</v>
      </c>
      <c r="BD48" s="17">
        <v>73.8</v>
      </c>
      <c r="BE48" s="17"/>
      <c r="BF48" s="17"/>
      <c r="BG48" s="17">
        <v>80.7</v>
      </c>
      <c r="BH48" s="17"/>
      <c r="BI48" s="17"/>
      <c r="BJ48" s="17">
        <v>47.2</v>
      </c>
      <c r="BK48" s="17"/>
      <c r="BL48" s="17"/>
      <c r="BM48" s="17"/>
      <c r="BN48" s="17">
        <v>80.68383</v>
      </c>
      <c r="BO48" s="17">
        <v>171.49763999999999</v>
      </c>
      <c r="BP48" s="17">
        <v>170.18575000000001</v>
      </c>
      <c r="BQ48" s="17">
        <v>202.17529999999999</v>
      </c>
      <c r="BR48" s="17">
        <v>266.01621999999998</v>
      </c>
      <c r="BS48" s="17">
        <v>73.859729999999999</v>
      </c>
      <c r="BT48" s="17">
        <v>36.16169</v>
      </c>
      <c r="BU48" s="17"/>
      <c r="BV48" s="17"/>
      <c r="BW48" s="17"/>
      <c r="BX48" s="17"/>
      <c r="BY48" s="17"/>
      <c r="BZ48" s="17"/>
      <c r="CA48" s="17"/>
      <c r="CB48" s="17">
        <v>164.3</v>
      </c>
      <c r="CC48" s="17">
        <v>96.8</v>
      </c>
      <c r="CD48" s="17">
        <v>62.5</v>
      </c>
      <c r="CE48" s="17">
        <v>73.900000000000006</v>
      </c>
      <c r="CF48" s="17">
        <v>29.6</v>
      </c>
      <c r="CG48" s="17">
        <v>117.6</v>
      </c>
      <c r="CH48" s="17">
        <v>0</v>
      </c>
      <c r="CI48" s="17">
        <v>49.5</v>
      </c>
      <c r="CJ48" s="17">
        <v>144.80000000000001</v>
      </c>
      <c r="CK48" s="17">
        <v>145.5</v>
      </c>
      <c r="CL48" s="17">
        <v>170.2</v>
      </c>
      <c r="CM48" s="17"/>
      <c r="CN48" s="17"/>
      <c r="CO48" s="17"/>
      <c r="CP48" s="17"/>
      <c r="CQ48" s="17"/>
      <c r="CR48" s="17">
        <v>212.1</v>
      </c>
      <c r="CS48" s="17">
        <v>101.6</v>
      </c>
      <c r="CT48" s="17">
        <v>5.7</v>
      </c>
      <c r="CU48" s="17">
        <v>1.5</v>
      </c>
      <c r="CV48" s="17">
        <v>5.9</v>
      </c>
      <c r="CW48" s="17">
        <v>0</v>
      </c>
      <c r="CX48" s="17">
        <v>84.6</v>
      </c>
      <c r="CY48" s="17">
        <v>0</v>
      </c>
      <c r="CZ48" s="17">
        <v>0.3</v>
      </c>
      <c r="DA48" s="17">
        <v>0</v>
      </c>
      <c r="DB48" s="17">
        <v>13.6</v>
      </c>
      <c r="DC48" s="17">
        <v>9.9</v>
      </c>
      <c r="DD48" s="17"/>
      <c r="DE48" s="17">
        <v>0</v>
      </c>
      <c r="DF48" s="17">
        <v>1.2</v>
      </c>
      <c r="DG48" s="17">
        <v>1.6</v>
      </c>
      <c r="DH48" s="17">
        <v>4</v>
      </c>
      <c r="DI48" s="17">
        <v>20</v>
      </c>
      <c r="DJ48" s="17">
        <v>5.4</v>
      </c>
      <c r="DK48" s="17">
        <v>13</v>
      </c>
      <c r="DL48" s="17">
        <v>2.6</v>
      </c>
      <c r="DM48" s="17">
        <v>17.7</v>
      </c>
      <c r="DN48" s="17">
        <v>0</v>
      </c>
      <c r="DO48" s="17">
        <v>0</v>
      </c>
      <c r="DP48" s="17">
        <v>17.600000000000001</v>
      </c>
      <c r="DQ48" s="17">
        <v>61.1</v>
      </c>
      <c r="DR48" s="17">
        <v>0</v>
      </c>
      <c r="DS48" s="17">
        <v>2.1</v>
      </c>
      <c r="DT48" s="17">
        <v>19.100000000000001</v>
      </c>
      <c r="DU48" s="17">
        <v>2.6</v>
      </c>
      <c r="DV48" s="17"/>
      <c r="DW48" s="17">
        <v>7.1</v>
      </c>
      <c r="DX48" s="17">
        <v>6.4</v>
      </c>
      <c r="DY48" s="17">
        <v>20.100000000000001</v>
      </c>
      <c r="DZ48" s="17">
        <v>20.2</v>
      </c>
      <c r="EA48" s="17">
        <v>10</v>
      </c>
      <c r="EB48" s="17">
        <v>12.1</v>
      </c>
      <c r="EC48" s="17">
        <v>60.5</v>
      </c>
      <c r="ED48" s="17">
        <v>0</v>
      </c>
      <c r="EE48" s="17">
        <v>60.470840000000003</v>
      </c>
      <c r="EF48" s="17">
        <v>76.892970000000005</v>
      </c>
      <c r="EG48" s="17">
        <v>7.2436400000000001</v>
      </c>
      <c r="EH48" s="17">
        <v>3.73515</v>
      </c>
      <c r="EI48" s="17">
        <v>0</v>
      </c>
      <c r="EJ48" s="17">
        <v>18</v>
      </c>
      <c r="EK48" s="17">
        <v>3.7</v>
      </c>
      <c r="EL48" s="17">
        <v>8.1999999999999993</v>
      </c>
      <c r="EM48" s="17">
        <v>20.399999999999999</v>
      </c>
      <c r="EN48" s="17">
        <v>20.399999999999999</v>
      </c>
      <c r="EO48" s="17">
        <v>20</v>
      </c>
      <c r="EP48" s="17">
        <v>2</v>
      </c>
      <c r="EQ48" s="17">
        <v>0</v>
      </c>
      <c r="ER48" s="17">
        <v>0</v>
      </c>
      <c r="ES48" s="17">
        <v>0</v>
      </c>
      <c r="ET48" s="17">
        <v>0.6</v>
      </c>
      <c r="EU48" s="17">
        <v>108.5</v>
      </c>
      <c r="EV48" s="17">
        <v>92.3</v>
      </c>
      <c r="EW48" s="17">
        <v>0</v>
      </c>
      <c r="EX48" s="17">
        <v>2.9</v>
      </c>
      <c r="EY48" s="17">
        <v>2.1</v>
      </c>
      <c r="EZ48" s="17">
        <v>1.2</v>
      </c>
      <c r="FA48" s="17">
        <v>1.2</v>
      </c>
      <c r="FB48" s="17">
        <v>0</v>
      </c>
      <c r="FC48" s="17">
        <v>4.0999999999999996</v>
      </c>
      <c r="FD48" s="17">
        <v>20</v>
      </c>
      <c r="FE48" s="17">
        <v>9</v>
      </c>
      <c r="FF48" s="17">
        <v>27.3</v>
      </c>
      <c r="FG48" s="17">
        <v>33.799999999999997</v>
      </c>
      <c r="FH48" s="17">
        <v>16.5</v>
      </c>
      <c r="FI48" s="17">
        <v>20.3</v>
      </c>
      <c r="FJ48" s="17">
        <v>8.4</v>
      </c>
      <c r="FK48" s="17">
        <v>11.1</v>
      </c>
      <c r="FL48" s="17">
        <v>22.5</v>
      </c>
      <c r="FM48" s="17">
        <v>7860.1227600000002</v>
      </c>
      <c r="FN48" s="15"/>
      <c r="FO48" s="17">
        <v>18.60191</v>
      </c>
      <c r="FP48" s="17">
        <v>8.02</v>
      </c>
      <c r="FQ48" s="17">
        <v>10.1515</v>
      </c>
      <c r="FR48" s="17">
        <v>9.1999999999999993</v>
      </c>
      <c r="FS48" s="17">
        <v>26.616099999999999</v>
      </c>
      <c r="FT48" s="17">
        <v>9.4390300000000007</v>
      </c>
      <c r="FU48" s="17">
        <v>0</v>
      </c>
      <c r="FV48" s="17">
        <v>16</v>
      </c>
      <c r="FW48" s="17">
        <v>98.028540000000007</v>
      </c>
    </row>
    <row r="49" spans="1:179" ht="24" customHeight="1" x14ac:dyDescent="0.3">
      <c r="A49" s="16" t="s">
        <v>54</v>
      </c>
      <c r="B49" s="16" t="s">
        <v>810</v>
      </c>
      <c r="C49" s="17">
        <v>204.8</v>
      </c>
      <c r="D49" s="17">
        <v>550.79999999999995</v>
      </c>
      <c r="E49" s="17">
        <v>182.9</v>
      </c>
      <c r="F49" s="17"/>
      <c r="G49" s="17"/>
      <c r="H49" s="17">
        <v>81.099999999999994</v>
      </c>
      <c r="I49" s="17">
        <v>205</v>
      </c>
      <c r="J49" s="17">
        <v>80.599999999999994</v>
      </c>
      <c r="K49" s="17"/>
      <c r="L49" s="17">
        <v>183.7</v>
      </c>
      <c r="M49" s="17">
        <v>205.6</v>
      </c>
      <c r="N49" s="17">
        <v>205.1</v>
      </c>
      <c r="O49" s="17"/>
      <c r="P49" s="17">
        <v>208.7</v>
      </c>
      <c r="Q49" s="17"/>
      <c r="R49" s="17">
        <v>300</v>
      </c>
      <c r="S49" s="17">
        <v>9.9</v>
      </c>
      <c r="T49" s="17"/>
      <c r="U49" s="17"/>
      <c r="V49" s="17"/>
      <c r="W49" s="17"/>
      <c r="X49" s="17">
        <v>164.3</v>
      </c>
      <c r="Y49" s="17">
        <v>7.6</v>
      </c>
      <c r="Z49" s="17"/>
      <c r="AA49" s="17">
        <v>17</v>
      </c>
      <c r="AB49" s="17">
        <v>6.8</v>
      </c>
      <c r="AC49" s="17">
        <v>15</v>
      </c>
      <c r="AD49" s="17">
        <v>140.9</v>
      </c>
      <c r="AE49" s="17"/>
      <c r="AF49" s="17"/>
      <c r="AG49" s="17"/>
      <c r="AH49" s="17"/>
      <c r="AI49" s="17">
        <v>111.1</v>
      </c>
      <c r="AJ49" s="17">
        <v>152.30000000000001</v>
      </c>
      <c r="AK49" s="17"/>
      <c r="AL49" s="17"/>
      <c r="AM49" s="17"/>
      <c r="AN49" s="17">
        <v>6.5</v>
      </c>
      <c r="AO49" s="17">
        <v>168.9</v>
      </c>
      <c r="AP49" s="17">
        <v>50.5</v>
      </c>
      <c r="AQ49" s="17">
        <v>150.4</v>
      </c>
      <c r="AR49" s="17">
        <v>24.6</v>
      </c>
      <c r="AS49" s="17">
        <v>18.600000000000001</v>
      </c>
      <c r="AT49" s="17">
        <v>17.3</v>
      </c>
      <c r="AU49" s="17">
        <v>57.9</v>
      </c>
      <c r="AV49" s="17">
        <v>184.5</v>
      </c>
      <c r="AW49" s="17">
        <v>184.4</v>
      </c>
      <c r="AX49" s="17">
        <v>184.5</v>
      </c>
      <c r="AY49" s="17">
        <v>108.8</v>
      </c>
      <c r="AZ49" s="17">
        <v>0</v>
      </c>
      <c r="BA49" s="17">
        <v>24.1</v>
      </c>
      <c r="BB49" s="17">
        <v>4</v>
      </c>
      <c r="BC49" s="17">
        <v>34.700000000000003</v>
      </c>
      <c r="BD49" s="17">
        <v>102.6</v>
      </c>
      <c r="BE49" s="17"/>
      <c r="BF49" s="17"/>
      <c r="BG49" s="17">
        <v>80.8</v>
      </c>
      <c r="BH49" s="17"/>
      <c r="BI49" s="17"/>
      <c r="BJ49" s="17">
        <v>47.2</v>
      </c>
      <c r="BK49" s="17"/>
      <c r="BL49" s="17"/>
      <c r="BM49" s="17"/>
      <c r="BN49" s="17">
        <v>80.932609999999997</v>
      </c>
      <c r="BO49" s="17">
        <v>172.47555</v>
      </c>
      <c r="BP49" s="17">
        <v>170.48934</v>
      </c>
      <c r="BQ49" s="17">
        <v>203.44773000000001</v>
      </c>
      <c r="BR49" s="17">
        <v>267.25511999999998</v>
      </c>
      <c r="BS49" s="17">
        <v>74.311130000000006</v>
      </c>
      <c r="BT49" s="17">
        <v>36.147010000000002</v>
      </c>
      <c r="BU49" s="17"/>
      <c r="BV49" s="17"/>
      <c r="BW49" s="17"/>
      <c r="BX49" s="17"/>
      <c r="BY49" s="17"/>
      <c r="BZ49" s="17"/>
      <c r="CA49" s="17"/>
      <c r="CB49" s="17">
        <v>212.4</v>
      </c>
      <c r="CC49" s="17">
        <v>110.1</v>
      </c>
      <c r="CD49" s="17">
        <v>62.9</v>
      </c>
      <c r="CE49" s="17">
        <v>73.8</v>
      </c>
      <c r="CF49" s="17">
        <v>29.2</v>
      </c>
      <c r="CG49" s="17">
        <v>118.1</v>
      </c>
      <c r="CH49" s="17">
        <v>0</v>
      </c>
      <c r="CI49" s="17">
        <v>49.7</v>
      </c>
      <c r="CJ49" s="17">
        <v>144.5</v>
      </c>
      <c r="CK49" s="17">
        <v>145.4</v>
      </c>
      <c r="CL49" s="17">
        <v>170</v>
      </c>
      <c r="CM49" s="17"/>
      <c r="CN49" s="17"/>
      <c r="CO49" s="17"/>
      <c r="CP49" s="17"/>
      <c r="CQ49" s="17"/>
      <c r="CR49" s="17">
        <v>212.5</v>
      </c>
      <c r="CS49" s="17">
        <v>101.8</v>
      </c>
      <c r="CT49" s="17">
        <v>5.6</v>
      </c>
      <c r="CU49" s="17">
        <v>1.5</v>
      </c>
      <c r="CV49" s="17">
        <v>5.9</v>
      </c>
      <c r="CW49" s="17">
        <v>0</v>
      </c>
      <c r="CX49" s="17">
        <v>77.5</v>
      </c>
      <c r="CY49" s="17">
        <v>0</v>
      </c>
      <c r="CZ49" s="17">
        <v>0.8</v>
      </c>
      <c r="DA49" s="17">
        <v>0</v>
      </c>
      <c r="DB49" s="17">
        <v>13.8</v>
      </c>
      <c r="DC49" s="17">
        <v>9.9</v>
      </c>
      <c r="DD49" s="17"/>
      <c r="DE49" s="17">
        <v>0</v>
      </c>
      <c r="DF49" s="17">
        <v>1.2</v>
      </c>
      <c r="DG49" s="17">
        <v>1.8</v>
      </c>
      <c r="DH49" s="17">
        <v>4</v>
      </c>
      <c r="DI49" s="17">
        <v>20.399999999999999</v>
      </c>
      <c r="DJ49" s="17">
        <v>5.0999999999999996</v>
      </c>
      <c r="DK49" s="17">
        <v>13</v>
      </c>
      <c r="DL49" s="17">
        <v>2.6</v>
      </c>
      <c r="DM49" s="17">
        <v>17.7</v>
      </c>
      <c r="DN49" s="17">
        <v>0</v>
      </c>
      <c r="DO49" s="17">
        <v>0</v>
      </c>
      <c r="DP49" s="17">
        <v>16.100000000000001</v>
      </c>
      <c r="DQ49" s="17">
        <v>56.5</v>
      </c>
      <c r="DR49" s="17">
        <v>0</v>
      </c>
      <c r="DS49" s="17">
        <v>2.1</v>
      </c>
      <c r="DT49" s="17">
        <v>19.399999999999999</v>
      </c>
      <c r="DU49" s="17">
        <v>2.8</v>
      </c>
      <c r="DV49" s="17"/>
      <c r="DW49" s="17">
        <v>7.1</v>
      </c>
      <c r="DX49" s="17">
        <v>6.5</v>
      </c>
      <c r="DY49" s="17">
        <v>20.2</v>
      </c>
      <c r="DZ49" s="17">
        <v>20.2</v>
      </c>
      <c r="EA49" s="17">
        <v>10</v>
      </c>
      <c r="EB49" s="17">
        <v>9.9</v>
      </c>
      <c r="EC49" s="17">
        <v>59</v>
      </c>
      <c r="ED49" s="17">
        <v>0</v>
      </c>
      <c r="EE49" s="17">
        <v>54.505290000000002</v>
      </c>
      <c r="EF49" s="17">
        <v>82.858580000000003</v>
      </c>
      <c r="EG49" s="17">
        <v>7.9738600000000002</v>
      </c>
      <c r="EH49" s="17">
        <v>1.3640300000000001</v>
      </c>
      <c r="EI49" s="17">
        <v>0</v>
      </c>
      <c r="EJ49" s="17">
        <v>17.899999999999999</v>
      </c>
      <c r="EK49" s="17">
        <v>3.8</v>
      </c>
      <c r="EL49" s="17">
        <v>7.8</v>
      </c>
      <c r="EM49" s="17">
        <v>20.399999999999999</v>
      </c>
      <c r="EN49" s="17">
        <v>20.399999999999999</v>
      </c>
      <c r="EO49" s="17">
        <v>20</v>
      </c>
      <c r="EP49" s="17">
        <v>2.1</v>
      </c>
      <c r="EQ49" s="17">
        <v>0</v>
      </c>
      <c r="ER49" s="17">
        <v>0</v>
      </c>
      <c r="ES49" s="17">
        <v>0</v>
      </c>
      <c r="ET49" s="17">
        <v>0.6</v>
      </c>
      <c r="EU49" s="17">
        <v>97.9</v>
      </c>
      <c r="EV49" s="17">
        <v>77.2</v>
      </c>
      <c r="EW49" s="17">
        <v>0</v>
      </c>
      <c r="EX49" s="17">
        <v>2.9</v>
      </c>
      <c r="EY49" s="17">
        <v>2.1</v>
      </c>
      <c r="EZ49" s="17">
        <v>1.2</v>
      </c>
      <c r="FA49" s="17">
        <v>1.2</v>
      </c>
      <c r="FB49" s="17">
        <v>0</v>
      </c>
      <c r="FC49" s="17">
        <v>4.0999999999999996</v>
      </c>
      <c r="FD49" s="17">
        <v>20.100000000000001</v>
      </c>
      <c r="FE49" s="17">
        <v>8.8000000000000007</v>
      </c>
      <c r="FF49" s="17">
        <v>27.5</v>
      </c>
      <c r="FG49" s="17">
        <v>33.9</v>
      </c>
      <c r="FH49" s="17">
        <v>16.600000000000001</v>
      </c>
      <c r="FI49" s="17">
        <v>20.3</v>
      </c>
      <c r="FJ49" s="17">
        <v>9</v>
      </c>
      <c r="FK49" s="17">
        <v>11.1</v>
      </c>
      <c r="FL49" s="17">
        <v>20</v>
      </c>
      <c r="FM49" s="17">
        <v>7923.1602499999999</v>
      </c>
      <c r="FN49" s="15"/>
      <c r="FO49" s="17">
        <v>18.466280000000001</v>
      </c>
      <c r="FP49" s="17">
        <v>7.78</v>
      </c>
      <c r="FQ49" s="17">
        <v>10.085000000000001</v>
      </c>
      <c r="FR49" s="17">
        <v>9.1999999999999993</v>
      </c>
      <c r="FS49" s="17">
        <v>26.747389999999999</v>
      </c>
      <c r="FT49" s="17">
        <v>9.4383700000000008</v>
      </c>
      <c r="FU49" s="17">
        <v>0</v>
      </c>
      <c r="FV49" s="17">
        <v>15.9</v>
      </c>
      <c r="FW49" s="17">
        <v>97.617040000000003</v>
      </c>
    </row>
    <row r="50" spans="1:179" ht="24" customHeight="1" x14ac:dyDescent="0.3">
      <c r="A50" s="18" t="s">
        <v>54</v>
      </c>
      <c r="B50" s="18" t="s">
        <v>811</v>
      </c>
      <c r="C50" s="19">
        <v>201.5</v>
      </c>
      <c r="D50" s="19">
        <v>547.6</v>
      </c>
      <c r="E50" s="19">
        <v>182.8</v>
      </c>
      <c r="F50" s="19"/>
      <c r="G50" s="19"/>
      <c r="H50" s="19">
        <v>78.7</v>
      </c>
      <c r="I50" s="19">
        <v>203.5</v>
      </c>
      <c r="J50" s="19">
        <v>81.3</v>
      </c>
      <c r="K50" s="19"/>
      <c r="L50" s="19">
        <v>184.6</v>
      </c>
      <c r="M50" s="19">
        <v>207.5</v>
      </c>
      <c r="N50" s="19">
        <v>205.5</v>
      </c>
      <c r="O50" s="19"/>
      <c r="P50" s="19">
        <v>211.1</v>
      </c>
      <c r="Q50" s="19"/>
      <c r="R50" s="19">
        <v>313</v>
      </c>
      <c r="S50" s="19">
        <v>9.9</v>
      </c>
      <c r="T50" s="19"/>
      <c r="U50" s="19"/>
      <c r="V50" s="19"/>
      <c r="W50" s="19"/>
      <c r="X50" s="19">
        <v>162.80000000000001</v>
      </c>
      <c r="Y50" s="19">
        <v>7.2</v>
      </c>
      <c r="Z50" s="19"/>
      <c r="AA50" s="19">
        <v>16.899999999999999</v>
      </c>
      <c r="AB50" s="19">
        <v>6.8</v>
      </c>
      <c r="AC50" s="19">
        <v>15.1</v>
      </c>
      <c r="AD50" s="19">
        <v>140.4</v>
      </c>
      <c r="AE50" s="19"/>
      <c r="AF50" s="19"/>
      <c r="AG50" s="19"/>
      <c r="AH50" s="19"/>
      <c r="AI50" s="19">
        <v>110.8</v>
      </c>
      <c r="AJ50" s="19">
        <v>152.5</v>
      </c>
      <c r="AK50" s="19"/>
      <c r="AL50" s="19"/>
      <c r="AM50" s="19"/>
      <c r="AN50" s="19">
        <v>6.5</v>
      </c>
      <c r="AO50" s="19">
        <v>175.9</v>
      </c>
      <c r="AP50" s="19">
        <v>51</v>
      </c>
      <c r="AQ50" s="19">
        <v>144</v>
      </c>
      <c r="AR50" s="19">
        <v>24</v>
      </c>
      <c r="AS50" s="19">
        <v>18.399999999999999</v>
      </c>
      <c r="AT50" s="19">
        <v>17.100000000000001</v>
      </c>
      <c r="AU50" s="19">
        <v>56.8</v>
      </c>
      <c r="AV50" s="19">
        <v>181.7</v>
      </c>
      <c r="AW50" s="19">
        <v>181.7</v>
      </c>
      <c r="AX50" s="19">
        <v>185</v>
      </c>
      <c r="AY50" s="19">
        <v>107.5</v>
      </c>
      <c r="AZ50" s="19">
        <v>0</v>
      </c>
      <c r="BA50" s="19">
        <v>24</v>
      </c>
      <c r="BB50" s="19">
        <v>4</v>
      </c>
      <c r="BC50" s="19">
        <v>33.799999999999997</v>
      </c>
      <c r="BD50" s="19">
        <v>90.5</v>
      </c>
      <c r="BE50" s="19"/>
      <c r="BF50" s="19"/>
      <c r="BG50" s="19">
        <v>80.400000000000006</v>
      </c>
      <c r="BH50" s="19"/>
      <c r="BI50" s="19"/>
      <c r="BJ50" s="19">
        <v>47.3</v>
      </c>
      <c r="BK50" s="19"/>
      <c r="BL50" s="19"/>
      <c r="BM50" s="19"/>
      <c r="BN50" s="19">
        <v>80.745369999999994</v>
      </c>
      <c r="BO50" s="19">
        <v>172.98978</v>
      </c>
      <c r="BP50" s="19">
        <v>170.16019</v>
      </c>
      <c r="BQ50" s="19">
        <v>203.18782999999999</v>
      </c>
      <c r="BR50" s="19">
        <v>266.82134000000002</v>
      </c>
      <c r="BS50" s="19">
        <v>74.478189999999998</v>
      </c>
      <c r="BT50" s="19">
        <v>36.352600000000002</v>
      </c>
      <c r="BU50" s="19"/>
      <c r="BV50" s="19"/>
      <c r="BW50" s="19"/>
      <c r="BX50" s="19"/>
      <c r="BY50" s="19"/>
      <c r="BZ50" s="19"/>
      <c r="CA50" s="19"/>
      <c r="CB50" s="19">
        <v>245.1</v>
      </c>
      <c r="CC50" s="19">
        <v>108.8</v>
      </c>
      <c r="CD50" s="19">
        <v>65.2</v>
      </c>
      <c r="CE50" s="19">
        <v>77</v>
      </c>
      <c r="CF50" s="19">
        <v>28</v>
      </c>
      <c r="CG50" s="19">
        <v>118.7</v>
      </c>
      <c r="CH50" s="19">
        <v>0</v>
      </c>
      <c r="CI50" s="19">
        <v>49.7</v>
      </c>
      <c r="CJ50" s="19">
        <v>145.1</v>
      </c>
      <c r="CK50" s="19">
        <v>146</v>
      </c>
      <c r="CL50" s="19">
        <v>171.1</v>
      </c>
      <c r="CM50" s="19"/>
      <c r="CN50" s="19"/>
      <c r="CO50" s="19"/>
      <c r="CP50" s="19"/>
      <c r="CQ50" s="19"/>
      <c r="CR50" s="19">
        <v>212.8</v>
      </c>
      <c r="CS50" s="19">
        <v>102.1</v>
      </c>
      <c r="CT50" s="19">
        <v>5.6</v>
      </c>
      <c r="CU50" s="19">
        <v>1.5</v>
      </c>
      <c r="CV50" s="19">
        <v>6</v>
      </c>
      <c r="CW50" s="19">
        <v>0</v>
      </c>
      <c r="CX50" s="19">
        <v>69.7</v>
      </c>
      <c r="CY50" s="19">
        <v>0</v>
      </c>
      <c r="CZ50" s="19">
        <v>1.2</v>
      </c>
      <c r="DA50" s="19">
        <v>0</v>
      </c>
      <c r="DB50" s="19">
        <v>16</v>
      </c>
      <c r="DC50" s="19">
        <v>9.8000000000000007</v>
      </c>
      <c r="DD50" s="19"/>
      <c r="DE50" s="19">
        <v>0</v>
      </c>
      <c r="DF50" s="19">
        <v>1.2</v>
      </c>
      <c r="DG50" s="19">
        <v>1.7</v>
      </c>
      <c r="DH50" s="19">
        <v>3.9</v>
      </c>
      <c r="DI50" s="19">
        <v>20.2</v>
      </c>
      <c r="DJ50" s="19">
        <v>5.0999999999999996</v>
      </c>
      <c r="DK50" s="19">
        <v>13</v>
      </c>
      <c r="DL50" s="19">
        <v>2.6</v>
      </c>
      <c r="DM50" s="19">
        <v>17.7</v>
      </c>
      <c r="DN50" s="19">
        <v>0</v>
      </c>
      <c r="DO50" s="19">
        <v>0</v>
      </c>
      <c r="DP50" s="19">
        <v>15</v>
      </c>
      <c r="DQ50" s="19">
        <v>45.3</v>
      </c>
      <c r="DR50" s="19">
        <v>0</v>
      </c>
      <c r="DS50" s="19">
        <v>2.1</v>
      </c>
      <c r="DT50" s="19">
        <v>19.399999999999999</v>
      </c>
      <c r="DU50" s="19">
        <v>2.8</v>
      </c>
      <c r="DV50" s="19"/>
      <c r="DW50" s="19">
        <v>7.1</v>
      </c>
      <c r="DX50" s="19">
        <v>6.5</v>
      </c>
      <c r="DY50" s="19">
        <v>20.100000000000001</v>
      </c>
      <c r="DZ50" s="19">
        <v>20.2</v>
      </c>
      <c r="EA50" s="19">
        <v>10</v>
      </c>
      <c r="EB50" s="19">
        <v>11.1</v>
      </c>
      <c r="EC50" s="19">
        <v>55.7</v>
      </c>
      <c r="ED50" s="19">
        <v>0</v>
      </c>
      <c r="EE50" s="19">
        <v>47.409559999999999</v>
      </c>
      <c r="EF50" s="19">
        <v>79.317509999999999</v>
      </c>
      <c r="EG50" s="19">
        <v>4.6680000000000001</v>
      </c>
      <c r="EH50" s="19">
        <v>2.5970900000000001</v>
      </c>
      <c r="EI50" s="19">
        <v>0</v>
      </c>
      <c r="EJ50" s="19">
        <v>17.2</v>
      </c>
      <c r="EK50" s="19">
        <v>3.8</v>
      </c>
      <c r="EL50" s="19">
        <v>7.7</v>
      </c>
      <c r="EM50" s="19">
        <v>20.399999999999999</v>
      </c>
      <c r="EN50" s="19">
        <v>20.399999999999999</v>
      </c>
      <c r="EO50" s="19">
        <v>20</v>
      </c>
      <c r="EP50" s="19">
        <v>2.7</v>
      </c>
      <c r="EQ50" s="19">
        <v>0</v>
      </c>
      <c r="ER50" s="19">
        <v>0</v>
      </c>
      <c r="ES50" s="19">
        <v>0</v>
      </c>
      <c r="ET50" s="19">
        <v>0.6</v>
      </c>
      <c r="EU50" s="19">
        <v>78.8</v>
      </c>
      <c r="EV50" s="19">
        <v>60.3</v>
      </c>
      <c r="EW50" s="19">
        <v>0</v>
      </c>
      <c r="EX50" s="19">
        <v>2.9</v>
      </c>
      <c r="EY50" s="19">
        <v>2.1</v>
      </c>
      <c r="EZ50" s="19">
        <v>1.2</v>
      </c>
      <c r="FA50" s="19">
        <v>1.2</v>
      </c>
      <c r="FB50" s="19">
        <v>0</v>
      </c>
      <c r="FC50" s="19">
        <v>4.0999999999999996</v>
      </c>
      <c r="FD50" s="19">
        <v>20</v>
      </c>
      <c r="FE50" s="19">
        <v>8.1</v>
      </c>
      <c r="FF50" s="19">
        <v>27.2</v>
      </c>
      <c r="FG50" s="19">
        <v>33.9</v>
      </c>
      <c r="FH50" s="19">
        <v>16.5</v>
      </c>
      <c r="FI50" s="19">
        <v>20.3</v>
      </c>
      <c r="FJ50" s="19">
        <v>8.5</v>
      </c>
      <c r="FK50" s="19">
        <v>11.1</v>
      </c>
      <c r="FL50" s="19">
        <v>22.3</v>
      </c>
      <c r="FM50" s="19">
        <v>7879.2274600000001</v>
      </c>
      <c r="FN50" s="15"/>
      <c r="FO50" s="19">
        <v>18.333670000000001</v>
      </c>
      <c r="FP50" s="19">
        <v>7.8369999999999997</v>
      </c>
      <c r="FQ50" s="19">
        <v>10.779</v>
      </c>
      <c r="FR50" s="19">
        <v>9.1999999999999993</v>
      </c>
      <c r="FS50" s="19">
        <v>26.74662</v>
      </c>
      <c r="FT50" s="19">
        <v>9.4378899999999994</v>
      </c>
      <c r="FU50" s="19">
        <v>0</v>
      </c>
      <c r="FV50" s="19">
        <v>15.8</v>
      </c>
      <c r="FW50" s="19">
        <v>98.134180000000001</v>
      </c>
    </row>
    <row r="51" spans="1:179" ht="24" customHeight="1" x14ac:dyDescent="0.3">
      <c r="A51" s="13" t="s">
        <v>54</v>
      </c>
      <c r="B51" s="13" t="s">
        <v>812</v>
      </c>
      <c r="C51" s="14">
        <v>199.8</v>
      </c>
      <c r="D51" s="14">
        <v>597</v>
      </c>
      <c r="E51" s="14">
        <v>209.2</v>
      </c>
      <c r="F51" s="14"/>
      <c r="G51" s="14"/>
      <c r="H51" s="14">
        <v>79.400000000000006</v>
      </c>
      <c r="I51" s="14">
        <v>205</v>
      </c>
      <c r="J51" s="14">
        <v>81.599999999999994</v>
      </c>
      <c r="K51" s="14"/>
      <c r="L51" s="14">
        <v>185.4</v>
      </c>
      <c r="M51" s="14">
        <v>207.3</v>
      </c>
      <c r="N51" s="14">
        <v>206.6</v>
      </c>
      <c r="O51" s="14"/>
      <c r="P51" s="14">
        <v>209.9</v>
      </c>
      <c r="Q51" s="14"/>
      <c r="R51" s="14">
        <v>313.39999999999998</v>
      </c>
      <c r="S51" s="14">
        <v>9.9</v>
      </c>
      <c r="T51" s="14"/>
      <c r="U51" s="14"/>
      <c r="V51" s="14"/>
      <c r="W51" s="14"/>
      <c r="X51" s="14">
        <v>159.5</v>
      </c>
      <c r="Y51" s="14">
        <v>7.1</v>
      </c>
      <c r="Z51" s="14"/>
      <c r="AA51" s="14">
        <v>16.899999999999999</v>
      </c>
      <c r="AB51" s="14">
        <v>6.9</v>
      </c>
      <c r="AC51" s="14">
        <v>15.1</v>
      </c>
      <c r="AD51" s="14">
        <v>140.4</v>
      </c>
      <c r="AE51" s="14"/>
      <c r="AF51" s="14"/>
      <c r="AG51" s="14"/>
      <c r="AH51" s="14"/>
      <c r="AI51" s="14">
        <v>110.7</v>
      </c>
      <c r="AJ51" s="14">
        <v>152</v>
      </c>
      <c r="AK51" s="14"/>
      <c r="AL51" s="14"/>
      <c r="AM51" s="14"/>
      <c r="AN51" s="14">
        <v>6.5</v>
      </c>
      <c r="AO51" s="14">
        <v>221.5</v>
      </c>
      <c r="AP51" s="14">
        <v>48.1</v>
      </c>
      <c r="AQ51" s="14">
        <v>135.19999999999999</v>
      </c>
      <c r="AR51" s="14">
        <v>23.2</v>
      </c>
      <c r="AS51" s="14">
        <v>18.600000000000001</v>
      </c>
      <c r="AT51" s="14">
        <v>17</v>
      </c>
      <c r="AU51" s="14">
        <v>57.1</v>
      </c>
      <c r="AV51" s="14">
        <v>187.5</v>
      </c>
      <c r="AW51" s="14">
        <v>189.3</v>
      </c>
      <c r="AX51" s="14">
        <v>190</v>
      </c>
      <c r="AY51" s="14">
        <v>106.6</v>
      </c>
      <c r="AZ51" s="14">
        <v>0</v>
      </c>
      <c r="BA51" s="14">
        <v>24</v>
      </c>
      <c r="BB51" s="14">
        <v>4</v>
      </c>
      <c r="BC51" s="14">
        <v>34.1</v>
      </c>
      <c r="BD51" s="14">
        <v>55.3</v>
      </c>
      <c r="BE51" s="14"/>
      <c r="BF51" s="14"/>
      <c r="BG51" s="14">
        <v>80.2</v>
      </c>
      <c r="BH51" s="14"/>
      <c r="BI51" s="14"/>
      <c r="BJ51" s="14">
        <v>47.4</v>
      </c>
      <c r="BK51" s="14"/>
      <c r="BL51" s="14"/>
      <c r="BM51" s="14"/>
      <c r="BN51" s="14">
        <v>80.663899999999998</v>
      </c>
      <c r="BO51" s="14">
        <v>173.43733</v>
      </c>
      <c r="BP51" s="14">
        <v>171.32002</v>
      </c>
      <c r="BQ51" s="14">
        <v>204.43129999999999</v>
      </c>
      <c r="BR51" s="14">
        <v>267.97415999999998</v>
      </c>
      <c r="BS51" s="14">
        <v>74.623750000000001</v>
      </c>
      <c r="BT51" s="14">
        <v>36.412289999999999</v>
      </c>
      <c r="BU51" s="14"/>
      <c r="BV51" s="14"/>
      <c r="BW51" s="14"/>
      <c r="BX51" s="14"/>
      <c r="BY51" s="14"/>
      <c r="BZ51" s="14"/>
      <c r="CA51" s="14"/>
      <c r="CB51" s="14">
        <v>199.8</v>
      </c>
      <c r="CC51" s="14">
        <v>91.2</v>
      </c>
      <c r="CD51" s="14">
        <v>65.5</v>
      </c>
      <c r="CE51" s="14">
        <v>77</v>
      </c>
      <c r="CF51" s="14">
        <v>27.8</v>
      </c>
      <c r="CG51" s="14">
        <v>118.7</v>
      </c>
      <c r="CH51" s="14">
        <v>0</v>
      </c>
      <c r="CI51" s="14">
        <v>49.6</v>
      </c>
      <c r="CJ51" s="14">
        <v>145.4</v>
      </c>
      <c r="CK51" s="14">
        <v>146.30000000000001</v>
      </c>
      <c r="CL51" s="14">
        <v>171.5</v>
      </c>
      <c r="CM51" s="14"/>
      <c r="CN51" s="14"/>
      <c r="CO51" s="14"/>
      <c r="CP51" s="14"/>
      <c r="CQ51" s="14"/>
      <c r="CR51" s="14">
        <v>213</v>
      </c>
      <c r="CS51" s="14">
        <v>102.1</v>
      </c>
      <c r="CT51" s="14">
        <v>5.7</v>
      </c>
      <c r="CU51" s="14">
        <v>1.6</v>
      </c>
      <c r="CV51" s="14">
        <v>6</v>
      </c>
      <c r="CW51" s="14">
        <v>0</v>
      </c>
      <c r="CX51" s="14">
        <v>75.099999999999994</v>
      </c>
      <c r="CY51" s="14">
        <v>0</v>
      </c>
      <c r="CZ51" s="14">
        <v>1.1000000000000001</v>
      </c>
      <c r="DA51" s="14">
        <v>0</v>
      </c>
      <c r="DB51" s="14">
        <v>16</v>
      </c>
      <c r="DC51" s="14">
        <v>9.8000000000000007</v>
      </c>
      <c r="DD51" s="14"/>
      <c r="DE51" s="14">
        <v>0</v>
      </c>
      <c r="DF51" s="14">
        <v>1.2</v>
      </c>
      <c r="DG51" s="14">
        <v>1.7</v>
      </c>
      <c r="DH51" s="14">
        <v>4</v>
      </c>
      <c r="DI51" s="14">
        <v>20</v>
      </c>
      <c r="DJ51" s="14">
        <v>5.0999999999999996</v>
      </c>
      <c r="DK51" s="14">
        <v>13</v>
      </c>
      <c r="DL51" s="14">
        <v>2.6</v>
      </c>
      <c r="DM51" s="14">
        <v>17.7</v>
      </c>
      <c r="DN51" s="14">
        <v>0</v>
      </c>
      <c r="DO51" s="14">
        <v>0</v>
      </c>
      <c r="DP51" s="14">
        <v>16.100000000000001</v>
      </c>
      <c r="DQ51" s="14">
        <v>46.6</v>
      </c>
      <c r="DR51" s="14">
        <v>0</v>
      </c>
      <c r="DS51" s="14">
        <v>2.1</v>
      </c>
      <c r="DT51" s="14">
        <v>19.399999999999999</v>
      </c>
      <c r="DU51" s="14">
        <v>2.8</v>
      </c>
      <c r="DV51" s="14"/>
      <c r="DW51" s="14">
        <v>7.1</v>
      </c>
      <c r="DX51" s="14">
        <v>6.5</v>
      </c>
      <c r="DY51" s="14">
        <v>20.100000000000001</v>
      </c>
      <c r="DZ51" s="14">
        <v>20.2</v>
      </c>
      <c r="EA51" s="14">
        <v>10</v>
      </c>
      <c r="EB51" s="14">
        <v>10.7</v>
      </c>
      <c r="EC51" s="14">
        <v>46.8</v>
      </c>
      <c r="ED51" s="14">
        <v>0</v>
      </c>
      <c r="EE51" s="14">
        <v>53.43535</v>
      </c>
      <c r="EF51" s="14">
        <v>70.495230000000006</v>
      </c>
      <c r="EG51" s="14">
        <v>5.1026699999999998</v>
      </c>
      <c r="EH51" s="14">
        <v>1.5146500000000001</v>
      </c>
      <c r="EI51" s="14">
        <v>0</v>
      </c>
      <c r="EJ51" s="14">
        <v>17.3</v>
      </c>
      <c r="EK51" s="14">
        <v>3.8</v>
      </c>
      <c r="EL51" s="14">
        <v>7.7</v>
      </c>
      <c r="EM51" s="14">
        <v>20.399999999999999</v>
      </c>
      <c r="EN51" s="14">
        <v>20.399999999999999</v>
      </c>
      <c r="EO51" s="14">
        <v>20</v>
      </c>
      <c r="EP51" s="14">
        <v>3</v>
      </c>
      <c r="EQ51" s="14">
        <v>0</v>
      </c>
      <c r="ER51" s="14">
        <v>0</v>
      </c>
      <c r="ES51" s="14">
        <v>0</v>
      </c>
      <c r="ET51" s="14">
        <v>0.6</v>
      </c>
      <c r="EU51" s="14">
        <v>66.5</v>
      </c>
      <c r="EV51" s="14">
        <v>50.5</v>
      </c>
      <c r="EW51" s="14">
        <v>0</v>
      </c>
      <c r="EX51" s="14">
        <v>2.9</v>
      </c>
      <c r="EY51" s="14">
        <v>2.1</v>
      </c>
      <c r="EZ51" s="14">
        <v>1.2</v>
      </c>
      <c r="FA51" s="14">
        <v>1.2</v>
      </c>
      <c r="FB51" s="14">
        <v>0</v>
      </c>
      <c r="FC51" s="14">
        <v>4.0999999999999996</v>
      </c>
      <c r="FD51" s="14">
        <v>20</v>
      </c>
      <c r="FE51" s="14">
        <v>9</v>
      </c>
      <c r="FF51" s="14">
        <v>27.2</v>
      </c>
      <c r="FG51" s="14">
        <v>33.799999999999997</v>
      </c>
      <c r="FH51" s="14">
        <v>16.399999999999999</v>
      </c>
      <c r="FI51" s="14">
        <v>18.3</v>
      </c>
      <c r="FJ51" s="14">
        <v>9.1999999999999993</v>
      </c>
      <c r="FK51" s="14">
        <v>11.1</v>
      </c>
      <c r="FL51" s="14">
        <v>23</v>
      </c>
      <c r="FM51" s="14">
        <v>7884.71065</v>
      </c>
      <c r="FN51" s="15"/>
      <c r="FO51" s="14">
        <v>18.239439999999998</v>
      </c>
      <c r="FP51" s="14">
        <v>8.0749999999999993</v>
      </c>
      <c r="FQ51" s="14">
        <v>11.789</v>
      </c>
      <c r="FR51" s="14">
        <v>9.1999999999999993</v>
      </c>
      <c r="FS51" s="14">
        <v>26.697389999999999</v>
      </c>
      <c r="FT51" s="14">
        <v>9.4379000000000008</v>
      </c>
      <c r="FU51" s="14">
        <v>0</v>
      </c>
      <c r="FV51" s="14">
        <v>15.9</v>
      </c>
      <c r="FW51" s="14">
        <v>99.338729999999998</v>
      </c>
    </row>
    <row r="52" spans="1:179" ht="24" customHeight="1" x14ac:dyDescent="0.3">
      <c r="A52" s="16" t="s">
        <v>54</v>
      </c>
      <c r="B52" s="16" t="s">
        <v>813</v>
      </c>
      <c r="C52" s="17">
        <v>202.8</v>
      </c>
      <c r="D52" s="17">
        <v>598.4</v>
      </c>
      <c r="E52" s="17">
        <v>204.3</v>
      </c>
      <c r="F52" s="17"/>
      <c r="G52" s="17"/>
      <c r="H52" s="17">
        <v>80.400000000000006</v>
      </c>
      <c r="I52" s="17">
        <v>204.6</v>
      </c>
      <c r="J52" s="17">
        <v>81.400000000000006</v>
      </c>
      <c r="K52" s="17"/>
      <c r="L52" s="17">
        <v>184.8</v>
      </c>
      <c r="M52" s="17">
        <v>206.7</v>
      </c>
      <c r="N52" s="17">
        <v>205.8</v>
      </c>
      <c r="O52" s="17"/>
      <c r="P52" s="17">
        <v>211.6</v>
      </c>
      <c r="Q52" s="17"/>
      <c r="R52" s="17">
        <v>315.39999999999998</v>
      </c>
      <c r="S52" s="17">
        <v>9.9</v>
      </c>
      <c r="T52" s="17"/>
      <c r="U52" s="17"/>
      <c r="V52" s="17"/>
      <c r="W52" s="17"/>
      <c r="X52" s="17">
        <v>163.19999999999999</v>
      </c>
      <c r="Y52" s="17">
        <v>7.4</v>
      </c>
      <c r="Z52" s="17"/>
      <c r="AA52" s="17">
        <v>16.899999999999999</v>
      </c>
      <c r="AB52" s="17">
        <v>6.8</v>
      </c>
      <c r="AC52" s="17">
        <v>15.1</v>
      </c>
      <c r="AD52" s="17">
        <v>140.6</v>
      </c>
      <c r="AE52" s="17"/>
      <c r="AF52" s="17"/>
      <c r="AG52" s="17"/>
      <c r="AH52" s="17"/>
      <c r="AI52" s="17">
        <v>111</v>
      </c>
      <c r="AJ52" s="17">
        <v>152.19999999999999</v>
      </c>
      <c r="AK52" s="17"/>
      <c r="AL52" s="17"/>
      <c r="AM52" s="17"/>
      <c r="AN52" s="17">
        <v>6.5</v>
      </c>
      <c r="AO52" s="17">
        <v>223.3</v>
      </c>
      <c r="AP52" s="17">
        <v>47.5</v>
      </c>
      <c r="AQ52" s="17">
        <v>148</v>
      </c>
      <c r="AR52" s="17">
        <v>23.5</v>
      </c>
      <c r="AS52" s="17">
        <v>18.5</v>
      </c>
      <c r="AT52" s="17">
        <v>16.899999999999999</v>
      </c>
      <c r="AU52" s="17">
        <v>57</v>
      </c>
      <c r="AV52" s="17">
        <v>186.9</v>
      </c>
      <c r="AW52" s="17">
        <v>188.5</v>
      </c>
      <c r="AX52" s="17">
        <v>189.7</v>
      </c>
      <c r="AY52" s="17">
        <v>106.4</v>
      </c>
      <c r="AZ52" s="17">
        <v>0</v>
      </c>
      <c r="BA52" s="17">
        <v>24.1</v>
      </c>
      <c r="BB52" s="17">
        <v>4</v>
      </c>
      <c r="BC52" s="17">
        <v>33.9</v>
      </c>
      <c r="BD52" s="17">
        <v>64.400000000000006</v>
      </c>
      <c r="BE52" s="17"/>
      <c r="BF52" s="17"/>
      <c r="BG52" s="17">
        <v>80.599999999999994</v>
      </c>
      <c r="BH52" s="17"/>
      <c r="BI52" s="17"/>
      <c r="BJ52" s="17">
        <v>47.3</v>
      </c>
      <c r="BK52" s="17"/>
      <c r="BL52" s="17"/>
      <c r="BM52" s="17"/>
      <c r="BN52" s="17">
        <v>80.984499999999997</v>
      </c>
      <c r="BO52" s="17">
        <v>173.3595</v>
      </c>
      <c r="BP52" s="17">
        <v>171.23985999999999</v>
      </c>
      <c r="BQ52" s="17">
        <v>204.15647999999999</v>
      </c>
      <c r="BR52" s="17">
        <v>268.00549999999998</v>
      </c>
      <c r="BS52" s="17">
        <v>74.196740000000005</v>
      </c>
      <c r="BT52" s="17">
        <v>36.3645</v>
      </c>
      <c r="BU52" s="17"/>
      <c r="BV52" s="17"/>
      <c r="BW52" s="17"/>
      <c r="BX52" s="17"/>
      <c r="BY52" s="17"/>
      <c r="BZ52" s="17"/>
      <c r="CA52" s="17"/>
      <c r="CB52" s="17">
        <v>186.7</v>
      </c>
      <c r="CC52" s="17">
        <v>101.6</v>
      </c>
      <c r="CD52" s="17">
        <v>65.599999999999994</v>
      </c>
      <c r="CE52" s="17">
        <v>76.900000000000006</v>
      </c>
      <c r="CF52" s="17">
        <v>27.4</v>
      </c>
      <c r="CG52" s="17">
        <v>118.2</v>
      </c>
      <c r="CH52" s="17">
        <v>0</v>
      </c>
      <c r="CI52" s="17">
        <v>49.4</v>
      </c>
      <c r="CJ52" s="17">
        <v>145</v>
      </c>
      <c r="CK52" s="17">
        <v>145.80000000000001</v>
      </c>
      <c r="CL52" s="17">
        <v>171</v>
      </c>
      <c r="CM52" s="17"/>
      <c r="CN52" s="17"/>
      <c r="CO52" s="17"/>
      <c r="CP52" s="17"/>
      <c r="CQ52" s="17"/>
      <c r="CR52" s="17">
        <v>213.1</v>
      </c>
      <c r="CS52" s="17">
        <v>102.2</v>
      </c>
      <c r="CT52" s="17">
        <v>5.6</v>
      </c>
      <c r="CU52" s="17">
        <v>1.5</v>
      </c>
      <c r="CV52" s="17">
        <v>5.9</v>
      </c>
      <c r="CW52" s="17">
        <v>0</v>
      </c>
      <c r="CX52" s="17">
        <v>75.099999999999994</v>
      </c>
      <c r="CY52" s="17">
        <v>0</v>
      </c>
      <c r="CZ52" s="17">
        <v>0.8</v>
      </c>
      <c r="DA52" s="17">
        <v>0</v>
      </c>
      <c r="DB52" s="17">
        <v>16</v>
      </c>
      <c r="DC52" s="17">
        <v>9.9</v>
      </c>
      <c r="DD52" s="17"/>
      <c r="DE52" s="17">
        <v>0</v>
      </c>
      <c r="DF52" s="17">
        <v>1.2</v>
      </c>
      <c r="DG52" s="17">
        <v>1.7</v>
      </c>
      <c r="DH52" s="17">
        <v>4</v>
      </c>
      <c r="DI52" s="17">
        <v>20.100000000000001</v>
      </c>
      <c r="DJ52" s="17">
        <v>5.0999999999999996</v>
      </c>
      <c r="DK52" s="17">
        <v>13</v>
      </c>
      <c r="DL52" s="17">
        <v>2.6</v>
      </c>
      <c r="DM52" s="17">
        <v>17.7</v>
      </c>
      <c r="DN52" s="17">
        <v>0</v>
      </c>
      <c r="DO52" s="17">
        <v>0</v>
      </c>
      <c r="DP52" s="17">
        <v>16.8</v>
      </c>
      <c r="DQ52" s="17">
        <v>43.2</v>
      </c>
      <c r="DR52" s="17">
        <v>0</v>
      </c>
      <c r="DS52" s="17">
        <v>2.1</v>
      </c>
      <c r="DT52" s="17">
        <v>19.2</v>
      </c>
      <c r="DU52" s="17">
        <v>2.8</v>
      </c>
      <c r="DV52" s="17"/>
      <c r="DW52" s="17">
        <v>7</v>
      </c>
      <c r="DX52" s="17">
        <v>6.5</v>
      </c>
      <c r="DY52" s="17">
        <v>20.2</v>
      </c>
      <c r="DZ52" s="17">
        <v>20.3</v>
      </c>
      <c r="EA52" s="17">
        <v>12</v>
      </c>
      <c r="EB52" s="17">
        <v>11</v>
      </c>
      <c r="EC52" s="17">
        <v>34.1</v>
      </c>
      <c r="ED52" s="17">
        <v>0</v>
      </c>
      <c r="EE52" s="17">
        <v>42.421999999999997</v>
      </c>
      <c r="EF52" s="17">
        <v>77.957350000000005</v>
      </c>
      <c r="EG52" s="17">
        <v>3.7707999999999999</v>
      </c>
      <c r="EH52" s="17">
        <v>1.1127100000000001</v>
      </c>
      <c r="EI52" s="17">
        <v>0</v>
      </c>
      <c r="EJ52" s="17">
        <v>16.899999999999999</v>
      </c>
      <c r="EK52" s="17">
        <v>3.8</v>
      </c>
      <c r="EL52" s="17">
        <v>7.9</v>
      </c>
      <c r="EM52" s="17">
        <v>20.399999999999999</v>
      </c>
      <c r="EN52" s="17">
        <v>20.399999999999999</v>
      </c>
      <c r="EO52" s="17">
        <v>20</v>
      </c>
      <c r="EP52" s="17">
        <v>1.9</v>
      </c>
      <c r="EQ52" s="17">
        <v>0</v>
      </c>
      <c r="ER52" s="17">
        <v>0</v>
      </c>
      <c r="ES52" s="17">
        <v>0</v>
      </c>
      <c r="ET52" s="17">
        <v>0.6</v>
      </c>
      <c r="EU52" s="17">
        <v>62.4</v>
      </c>
      <c r="EV52" s="17">
        <v>41.7</v>
      </c>
      <c r="EW52" s="17">
        <v>0</v>
      </c>
      <c r="EX52" s="17">
        <v>2.9</v>
      </c>
      <c r="EY52" s="17">
        <v>2.1</v>
      </c>
      <c r="EZ52" s="17">
        <v>1.2</v>
      </c>
      <c r="FA52" s="17">
        <v>1.2</v>
      </c>
      <c r="FB52" s="17">
        <v>0</v>
      </c>
      <c r="FC52" s="17">
        <v>4.0999999999999996</v>
      </c>
      <c r="FD52" s="17">
        <v>19.600000000000001</v>
      </c>
      <c r="FE52" s="17">
        <v>8.8000000000000007</v>
      </c>
      <c r="FF52" s="17">
        <v>27.1</v>
      </c>
      <c r="FG52" s="17">
        <v>33.799999999999997</v>
      </c>
      <c r="FH52" s="17">
        <v>17.899999999999999</v>
      </c>
      <c r="FI52" s="17">
        <v>18.3</v>
      </c>
      <c r="FJ52" s="17">
        <v>6.6</v>
      </c>
      <c r="FK52" s="17">
        <v>11.1</v>
      </c>
      <c r="FL52" s="17">
        <v>20.100000000000001</v>
      </c>
      <c r="FM52" s="17">
        <v>7868.96994</v>
      </c>
      <c r="FN52" s="15"/>
      <c r="FO52" s="17">
        <v>18.159579999999998</v>
      </c>
      <c r="FP52" s="17">
        <v>8.0449999999999999</v>
      </c>
      <c r="FQ52" s="17">
        <v>11.8405</v>
      </c>
      <c r="FR52" s="17">
        <v>9.1999999999999993</v>
      </c>
      <c r="FS52" s="17">
        <v>26.69398</v>
      </c>
      <c r="FT52" s="17">
        <v>9.4377999999999993</v>
      </c>
      <c r="FU52" s="17">
        <v>0</v>
      </c>
      <c r="FV52" s="17">
        <v>15.9</v>
      </c>
      <c r="FW52" s="17">
        <v>99.276859999999999</v>
      </c>
    </row>
    <row r="53" spans="1:179" ht="24" customHeight="1" x14ac:dyDescent="0.3">
      <c r="A53" s="16" t="s">
        <v>54</v>
      </c>
      <c r="B53" s="16" t="s">
        <v>814</v>
      </c>
      <c r="C53" s="17">
        <v>203.7</v>
      </c>
      <c r="D53" s="17">
        <v>595.4</v>
      </c>
      <c r="E53" s="17">
        <v>203.7</v>
      </c>
      <c r="F53" s="17"/>
      <c r="G53" s="17"/>
      <c r="H53" s="17">
        <v>80</v>
      </c>
      <c r="I53" s="17">
        <v>205</v>
      </c>
      <c r="J53" s="17">
        <v>80.599999999999994</v>
      </c>
      <c r="K53" s="17"/>
      <c r="L53" s="17">
        <v>184.9</v>
      </c>
      <c r="M53" s="17">
        <v>206.4</v>
      </c>
      <c r="N53" s="17">
        <v>205.5</v>
      </c>
      <c r="O53" s="17"/>
      <c r="P53" s="17">
        <v>211.6</v>
      </c>
      <c r="Q53" s="17"/>
      <c r="R53" s="17">
        <v>317</v>
      </c>
      <c r="S53" s="17">
        <v>9.9</v>
      </c>
      <c r="T53" s="17"/>
      <c r="U53" s="17"/>
      <c r="V53" s="17"/>
      <c r="W53" s="17"/>
      <c r="X53" s="17">
        <v>160.9</v>
      </c>
      <c r="Y53" s="17">
        <v>7.2</v>
      </c>
      <c r="Z53" s="17"/>
      <c r="AA53" s="17">
        <v>16.8</v>
      </c>
      <c r="AB53" s="17">
        <v>6.9</v>
      </c>
      <c r="AC53" s="17">
        <v>15.1</v>
      </c>
      <c r="AD53" s="17">
        <v>140.4</v>
      </c>
      <c r="AE53" s="17"/>
      <c r="AF53" s="17"/>
      <c r="AG53" s="17"/>
      <c r="AH53" s="17"/>
      <c r="AI53" s="17">
        <v>110.9</v>
      </c>
      <c r="AJ53" s="17">
        <v>152.19999999999999</v>
      </c>
      <c r="AK53" s="17"/>
      <c r="AL53" s="17"/>
      <c r="AM53" s="17"/>
      <c r="AN53" s="17">
        <v>6.5</v>
      </c>
      <c r="AO53" s="17">
        <v>215.4</v>
      </c>
      <c r="AP53" s="17">
        <v>46.8</v>
      </c>
      <c r="AQ53" s="17">
        <v>140.4</v>
      </c>
      <c r="AR53" s="17">
        <v>22.1</v>
      </c>
      <c r="AS53" s="17">
        <v>18.5</v>
      </c>
      <c r="AT53" s="17">
        <v>16.8</v>
      </c>
      <c r="AU53" s="17">
        <v>56.9</v>
      </c>
      <c r="AV53" s="17">
        <v>181.5</v>
      </c>
      <c r="AW53" s="17">
        <v>181.7</v>
      </c>
      <c r="AX53" s="17">
        <v>184.3</v>
      </c>
      <c r="AY53" s="17">
        <v>106</v>
      </c>
      <c r="AZ53" s="17">
        <v>0</v>
      </c>
      <c r="BA53" s="17">
        <v>23.9</v>
      </c>
      <c r="BB53" s="17">
        <v>4</v>
      </c>
      <c r="BC53" s="17">
        <v>34.200000000000003</v>
      </c>
      <c r="BD53" s="17">
        <v>99.8</v>
      </c>
      <c r="BE53" s="17"/>
      <c r="BF53" s="17"/>
      <c r="BG53" s="17">
        <v>80.099999999999994</v>
      </c>
      <c r="BH53" s="17"/>
      <c r="BI53" s="17"/>
      <c r="BJ53" s="17">
        <v>47.2</v>
      </c>
      <c r="BK53" s="17"/>
      <c r="BL53" s="17"/>
      <c r="BM53" s="17"/>
      <c r="BN53" s="17">
        <v>80.777410000000003</v>
      </c>
      <c r="BO53" s="17">
        <v>173.0548</v>
      </c>
      <c r="BP53" s="17">
        <v>171.22719000000001</v>
      </c>
      <c r="BQ53" s="17">
        <v>204.37178</v>
      </c>
      <c r="BR53" s="17">
        <v>267.82497000000001</v>
      </c>
      <c r="BS53" s="17">
        <v>74.385890000000003</v>
      </c>
      <c r="BT53" s="17">
        <v>36.208060000000003</v>
      </c>
      <c r="BU53" s="17"/>
      <c r="BV53" s="17"/>
      <c r="BW53" s="17"/>
      <c r="BX53" s="17"/>
      <c r="BY53" s="17"/>
      <c r="BZ53" s="17"/>
      <c r="CA53" s="17"/>
      <c r="CB53" s="17">
        <v>157.30000000000001</v>
      </c>
      <c r="CC53" s="17">
        <v>102.3</v>
      </c>
      <c r="CD53" s="17">
        <v>64</v>
      </c>
      <c r="CE53" s="17">
        <v>76.7</v>
      </c>
      <c r="CF53" s="17">
        <v>27.3</v>
      </c>
      <c r="CG53" s="17">
        <v>117.5</v>
      </c>
      <c r="CH53" s="17">
        <v>0</v>
      </c>
      <c r="CI53" s="17">
        <v>49.3</v>
      </c>
      <c r="CJ53" s="17">
        <v>144.6</v>
      </c>
      <c r="CK53" s="17">
        <v>145.30000000000001</v>
      </c>
      <c r="CL53" s="17">
        <v>169.5</v>
      </c>
      <c r="CM53" s="17"/>
      <c r="CN53" s="17"/>
      <c r="CO53" s="17"/>
      <c r="CP53" s="17"/>
      <c r="CQ53" s="17"/>
      <c r="CR53" s="17">
        <v>213.2</v>
      </c>
      <c r="CS53" s="17">
        <v>102.1</v>
      </c>
      <c r="CT53" s="17">
        <v>5.6</v>
      </c>
      <c r="CU53" s="17">
        <v>1.6</v>
      </c>
      <c r="CV53" s="17">
        <v>5.9</v>
      </c>
      <c r="CW53" s="17">
        <v>0</v>
      </c>
      <c r="CX53" s="17">
        <v>68.2</v>
      </c>
      <c r="CY53" s="17">
        <v>0</v>
      </c>
      <c r="CZ53" s="17">
        <v>0.5</v>
      </c>
      <c r="DA53" s="17">
        <v>0</v>
      </c>
      <c r="DB53" s="17">
        <v>16</v>
      </c>
      <c r="DC53" s="17">
        <v>9.9</v>
      </c>
      <c r="DD53" s="17"/>
      <c r="DE53" s="17">
        <v>0</v>
      </c>
      <c r="DF53" s="17">
        <v>1.2</v>
      </c>
      <c r="DG53" s="17">
        <v>1.7</v>
      </c>
      <c r="DH53" s="17">
        <v>4</v>
      </c>
      <c r="DI53" s="17">
        <v>20.100000000000001</v>
      </c>
      <c r="DJ53" s="17">
        <v>5.0999999999999996</v>
      </c>
      <c r="DK53" s="17">
        <v>13</v>
      </c>
      <c r="DL53" s="17">
        <v>2.6</v>
      </c>
      <c r="DM53" s="17">
        <v>17.399999999999999</v>
      </c>
      <c r="DN53" s="17">
        <v>0</v>
      </c>
      <c r="DO53" s="17">
        <v>0</v>
      </c>
      <c r="DP53" s="17">
        <v>14.9</v>
      </c>
      <c r="DQ53" s="17">
        <v>43.7</v>
      </c>
      <c r="DR53" s="17">
        <v>0</v>
      </c>
      <c r="DS53" s="17">
        <v>2.1</v>
      </c>
      <c r="DT53" s="17">
        <v>19.2</v>
      </c>
      <c r="DU53" s="17">
        <v>2.7</v>
      </c>
      <c r="DV53" s="17"/>
      <c r="DW53" s="17">
        <v>7.1</v>
      </c>
      <c r="DX53" s="17">
        <v>6.5</v>
      </c>
      <c r="DY53" s="17">
        <v>19.899999999999999</v>
      </c>
      <c r="DZ53" s="17">
        <v>20.2</v>
      </c>
      <c r="EA53" s="17">
        <v>17.5</v>
      </c>
      <c r="EB53" s="17">
        <v>7.8</v>
      </c>
      <c r="EC53" s="17">
        <v>35.200000000000003</v>
      </c>
      <c r="ED53" s="17">
        <v>0</v>
      </c>
      <c r="EE53" s="17">
        <v>51.862789999999997</v>
      </c>
      <c r="EF53" s="17">
        <v>75.078749999999999</v>
      </c>
      <c r="EG53" s="17">
        <v>4.45472</v>
      </c>
      <c r="EH53" s="17">
        <v>0.86304999999999998</v>
      </c>
      <c r="EI53" s="17">
        <v>0</v>
      </c>
      <c r="EJ53" s="17">
        <v>16.600000000000001</v>
      </c>
      <c r="EK53" s="17">
        <v>3.8</v>
      </c>
      <c r="EL53" s="17">
        <v>7.9</v>
      </c>
      <c r="EM53" s="17">
        <v>20.399999999999999</v>
      </c>
      <c r="EN53" s="17">
        <v>20.399999999999999</v>
      </c>
      <c r="EO53" s="17">
        <v>20</v>
      </c>
      <c r="EP53" s="17">
        <v>1.45</v>
      </c>
      <c r="EQ53" s="17">
        <v>0</v>
      </c>
      <c r="ER53" s="17">
        <v>0</v>
      </c>
      <c r="ES53" s="17">
        <v>0</v>
      </c>
      <c r="ET53" s="17">
        <v>0.6</v>
      </c>
      <c r="EU53" s="17">
        <v>49.1</v>
      </c>
      <c r="EV53" s="17">
        <v>37.4</v>
      </c>
      <c r="EW53" s="17">
        <v>0</v>
      </c>
      <c r="EX53" s="17">
        <v>2.9</v>
      </c>
      <c r="EY53" s="17">
        <v>2.1</v>
      </c>
      <c r="EZ53" s="17">
        <v>1.2</v>
      </c>
      <c r="FA53" s="17">
        <v>1.2</v>
      </c>
      <c r="FB53" s="17">
        <v>0</v>
      </c>
      <c r="FC53" s="17">
        <v>4.0999999999999996</v>
      </c>
      <c r="FD53" s="17">
        <v>19.2</v>
      </c>
      <c r="FE53" s="17">
        <v>8.8000000000000007</v>
      </c>
      <c r="FF53" s="17">
        <v>27.2</v>
      </c>
      <c r="FG53" s="17">
        <v>33.799999999999997</v>
      </c>
      <c r="FH53" s="17">
        <v>17.8</v>
      </c>
      <c r="FI53" s="17">
        <v>18.399999999999999</v>
      </c>
      <c r="FJ53" s="17">
        <v>6.5819999999999999</v>
      </c>
      <c r="FK53" s="17">
        <v>11.1</v>
      </c>
      <c r="FL53" s="17">
        <v>20</v>
      </c>
      <c r="FM53" s="17">
        <v>7811.0414099999998</v>
      </c>
      <c r="FN53" s="15"/>
      <c r="FO53" s="17">
        <v>18.501850000000001</v>
      </c>
      <c r="FP53" s="17">
        <v>8</v>
      </c>
      <c r="FQ53" s="17">
        <v>11.853</v>
      </c>
      <c r="FR53" s="17">
        <v>9.1999999999999993</v>
      </c>
      <c r="FS53" s="17">
        <v>26.665600000000001</v>
      </c>
      <c r="FT53" s="17">
        <v>9.4376200000000008</v>
      </c>
      <c r="FU53" s="17">
        <v>0</v>
      </c>
      <c r="FV53" s="17">
        <v>15.8</v>
      </c>
      <c r="FW53" s="17">
        <v>99.458070000000006</v>
      </c>
    </row>
    <row r="54" spans="1:179" ht="24" customHeight="1" x14ac:dyDescent="0.3">
      <c r="A54" s="16" t="s">
        <v>54</v>
      </c>
      <c r="B54" s="16" t="s">
        <v>815</v>
      </c>
      <c r="C54" s="17">
        <v>201.4</v>
      </c>
      <c r="D54" s="17">
        <v>516.9</v>
      </c>
      <c r="E54" s="17">
        <v>172</v>
      </c>
      <c r="F54" s="17"/>
      <c r="G54" s="17"/>
      <c r="H54" s="17">
        <v>79.900000000000006</v>
      </c>
      <c r="I54" s="17">
        <v>204.8</v>
      </c>
      <c r="J54" s="17">
        <v>79.900000000000006</v>
      </c>
      <c r="K54" s="17"/>
      <c r="L54" s="17">
        <v>184.7</v>
      </c>
      <c r="M54" s="17">
        <v>206.5</v>
      </c>
      <c r="N54" s="17">
        <v>205.5</v>
      </c>
      <c r="O54" s="17"/>
      <c r="P54" s="17">
        <v>211.4</v>
      </c>
      <c r="Q54" s="17"/>
      <c r="R54" s="17">
        <v>538.1</v>
      </c>
      <c r="S54" s="17">
        <v>9.9</v>
      </c>
      <c r="T54" s="17"/>
      <c r="U54" s="17"/>
      <c r="V54" s="17"/>
      <c r="W54" s="17"/>
      <c r="X54" s="17">
        <v>163</v>
      </c>
      <c r="Y54" s="17">
        <v>7.2</v>
      </c>
      <c r="Z54" s="17"/>
      <c r="AA54" s="17">
        <v>17</v>
      </c>
      <c r="AB54" s="17">
        <v>6.9</v>
      </c>
      <c r="AC54" s="17">
        <v>15.1</v>
      </c>
      <c r="AD54" s="17">
        <v>140.30000000000001</v>
      </c>
      <c r="AE54" s="17"/>
      <c r="AF54" s="17"/>
      <c r="AG54" s="17"/>
      <c r="AH54" s="17"/>
      <c r="AI54" s="17">
        <v>110.9</v>
      </c>
      <c r="AJ54" s="17">
        <v>151.69999999999999</v>
      </c>
      <c r="AK54" s="17"/>
      <c r="AL54" s="17"/>
      <c r="AM54" s="17"/>
      <c r="AN54" s="17">
        <v>6.5</v>
      </c>
      <c r="AO54" s="17">
        <v>212</v>
      </c>
      <c r="AP54" s="17">
        <v>46.9</v>
      </c>
      <c r="AQ54" s="17">
        <v>138.30000000000001</v>
      </c>
      <c r="AR54" s="17">
        <v>22.2</v>
      </c>
      <c r="AS54" s="17">
        <v>18.399999999999999</v>
      </c>
      <c r="AT54" s="17">
        <v>16.7</v>
      </c>
      <c r="AU54" s="17">
        <v>57</v>
      </c>
      <c r="AV54" s="17">
        <v>181</v>
      </c>
      <c r="AW54" s="17">
        <v>181.2</v>
      </c>
      <c r="AX54" s="17">
        <v>184.4</v>
      </c>
      <c r="AY54" s="17">
        <v>105.4</v>
      </c>
      <c r="AZ54" s="17">
        <v>0</v>
      </c>
      <c r="BA54" s="17">
        <v>23.8</v>
      </c>
      <c r="BB54" s="17">
        <v>4</v>
      </c>
      <c r="BC54" s="17">
        <v>34.1</v>
      </c>
      <c r="BD54" s="17">
        <v>50.3</v>
      </c>
      <c r="BE54" s="17"/>
      <c r="BF54" s="17"/>
      <c r="BG54" s="17">
        <v>57.3</v>
      </c>
      <c r="BH54" s="17"/>
      <c r="BI54" s="17"/>
      <c r="BJ54" s="17">
        <v>47</v>
      </c>
      <c r="BK54" s="17"/>
      <c r="BL54" s="17"/>
      <c r="BM54" s="17"/>
      <c r="BN54" s="17">
        <v>80.72748</v>
      </c>
      <c r="BO54" s="17">
        <v>173.81788</v>
      </c>
      <c r="BP54" s="17">
        <v>171.02583999999999</v>
      </c>
      <c r="BQ54" s="17">
        <v>204.37397000000001</v>
      </c>
      <c r="BR54" s="17">
        <v>268.10921999999999</v>
      </c>
      <c r="BS54" s="17">
        <v>74.521410000000003</v>
      </c>
      <c r="BT54" s="17">
        <v>36.316879999999998</v>
      </c>
      <c r="BU54" s="17"/>
      <c r="BV54" s="17"/>
      <c r="BW54" s="17"/>
      <c r="BX54" s="17"/>
      <c r="BY54" s="17"/>
      <c r="BZ54" s="17"/>
      <c r="CA54" s="17"/>
      <c r="CB54" s="17">
        <v>140.6</v>
      </c>
      <c r="CC54" s="17">
        <v>92.6</v>
      </c>
      <c r="CD54" s="17">
        <v>64.400000000000006</v>
      </c>
      <c r="CE54" s="17">
        <v>76.900000000000006</v>
      </c>
      <c r="CF54" s="17">
        <v>29</v>
      </c>
      <c r="CG54" s="17">
        <v>117.8</v>
      </c>
      <c r="CH54" s="17">
        <v>0</v>
      </c>
      <c r="CI54" s="17">
        <v>49</v>
      </c>
      <c r="CJ54" s="17">
        <v>144.9</v>
      </c>
      <c r="CK54" s="17">
        <v>145.9</v>
      </c>
      <c r="CL54" s="17">
        <v>170.2</v>
      </c>
      <c r="CM54" s="17"/>
      <c r="CN54" s="17"/>
      <c r="CO54" s="17"/>
      <c r="CP54" s="17"/>
      <c r="CQ54" s="17"/>
      <c r="CR54" s="17">
        <v>213.3</v>
      </c>
      <c r="CS54" s="17">
        <v>102.2</v>
      </c>
      <c r="CT54" s="17">
        <v>5.6</v>
      </c>
      <c r="CU54" s="17">
        <v>1.6</v>
      </c>
      <c r="CV54" s="17">
        <v>5.9</v>
      </c>
      <c r="CW54" s="17">
        <v>0</v>
      </c>
      <c r="CX54" s="17">
        <v>73.099999999999994</v>
      </c>
      <c r="CY54" s="17">
        <v>0</v>
      </c>
      <c r="CZ54" s="17">
        <v>0.6</v>
      </c>
      <c r="DA54" s="17">
        <v>0</v>
      </c>
      <c r="DB54" s="17">
        <v>20.2</v>
      </c>
      <c r="DC54" s="17">
        <v>9.9</v>
      </c>
      <c r="DD54" s="17"/>
      <c r="DE54" s="17">
        <v>0</v>
      </c>
      <c r="DF54" s="17">
        <v>1.2</v>
      </c>
      <c r="DG54" s="17">
        <v>1.7</v>
      </c>
      <c r="DH54" s="17">
        <v>3.8</v>
      </c>
      <c r="DI54" s="17">
        <v>20</v>
      </c>
      <c r="DJ54" s="17">
        <v>4.7</v>
      </c>
      <c r="DK54" s="17">
        <v>13</v>
      </c>
      <c r="DL54" s="17">
        <v>2.5</v>
      </c>
      <c r="DM54" s="17">
        <v>17</v>
      </c>
      <c r="DN54" s="17">
        <v>0</v>
      </c>
      <c r="DO54" s="17">
        <v>0</v>
      </c>
      <c r="DP54" s="17">
        <v>13.2</v>
      </c>
      <c r="DQ54" s="17">
        <v>41.8</v>
      </c>
      <c r="DR54" s="17">
        <v>0</v>
      </c>
      <c r="DS54" s="17">
        <v>2.1</v>
      </c>
      <c r="DT54" s="17">
        <v>15.9</v>
      </c>
      <c r="DU54" s="17">
        <v>2.7</v>
      </c>
      <c r="DV54" s="17"/>
      <c r="DW54" s="17">
        <v>7.1</v>
      </c>
      <c r="DX54" s="17">
        <v>6.5</v>
      </c>
      <c r="DY54" s="17">
        <v>20</v>
      </c>
      <c r="DZ54" s="17">
        <v>20.2</v>
      </c>
      <c r="EA54" s="17">
        <v>17.899999999999999</v>
      </c>
      <c r="EB54" s="17">
        <v>6.3</v>
      </c>
      <c r="EC54" s="17">
        <v>28.9</v>
      </c>
      <c r="ED54" s="17">
        <v>0</v>
      </c>
      <c r="EE54" s="17">
        <v>50.200110000000002</v>
      </c>
      <c r="EF54" s="17">
        <v>80.623109999999997</v>
      </c>
      <c r="EG54" s="17">
        <v>4.2801999999999998</v>
      </c>
      <c r="EH54" s="17">
        <v>0.34132000000000001</v>
      </c>
      <c r="EI54" s="17">
        <v>0</v>
      </c>
      <c r="EJ54" s="17">
        <v>16.399999999999999</v>
      </c>
      <c r="EK54" s="17">
        <v>3.8</v>
      </c>
      <c r="EL54" s="17">
        <v>8.1</v>
      </c>
      <c r="EM54" s="17">
        <v>20.399999999999999</v>
      </c>
      <c r="EN54" s="17">
        <v>20.399999999999999</v>
      </c>
      <c r="EO54" s="17">
        <v>20</v>
      </c>
      <c r="EP54" s="17">
        <v>1.65</v>
      </c>
      <c r="EQ54" s="17">
        <v>0</v>
      </c>
      <c r="ER54" s="17">
        <v>0</v>
      </c>
      <c r="ES54" s="17">
        <v>0</v>
      </c>
      <c r="ET54" s="17">
        <v>0.6</v>
      </c>
      <c r="EU54" s="17">
        <v>36.4</v>
      </c>
      <c r="EV54" s="17">
        <v>28.8</v>
      </c>
      <c r="EW54" s="17">
        <v>0</v>
      </c>
      <c r="EX54" s="17">
        <v>2.9</v>
      </c>
      <c r="EY54" s="17">
        <v>2.1</v>
      </c>
      <c r="EZ54" s="17">
        <v>1.2</v>
      </c>
      <c r="FA54" s="17">
        <v>1.2</v>
      </c>
      <c r="FB54" s="17">
        <v>0</v>
      </c>
      <c r="FC54" s="17">
        <v>4.0999999999999996</v>
      </c>
      <c r="FD54" s="17">
        <v>19.3</v>
      </c>
      <c r="FE54" s="17">
        <v>8.5</v>
      </c>
      <c r="FF54" s="17">
        <v>27.1</v>
      </c>
      <c r="FG54" s="17">
        <v>33.9</v>
      </c>
      <c r="FH54" s="17">
        <v>17.5</v>
      </c>
      <c r="FI54" s="17">
        <v>16.399999999999999</v>
      </c>
      <c r="FJ54" s="17">
        <v>8.8610000000000007</v>
      </c>
      <c r="FK54" s="17">
        <v>11.1</v>
      </c>
      <c r="FL54" s="17">
        <v>20</v>
      </c>
      <c r="FM54" s="17">
        <v>7794.8484200000003</v>
      </c>
      <c r="FN54" s="15"/>
      <c r="FO54" s="17">
        <v>19.358129999999999</v>
      </c>
      <c r="FP54" s="17">
        <v>8.01</v>
      </c>
      <c r="FQ54" s="17">
        <v>11.8545</v>
      </c>
      <c r="FR54" s="17">
        <v>9.1999999999999993</v>
      </c>
      <c r="FS54" s="17">
        <v>26.63702</v>
      </c>
      <c r="FT54" s="17">
        <v>9.4374000000000002</v>
      </c>
      <c r="FU54" s="17">
        <v>0</v>
      </c>
      <c r="FV54" s="17">
        <v>15.9</v>
      </c>
      <c r="FW54" s="17">
        <v>100.39704999999999</v>
      </c>
    </row>
    <row r="55" spans="1:179" ht="24" customHeight="1" x14ac:dyDescent="0.3">
      <c r="A55" s="16" t="s">
        <v>54</v>
      </c>
      <c r="B55" s="16" t="s">
        <v>816</v>
      </c>
      <c r="C55" s="17">
        <v>206</v>
      </c>
      <c r="D55" s="17">
        <v>518.70000000000005</v>
      </c>
      <c r="E55" s="17">
        <v>171.3</v>
      </c>
      <c r="F55" s="17"/>
      <c r="G55" s="17"/>
      <c r="H55" s="17">
        <v>81.099999999999994</v>
      </c>
      <c r="I55" s="17">
        <v>205.7</v>
      </c>
      <c r="J55" s="17">
        <v>81.3</v>
      </c>
      <c r="K55" s="17"/>
      <c r="L55" s="17">
        <v>184.5</v>
      </c>
      <c r="M55" s="17">
        <v>207</v>
      </c>
      <c r="N55" s="17">
        <v>205.5</v>
      </c>
      <c r="O55" s="17"/>
      <c r="P55" s="17">
        <v>209.7</v>
      </c>
      <c r="Q55" s="17"/>
      <c r="R55" s="17">
        <v>551.4</v>
      </c>
      <c r="S55" s="17">
        <v>9.9</v>
      </c>
      <c r="T55" s="17"/>
      <c r="U55" s="17"/>
      <c r="V55" s="17"/>
      <c r="W55" s="17"/>
      <c r="X55" s="17">
        <v>161.19999999999999</v>
      </c>
      <c r="Y55" s="17">
        <v>7.4</v>
      </c>
      <c r="Z55" s="17"/>
      <c r="AA55" s="17">
        <v>17</v>
      </c>
      <c r="AB55" s="17">
        <v>6.8</v>
      </c>
      <c r="AC55" s="17">
        <v>15</v>
      </c>
      <c r="AD55" s="17">
        <v>100.7</v>
      </c>
      <c r="AE55" s="17"/>
      <c r="AF55" s="17"/>
      <c r="AG55" s="17"/>
      <c r="AH55" s="17"/>
      <c r="AI55" s="17">
        <v>110.9</v>
      </c>
      <c r="AJ55" s="17">
        <v>152.5</v>
      </c>
      <c r="AK55" s="17"/>
      <c r="AL55" s="17"/>
      <c r="AM55" s="17"/>
      <c r="AN55" s="17">
        <v>6.5</v>
      </c>
      <c r="AO55" s="17">
        <v>224.6</v>
      </c>
      <c r="AP55" s="17">
        <v>45.6</v>
      </c>
      <c r="AQ55" s="17">
        <v>149</v>
      </c>
      <c r="AR55" s="17">
        <v>23.7</v>
      </c>
      <c r="AS55" s="17">
        <v>18.5</v>
      </c>
      <c r="AT55" s="17">
        <v>16.7</v>
      </c>
      <c r="AU55" s="17">
        <v>57.6</v>
      </c>
      <c r="AV55" s="17">
        <v>183.4</v>
      </c>
      <c r="AW55" s="17">
        <v>183.5</v>
      </c>
      <c r="AX55" s="17">
        <v>184.8</v>
      </c>
      <c r="AY55" s="17">
        <v>105.5</v>
      </c>
      <c r="AZ55" s="17">
        <v>0</v>
      </c>
      <c r="BA55" s="17">
        <v>23.9</v>
      </c>
      <c r="BB55" s="17">
        <v>4</v>
      </c>
      <c r="BC55" s="17">
        <v>34.6</v>
      </c>
      <c r="BD55" s="17">
        <v>40.799999999999997</v>
      </c>
      <c r="BE55" s="17"/>
      <c r="BF55" s="17"/>
      <c r="BG55" s="17">
        <v>58.1</v>
      </c>
      <c r="BH55" s="17"/>
      <c r="BI55" s="17"/>
      <c r="BJ55" s="17">
        <v>47.5</v>
      </c>
      <c r="BK55" s="17"/>
      <c r="BL55" s="17"/>
      <c r="BM55" s="17"/>
      <c r="BN55" s="17">
        <v>81.167839999999998</v>
      </c>
      <c r="BO55" s="17">
        <v>169.33199999999999</v>
      </c>
      <c r="BP55" s="17">
        <v>168.6728</v>
      </c>
      <c r="BQ55" s="17">
        <v>169.35928000000001</v>
      </c>
      <c r="BR55" s="17">
        <v>251.92699999999999</v>
      </c>
      <c r="BS55" s="17">
        <v>74.427930000000003</v>
      </c>
      <c r="BT55" s="17">
        <v>36.44811</v>
      </c>
      <c r="BU55" s="17"/>
      <c r="BV55" s="17"/>
      <c r="BW55" s="17"/>
      <c r="BX55" s="17"/>
      <c r="BY55" s="17"/>
      <c r="BZ55" s="17"/>
      <c r="CA55" s="17"/>
      <c r="CB55" s="17">
        <v>176.6</v>
      </c>
      <c r="CC55" s="17">
        <v>104.2</v>
      </c>
      <c r="CD55" s="17">
        <v>64</v>
      </c>
      <c r="CE55" s="17">
        <v>75</v>
      </c>
      <c r="CF55" s="17">
        <v>30.3</v>
      </c>
      <c r="CG55" s="17">
        <v>117.9</v>
      </c>
      <c r="CH55" s="17">
        <v>0</v>
      </c>
      <c r="CI55" s="17">
        <v>49.4</v>
      </c>
      <c r="CJ55" s="17">
        <v>145</v>
      </c>
      <c r="CK55" s="17">
        <v>145.6</v>
      </c>
      <c r="CL55" s="17">
        <v>170.4</v>
      </c>
      <c r="CM55" s="17"/>
      <c r="CN55" s="17"/>
      <c r="CO55" s="17"/>
      <c r="CP55" s="17"/>
      <c r="CQ55" s="17"/>
      <c r="CR55" s="17">
        <v>213.4</v>
      </c>
      <c r="CS55" s="17">
        <v>102.2</v>
      </c>
      <c r="CT55" s="17">
        <v>5.6</v>
      </c>
      <c r="CU55" s="17">
        <v>1.6</v>
      </c>
      <c r="CV55" s="17">
        <v>5.9</v>
      </c>
      <c r="CW55" s="17">
        <v>0</v>
      </c>
      <c r="CX55" s="17">
        <v>67.3</v>
      </c>
      <c r="CY55" s="17">
        <v>0</v>
      </c>
      <c r="CZ55" s="17">
        <v>0.1</v>
      </c>
      <c r="DA55" s="17">
        <v>0</v>
      </c>
      <c r="DB55" s="17">
        <v>20.2</v>
      </c>
      <c r="DC55" s="17">
        <v>10</v>
      </c>
      <c r="DD55" s="17"/>
      <c r="DE55" s="17">
        <v>0</v>
      </c>
      <c r="DF55" s="17">
        <v>1.2</v>
      </c>
      <c r="DG55" s="17">
        <v>1.7</v>
      </c>
      <c r="DH55" s="17">
        <v>4</v>
      </c>
      <c r="DI55" s="17">
        <v>20</v>
      </c>
      <c r="DJ55" s="17">
        <v>4.7</v>
      </c>
      <c r="DK55" s="17">
        <v>13</v>
      </c>
      <c r="DL55" s="17">
        <v>2.6</v>
      </c>
      <c r="DM55" s="17">
        <v>16.899999999999999</v>
      </c>
      <c r="DN55" s="17">
        <v>0</v>
      </c>
      <c r="DO55" s="17">
        <v>0</v>
      </c>
      <c r="DP55" s="17">
        <v>15</v>
      </c>
      <c r="DQ55" s="17">
        <v>42.4</v>
      </c>
      <c r="DR55" s="17">
        <v>0</v>
      </c>
      <c r="DS55" s="17">
        <v>2.1</v>
      </c>
      <c r="DT55" s="17">
        <v>13.9</v>
      </c>
      <c r="DU55" s="17">
        <v>2.8</v>
      </c>
      <c r="DV55" s="17"/>
      <c r="DW55" s="17">
        <v>7.1</v>
      </c>
      <c r="DX55" s="17">
        <v>6.6</v>
      </c>
      <c r="DY55" s="17">
        <v>19.8</v>
      </c>
      <c r="DZ55" s="17">
        <v>20.3</v>
      </c>
      <c r="EA55" s="17">
        <v>18.2</v>
      </c>
      <c r="EB55" s="17">
        <v>6</v>
      </c>
      <c r="EC55" s="17">
        <v>25.1</v>
      </c>
      <c r="ED55" s="17">
        <v>0</v>
      </c>
      <c r="EE55" s="17">
        <v>48.909730000000003</v>
      </c>
      <c r="EF55" s="17">
        <v>46.919890000000002</v>
      </c>
      <c r="EG55" s="17">
        <v>4.37981</v>
      </c>
      <c r="EH55" s="17">
        <v>0.58465999999999996</v>
      </c>
      <c r="EI55" s="17">
        <v>0</v>
      </c>
      <c r="EJ55" s="17">
        <v>16.399999999999999</v>
      </c>
      <c r="EK55" s="17">
        <v>3.8</v>
      </c>
      <c r="EL55" s="17">
        <v>8.1</v>
      </c>
      <c r="EM55" s="17">
        <v>20.399999999999999</v>
      </c>
      <c r="EN55" s="17">
        <v>20.399999999999999</v>
      </c>
      <c r="EO55" s="17">
        <v>20</v>
      </c>
      <c r="EP55" s="17">
        <v>0.8</v>
      </c>
      <c r="EQ55" s="17">
        <v>0</v>
      </c>
      <c r="ER55" s="17">
        <v>0</v>
      </c>
      <c r="ES55" s="17">
        <v>0</v>
      </c>
      <c r="ET55" s="17">
        <v>0.6</v>
      </c>
      <c r="EU55" s="17">
        <v>28.9</v>
      </c>
      <c r="EV55" s="17">
        <v>22.2</v>
      </c>
      <c r="EW55" s="17">
        <v>0</v>
      </c>
      <c r="EX55" s="17">
        <v>2.9</v>
      </c>
      <c r="EY55" s="17">
        <v>2.1</v>
      </c>
      <c r="EZ55" s="17">
        <v>1.2</v>
      </c>
      <c r="FA55" s="17">
        <v>1.2</v>
      </c>
      <c r="FB55" s="17">
        <v>0</v>
      </c>
      <c r="FC55" s="17">
        <v>4.0999999999999996</v>
      </c>
      <c r="FD55" s="17">
        <v>19.399999999999999</v>
      </c>
      <c r="FE55" s="17">
        <v>8.8000000000000007</v>
      </c>
      <c r="FF55" s="17">
        <v>27.2</v>
      </c>
      <c r="FG55" s="17">
        <v>34</v>
      </c>
      <c r="FH55" s="17">
        <v>17.5</v>
      </c>
      <c r="FI55" s="17">
        <v>19.399999999999999</v>
      </c>
      <c r="FJ55" s="17">
        <v>8.4529999999999994</v>
      </c>
      <c r="FK55" s="17">
        <v>11.1</v>
      </c>
      <c r="FL55" s="17">
        <v>20</v>
      </c>
      <c r="FM55" s="17">
        <v>7731.08205</v>
      </c>
      <c r="FN55" s="15"/>
      <c r="FO55" s="17">
        <v>19.358740000000001</v>
      </c>
      <c r="FP55" s="17">
        <v>8.0109999999999992</v>
      </c>
      <c r="FQ55" s="17">
        <v>11.8535</v>
      </c>
      <c r="FR55" s="17">
        <v>9.1999999999999993</v>
      </c>
      <c r="FS55" s="17">
        <v>26.77544</v>
      </c>
      <c r="FT55" s="17">
        <v>9.4374599999999997</v>
      </c>
      <c r="FU55" s="17">
        <v>0</v>
      </c>
      <c r="FV55" s="17">
        <v>15.9</v>
      </c>
      <c r="FW55" s="17">
        <v>100.53614</v>
      </c>
    </row>
    <row r="56" spans="1:179" ht="24" customHeight="1" x14ac:dyDescent="0.3">
      <c r="A56" s="16" t="s">
        <v>54</v>
      </c>
      <c r="B56" s="16" t="s">
        <v>817</v>
      </c>
      <c r="C56" s="17">
        <v>203</v>
      </c>
      <c r="D56" s="17">
        <v>450</v>
      </c>
      <c r="E56" s="17">
        <v>146.1</v>
      </c>
      <c r="F56" s="17"/>
      <c r="G56" s="17"/>
      <c r="H56" s="17">
        <v>80.3</v>
      </c>
      <c r="I56" s="17">
        <v>205.1</v>
      </c>
      <c r="J56" s="17">
        <v>81.599999999999994</v>
      </c>
      <c r="K56" s="17"/>
      <c r="L56" s="17">
        <v>184.5</v>
      </c>
      <c r="M56" s="17">
        <v>207.4</v>
      </c>
      <c r="N56" s="17">
        <v>204.8</v>
      </c>
      <c r="O56" s="17"/>
      <c r="P56" s="17">
        <v>211.3</v>
      </c>
      <c r="Q56" s="17"/>
      <c r="R56" s="17">
        <v>549.29999999999995</v>
      </c>
      <c r="S56" s="17">
        <v>10</v>
      </c>
      <c r="T56" s="17"/>
      <c r="U56" s="17"/>
      <c r="V56" s="17"/>
      <c r="W56" s="17"/>
      <c r="X56" s="17">
        <v>161.19999999999999</v>
      </c>
      <c r="Y56" s="17">
        <v>7.6</v>
      </c>
      <c r="Z56" s="17"/>
      <c r="AA56" s="17">
        <v>16.899999999999999</v>
      </c>
      <c r="AB56" s="17">
        <v>7</v>
      </c>
      <c r="AC56" s="17">
        <v>15</v>
      </c>
      <c r="AD56" s="17">
        <v>83.1</v>
      </c>
      <c r="AE56" s="17"/>
      <c r="AF56" s="17"/>
      <c r="AG56" s="17"/>
      <c r="AH56" s="17"/>
      <c r="AI56" s="17">
        <v>111</v>
      </c>
      <c r="AJ56" s="17">
        <v>152.6</v>
      </c>
      <c r="AK56" s="17"/>
      <c r="AL56" s="17"/>
      <c r="AM56" s="17"/>
      <c r="AN56" s="17">
        <v>6.5</v>
      </c>
      <c r="AO56" s="17">
        <v>215.6</v>
      </c>
      <c r="AP56" s="17">
        <v>46.7</v>
      </c>
      <c r="AQ56" s="17">
        <v>138.69999999999999</v>
      </c>
      <c r="AR56" s="17">
        <v>23.9</v>
      </c>
      <c r="AS56" s="17">
        <v>18.5</v>
      </c>
      <c r="AT56" s="17">
        <v>16.8</v>
      </c>
      <c r="AU56" s="17">
        <v>57.2</v>
      </c>
      <c r="AV56" s="17">
        <v>182.5</v>
      </c>
      <c r="AW56" s="17">
        <v>183.1</v>
      </c>
      <c r="AX56" s="17">
        <v>184.4</v>
      </c>
      <c r="AY56" s="17">
        <v>104.6</v>
      </c>
      <c r="AZ56" s="17">
        <v>0</v>
      </c>
      <c r="BA56" s="17">
        <v>24.1</v>
      </c>
      <c r="BB56" s="17">
        <v>4</v>
      </c>
      <c r="BC56" s="17">
        <v>34.5</v>
      </c>
      <c r="BD56" s="17">
        <v>43</v>
      </c>
      <c r="BE56" s="17"/>
      <c r="BF56" s="17"/>
      <c r="BG56" s="17">
        <v>58</v>
      </c>
      <c r="BH56" s="17"/>
      <c r="BI56" s="17"/>
      <c r="BJ56" s="17">
        <v>47.2</v>
      </c>
      <c r="BK56" s="17"/>
      <c r="BL56" s="17"/>
      <c r="BM56" s="17"/>
      <c r="BN56" s="17">
        <v>80.886660000000006</v>
      </c>
      <c r="BO56" s="17">
        <v>166.28961000000001</v>
      </c>
      <c r="BP56" s="17">
        <v>165.93814</v>
      </c>
      <c r="BQ56" s="17">
        <v>166.25201999999999</v>
      </c>
      <c r="BR56" s="17">
        <v>249.08199999999999</v>
      </c>
      <c r="BS56" s="17">
        <v>74.282219999999995</v>
      </c>
      <c r="BT56" s="17">
        <v>36.446559999999998</v>
      </c>
      <c r="BU56" s="17"/>
      <c r="BV56" s="17"/>
      <c r="BW56" s="17"/>
      <c r="BX56" s="17"/>
      <c r="BY56" s="17"/>
      <c r="BZ56" s="17"/>
      <c r="CA56" s="17"/>
      <c r="CB56" s="17">
        <v>141.4</v>
      </c>
      <c r="CC56" s="17">
        <v>100.7</v>
      </c>
      <c r="CD56" s="17">
        <v>64</v>
      </c>
      <c r="CE56" s="17">
        <v>74.900000000000006</v>
      </c>
      <c r="CF56" s="17">
        <v>30.3</v>
      </c>
      <c r="CG56" s="17">
        <v>118.1</v>
      </c>
      <c r="CH56" s="17">
        <v>48</v>
      </c>
      <c r="CI56" s="17">
        <v>49.6</v>
      </c>
      <c r="CJ56" s="17">
        <v>144.5</v>
      </c>
      <c r="CK56" s="17">
        <v>145.19999999999999</v>
      </c>
      <c r="CL56" s="17">
        <v>170.4</v>
      </c>
      <c r="CM56" s="17"/>
      <c r="CN56" s="17"/>
      <c r="CO56" s="17"/>
      <c r="CP56" s="17"/>
      <c r="CQ56" s="17"/>
      <c r="CR56" s="17">
        <v>213.2</v>
      </c>
      <c r="CS56" s="17">
        <v>102.1</v>
      </c>
      <c r="CT56" s="17">
        <v>5.6</v>
      </c>
      <c r="CU56" s="17">
        <v>1.5</v>
      </c>
      <c r="CV56" s="17">
        <v>5.9</v>
      </c>
      <c r="CW56" s="17">
        <v>0</v>
      </c>
      <c r="CX56" s="17">
        <v>59.7</v>
      </c>
      <c r="CY56" s="17">
        <v>0</v>
      </c>
      <c r="CZ56" s="17">
        <v>0</v>
      </c>
      <c r="DA56" s="17">
        <v>0</v>
      </c>
      <c r="DB56" s="17">
        <v>20.2</v>
      </c>
      <c r="DC56" s="17">
        <v>9.9</v>
      </c>
      <c r="DD56" s="17"/>
      <c r="DE56" s="17">
        <v>0</v>
      </c>
      <c r="DF56" s="17">
        <v>1.2</v>
      </c>
      <c r="DG56" s="17">
        <v>1.7</v>
      </c>
      <c r="DH56" s="17">
        <v>4</v>
      </c>
      <c r="DI56" s="17">
        <v>20.100000000000001</v>
      </c>
      <c r="DJ56" s="17">
        <v>4.7</v>
      </c>
      <c r="DK56" s="17">
        <v>13</v>
      </c>
      <c r="DL56" s="17">
        <v>2.5</v>
      </c>
      <c r="DM56" s="17">
        <v>16.899999999999999</v>
      </c>
      <c r="DN56" s="17">
        <v>0</v>
      </c>
      <c r="DO56" s="17">
        <v>0</v>
      </c>
      <c r="DP56" s="17">
        <v>13.3</v>
      </c>
      <c r="DQ56" s="17">
        <v>41</v>
      </c>
      <c r="DR56" s="17">
        <v>0</v>
      </c>
      <c r="DS56" s="17">
        <v>2.1</v>
      </c>
      <c r="DT56" s="17">
        <v>13.7</v>
      </c>
      <c r="DU56" s="17">
        <v>2.9</v>
      </c>
      <c r="DV56" s="17"/>
      <c r="DW56" s="17">
        <v>7.1</v>
      </c>
      <c r="DX56" s="17">
        <v>6.6</v>
      </c>
      <c r="DY56" s="17">
        <v>19.7</v>
      </c>
      <c r="DZ56" s="17">
        <v>20.3</v>
      </c>
      <c r="EA56" s="17">
        <v>18.600000000000001</v>
      </c>
      <c r="EB56" s="17">
        <v>8.8000000000000007</v>
      </c>
      <c r="EC56" s="17">
        <v>18.3</v>
      </c>
      <c r="ED56" s="17">
        <v>0</v>
      </c>
      <c r="EE56" s="17">
        <v>25.060649999999999</v>
      </c>
      <c r="EF56" s="17">
        <v>56.070979999999999</v>
      </c>
      <c r="EG56" s="17">
        <v>2.2730600000000001</v>
      </c>
      <c r="EH56" s="17">
        <v>0.71650999999999998</v>
      </c>
      <c r="EI56" s="17">
        <v>0</v>
      </c>
      <c r="EJ56" s="17">
        <v>16.100000000000001</v>
      </c>
      <c r="EK56" s="17">
        <v>3.8</v>
      </c>
      <c r="EL56" s="17">
        <v>8.3000000000000007</v>
      </c>
      <c r="EM56" s="17">
        <v>20.399999999999999</v>
      </c>
      <c r="EN56" s="17">
        <v>20.399999999999999</v>
      </c>
      <c r="EO56" s="17">
        <v>20</v>
      </c>
      <c r="EP56" s="17">
        <v>0.83</v>
      </c>
      <c r="EQ56" s="17">
        <v>0</v>
      </c>
      <c r="ER56" s="17">
        <v>0</v>
      </c>
      <c r="ES56" s="17">
        <v>0</v>
      </c>
      <c r="ET56" s="17">
        <v>0.6</v>
      </c>
      <c r="EU56" s="17">
        <v>23.8</v>
      </c>
      <c r="EV56" s="17">
        <v>16</v>
      </c>
      <c r="EW56" s="17">
        <v>0</v>
      </c>
      <c r="EX56" s="17">
        <v>2.9</v>
      </c>
      <c r="EY56" s="17">
        <v>2.1</v>
      </c>
      <c r="EZ56" s="17">
        <v>1.2</v>
      </c>
      <c r="FA56" s="17">
        <v>1.2</v>
      </c>
      <c r="FB56" s="17">
        <v>0</v>
      </c>
      <c r="FC56" s="17">
        <v>4.0999999999999996</v>
      </c>
      <c r="FD56" s="17">
        <v>19.5</v>
      </c>
      <c r="FE56" s="17">
        <v>8.4</v>
      </c>
      <c r="FF56" s="17">
        <v>27.3</v>
      </c>
      <c r="FG56" s="17">
        <v>33.9</v>
      </c>
      <c r="FH56" s="17">
        <v>17.600000000000001</v>
      </c>
      <c r="FI56" s="17">
        <v>19.8</v>
      </c>
      <c r="FJ56" s="17">
        <v>8.6</v>
      </c>
      <c r="FK56" s="17">
        <v>11.1</v>
      </c>
      <c r="FL56" s="17">
        <v>20</v>
      </c>
      <c r="FM56" s="17">
        <v>7550.0284099999999</v>
      </c>
      <c r="FN56" s="15"/>
      <c r="FO56" s="17">
        <v>19.23282</v>
      </c>
      <c r="FP56" s="17">
        <v>8.0060000000000002</v>
      </c>
      <c r="FQ56" s="17">
        <v>11.8545</v>
      </c>
      <c r="FR56" s="17">
        <v>9.1999999999999993</v>
      </c>
      <c r="FS56" s="17">
        <v>26.85331</v>
      </c>
      <c r="FT56" s="17">
        <v>9.4372799999999994</v>
      </c>
      <c r="FU56" s="17">
        <v>0</v>
      </c>
      <c r="FV56" s="17">
        <v>5</v>
      </c>
      <c r="FW56" s="17">
        <v>89.583910000000003</v>
      </c>
    </row>
    <row r="57" spans="1:179" ht="24" customHeight="1" x14ac:dyDescent="0.3">
      <c r="A57" s="16" t="s">
        <v>54</v>
      </c>
      <c r="B57" s="16" t="s">
        <v>818</v>
      </c>
      <c r="C57" s="17">
        <v>199.1</v>
      </c>
      <c r="D57" s="17">
        <v>436.3</v>
      </c>
      <c r="E57" s="17">
        <v>134.9</v>
      </c>
      <c r="F57" s="17"/>
      <c r="G57" s="17"/>
      <c r="H57" s="17">
        <v>79.400000000000006</v>
      </c>
      <c r="I57" s="17">
        <v>146.80000000000001</v>
      </c>
      <c r="J57" s="17">
        <v>79.400000000000006</v>
      </c>
      <c r="K57" s="17"/>
      <c r="L57" s="17">
        <v>184.2</v>
      </c>
      <c r="M57" s="17">
        <v>207.6</v>
      </c>
      <c r="N57" s="17">
        <v>204.3</v>
      </c>
      <c r="O57" s="17"/>
      <c r="P57" s="17">
        <v>209.4</v>
      </c>
      <c r="Q57" s="17"/>
      <c r="R57" s="17">
        <v>527.4</v>
      </c>
      <c r="S57" s="17">
        <v>9.6999999999999993</v>
      </c>
      <c r="T57" s="17"/>
      <c r="U57" s="17"/>
      <c r="V57" s="17"/>
      <c r="W57" s="17"/>
      <c r="X57" s="17">
        <v>158.80000000000001</v>
      </c>
      <c r="Y57" s="17">
        <v>6.6</v>
      </c>
      <c r="Z57" s="17"/>
      <c r="AA57" s="17">
        <v>16.899999999999999</v>
      </c>
      <c r="AB57" s="17">
        <v>7.1</v>
      </c>
      <c r="AC57" s="17">
        <v>15.1</v>
      </c>
      <c r="AD57" s="17">
        <v>82.1</v>
      </c>
      <c r="AE57" s="17"/>
      <c r="AF57" s="17"/>
      <c r="AG57" s="17"/>
      <c r="AH57" s="17"/>
      <c r="AI57" s="17">
        <v>109</v>
      </c>
      <c r="AJ57" s="17">
        <v>65.900000000000006</v>
      </c>
      <c r="AK57" s="17"/>
      <c r="AL57" s="17"/>
      <c r="AM57" s="17"/>
      <c r="AN57" s="17">
        <v>6.5</v>
      </c>
      <c r="AO57" s="17">
        <v>213</v>
      </c>
      <c r="AP57" s="17">
        <v>46</v>
      </c>
      <c r="AQ57" s="17">
        <v>139.80000000000001</v>
      </c>
      <c r="AR57" s="17">
        <v>22.8</v>
      </c>
      <c r="AS57" s="17">
        <v>18.5</v>
      </c>
      <c r="AT57" s="17">
        <v>18.600000000000001</v>
      </c>
      <c r="AU57" s="17">
        <v>56.2</v>
      </c>
      <c r="AV57" s="17">
        <v>179.4</v>
      </c>
      <c r="AW57" s="17">
        <v>179.6</v>
      </c>
      <c r="AX57" s="17">
        <v>184.4</v>
      </c>
      <c r="AY57" s="17">
        <v>102.6</v>
      </c>
      <c r="AZ57" s="17">
        <v>0</v>
      </c>
      <c r="BA57" s="17">
        <v>23.2</v>
      </c>
      <c r="BB57" s="17">
        <v>4</v>
      </c>
      <c r="BC57" s="17">
        <v>33.6</v>
      </c>
      <c r="BD57" s="17">
        <v>35.9</v>
      </c>
      <c r="BE57" s="17"/>
      <c r="BF57" s="17"/>
      <c r="BG57" s="17">
        <v>55.5</v>
      </c>
      <c r="BH57" s="17"/>
      <c r="BI57" s="17"/>
      <c r="BJ57" s="17">
        <v>47.7</v>
      </c>
      <c r="BK57" s="17"/>
      <c r="BL57" s="17"/>
      <c r="BM57" s="17"/>
      <c r="BN57" s="17">
        <v>79.367230000000006</v>
      </c>
      <c r="BO57" s="17">
        <v>160.88365999999999</v>
      </c>
      <c r="BP57" s="17">
        <v>161.85247000000001</v>
      </c>
      <c r="BQ57" s="17">
        <v>162.10258999999999</v>
      </c>
      <c r="BR57" s="17">
        <v>242.50253000000001</v>
      </c>
      <c r="BS57" s="17">
        <v>74.252219999999994</v>
      </c>
      <c r="BT57" s="17">
        <v>36.432630000000003</v>
      </c>
      <c r="BU57" s="17"/>
      <c r="BV57" s="17"/>
      <c r="BW57" s="17"/>
      <c r="BX57" s="17"/>
      <c r="BY57" s="17"/>
      <c r="BZ57" s="17"/>
      <c r="CA57" s="17"/>
      <c r="CB57" s="17">
        <v>83.6</v>
      </c>
      <c r="CC57" s="17">
        <v>89.4</v>
      </c>
      <c r="CD57" s="17">
        <v>62.3</v>
      </c>
      <c r="CE57" s="17">
        <v>74</v>
      </c>
      <c r="CF57" s="17">
        <v>29.4</v>
      </c>
      <c r="CG57" s="17">
        <v>118.5</v>
      </c>
      <c r="CH57" s="17">
        <v>48</v>
      </c>
      <c r="CI57" s="17">
        <v>49.6</v>
      </c>
      <c r="CJ57" s="17">
        <v>144.80000000000001</v>
      </c>
      <c r="CK57" s="17">
        <v>145.80000000000001</v>
      </c>
      <c r="CL57" s="17">
        <v>170.8</v>
      </c>
      <c r="CM57" s="17"/>
      <c r="CN57" s="17"/>
      <c r="CO57" s="17"/>
      <c r="CP57" s="17"/>
      <c r="CQ57" s="17"/>
      <c r="CR57" s="17">
        <v>213.5</v>
      </c>
      <c r="CS57" s="17">
        <v>102</v>
      </c>
      <c r="CT57" s="17">
        <v>5.7</v>
      </c>
      <c r="CU57" s="17">
        <v>1.6</v>
      </c>
      <c r="CV57" s="17">
        <v>5.9</v>
      </c>
      <c r="CW57" s="17">
        <v>0</v>
      </c>
      <c r="CX57" s="17">
        <v>55.9</v>
      </c>
      <c r="CY57" s="17">
        <v>0</v>
      </c>
      <c r="CZ57" s="17">
        <v>0</v>
      </c>
      <c r="DA57" s="17">
        <v>0</v>
      </c>
      <c r="DB57" s="17">
        <v>19.899999999999999</v>
      </c>
      <c r="DC57" s="17">
        <v>10</v>
      </c>
      <c r="DD57" s="17"/>
      <c r="DE57" s="17">
        <v>0</v>
      </c>
      <c r="DF57" s="17">
        <v>1.2</v>
      </c>
      <c r="DG57" s="17">
        <v>1.7</v>
      </c>
      <c r="DH57" s="17">
        <v>4</v>
      </c>
      <c r="DI57" s="17">
        <v>19.600000000000001</v>
      </c>
      <c r="DJ57" s="17">
        <v>5.0999999999999996</v>
      </c>
      <c r="DK57" s="17">
        <v>13</v>
      </c>
      <c r="DL57" s="17">
        <v>2.5</v>
      </c>
      <c r="DM57" s="17">
        <v>16.899999999999999</v>
      </c>
      <c r="DN57" s="17">
        <v>0</v>
      </c>
      <c r="DO57" s="17">
        <v>0</v>
      </c>
      <c r="DP57" s="17">
        <v>11.1</v>
      </c>
      <c r="DQ57" s="17">
        <v>39.4</v>
      </c>
      <c r="DR57" s="17">
        <v>0</v>
      </c>
      <c r="DS57" s="17">
        <v>2.1</v>
      </c>
      <c r="DT57" s="17">
        <v>13.9</v>
      </c>
      <c r="DU57" s="17">
        <v>3</v>
      </c>
      <c r="DV57" s="17"/>
      <c r="DW57" s="17">
        <v>7.1</v>
      </c>
      <c r="DX57" s="17">
        <v>6.6</v>
      </c>
      <c r="DY57" s="17">
        <v>19.3</v>
      </c>
      <c r="DZ57" s="17">
        <v>20.2</v>
      </c>
      <c r="EA57" s="17">
        <v>18.600000000000001</v>
      </c>
      <c r="EB57" s="17">
        <v>10.4</v>
      </c>
      <c r="EC57" s="17">
        <v>19.399999999999999</v>
      </c>
      <c r="ED57" s="17">
        <v>0</v>
      </c>
      <c r="EE57" s="17">
        <v>32.544420000000002</v>
      </c>
      <c r="EF57" s="17">
        <v>57.547110000000004</v>
      </c>
      <c r="EG57" s="17">
        <v>2.71129</v>
      </c>
      <c r="EH57" s="17">
        <v>0.29307</v>
      </c>
      <c r="EI57" s="17">
        <v>0</v>
      </c>
      <c r="EJ57" s="17">
        <v>15.7</v>
      </c>
      <c r="EK57" s="17">
        <v>3.8</v>
      </c>
      <c r="EL57" s="17">
        <v>8.3000000000000007</v>
      </c>
      <c r="EM57" s="17">
        <v>20.399999999999999</v>
      </c>
      <c r="EN57" s="17">
        <v>20.399999999999999</v>
      </c>
      <c r="EO57" s="17">
        <v>20</v>
      </c>
      <c r="EP57" s="17">
        <v>0</v>
      </c>
      <c r="EQ57" s="17">
        <v>0</v>
      </c>
      <c r="ER57" s="17">
        <v>0</v>
      </c>
      <c r="ES57" s="17">
        <v>0</v>
      </c>
      <c r="ET57" s="17">
        <v>0.6</v>
      </c>
      <c r="EU57" s="17">
        <v>17.899999999999999</v>
      </c>
      <c r="EV57" s="17">
        <v>10.199999999999999</v>
      </c>
      <c r="EW57" s="17">
        <v>0</v>
      </c>
      <c r="EX57" s="17">
        <v>2.9</v>
      </c>
      <c r="EY57" s="17">
        <v>2.1</v>
      </c>
      <c r="EZ57" s="17">
        <v>1.2</v>
      </c>
      <c r="FA57" s="17">
        <v>1.2</v>
      </c>
      <c r="FB57" s="17">
        <v>0</v>
      </c>
      <c r="FC57" s="17">
        <v>4.0999999999999996</v>
      </c>
      <c r="FD57" s="17">
        <v>19.5</v>
      </c>
      <c r="FE57" s="17">
        <v>7.9</v>
      </c>
      <c r="FF57" s="17">
        <v>27.3</v>
      </c>
      <c r="FG57" s="17">
        <v>33.9</v>
      </c>
      <c r="FH57" s="17">
        <v>17.7</v>
      </c>
      <c r="FI57" s="17">
        <v>19.100000000000001</v>
      </c>
      <c r="FJ57" s="17">
        <v>7.883</v>
      </c>
      <c r="FK57" s="17">
        <v>11.1</v>
      </c>
      <c r="FL57" s="17">
        <v>20</v>
      </c>
      <c r="FM57" s="17">
        <v>7216.7722199999998</v>
      </c>
      <c r="FN57" s="15"/>
      <c r="FO57" s="17">
        <v>19.12903</v>
      </c>
      <c r="FP57" s="17">
        <v>5.8209999999999997</v>
      </c>
      <c r="FQ57" s="17">
        <v>11.856</v>
      </c>
      <c r="FR57" s="17">
        <v>9.1999999999999993</v>
      </c>
      <c r="FS57" s="17">
        <v>26.867719999999998</v>
      </c>
      <c r="FT57" s="17">
        <v>9.4373699999999996</v>
      </c>
      <c r="FU57" s="17">
        <v>0</v>
      </c>
      <c r="FV57" s="17">
        <v>5.0999999999999996</v>
      </c>
      <c r="FW57" s="17">
        <v>87.411119999999997</v>
      </c>
    </row>
    <row r="58" spans="1:179" ht="24" customHeight="1" x14ac:dyDescent="0.3">
      <c r="A58" s="18" t="s">
        <v>819</v>
      </c>
      <c r="B58" s="18" t="s">
        <v>55</v>
      </c>
      <c r="C58" s="19">
        <v>204.5</v>
      </c>
      <c r="D58" s="19">
        <v>450.3</v>
      </c>
      <c r="E58" s="19">
        <v>147.30000000000001</v>
      </c>
      <c r="F58" s="19"/>
      <c r="G58" s="19"/>
      <c r="H58" s="19">
        <v>80.400000000000006</v>
      </c>
      <c r="I58" s="19">
        <v>120.6</v>
      </c>
      <c r="J58" s="19">
        <v>80.400000000000006</v>
      </c>
      <c r="K58" s="19"/>
      <c r="L58" s="19">
        <v>184.4</v>
      </c>
      <c r="M58" s="19">
        <v>207.1</v>
      </c>
      <c r="N58" s="19">
        <v>204.1</v>
      </c>
      <c r="O58" s="19"/>
      <c r="P58" s="19">
        <v>209.3</v>
      </c>
      <c r="Q58" s="19"/>
      <c r="R58" s="19">
        <v>478.1</v>
      </c>
      <c r="S58" s="19">
        <v>9.9</v>
      </c>
      <c r="T58" s="19"/>
      <c r="U58" s="19"/>
      <c r="V58" s="19"/>
      <c r="W58" s="19"/>
      <c r="X58" s="19">
        <v>163.69999999999999</v>
      </c>
      <c r="Y58" s="19">
        <v>7.6</v>
      </c>
      <c r="Z58" s="19"/>
      <c r="AA58" s="19">
        <v>16.899999999999999</v>
      </c>
      <c r="AB58" s="19">
        <v>6.9</v>
      </c>
      <c r="AC58" s="19">
        <v>15.1</v>
      </c>
      <c r="AD58" s="19">
        <v>85.5</v>
      </c>
      <c r="AE58" s="19"/>
      <c r="AF58" s="19"/>
      <c r="AG58" s="19"/>
      <c r="AH58" s="19"/>
      <c r="AI58" s="19">
        <v>110.9</v>
      </c>
      <c r="AJ58" s="19">
        <v>65.5</v>
      </c>
      <c r="AK58" s="19"/>
      <c r="AL58" s="19"/>
      <c r="AM58" s="19"/>
      <c r="AN58" s="19">
        <v>6.5</v>
      </c>
      <c r="AO58" s="19">
        <v>152.9</v>
      </c>
      <c r="AP58" s="19">
        <v>45.4</v>
      </c>
      <c r="AQ58" s="19">
        <v>131.30000000000001</v>
      </c>
      <c r="AR58" s="19">
        <v>22.9</v>
      </c>
      <c r="AS58" s="19">
        <v>18.399999999999999</v>
      </c>
      <c r="AT58" s="19">
        <v>17.2</v>
      </c>
      <c r="AU58" s="19">
        <v>57.6</v>
      </c>
      <c r="AV58" s="19">
        <v>182.6</v>
      </c>
      <c r="AW58" s="19">
        <v>183.2</v>
      </c>
      <c r="AX58" s="19">
        <v>184.5</v>
      </c>
      <c r="AY58" s="19">
        <v>106.5</v>
      </c>
      <c r="AZ58" s="19">
        <v>0</v>
      </c>
      <c r="BA58" s="19">
        <v>24.2</v>
      </c>
      <c r="BB58" s="19">
        <v>4</v>
      </c>
      <c r="BC58" s="19">
        <v>34.5</v>
      </c>
      <c r="BD58" s="19">
        <v>42.6</v>
      </c>
      <c r="BE58" s="19"/>
      <c r="BF58" s="19"/>
      <c r="BG58" s="19">
        <v>58</v>
      </c>
      <c r="BH58" s="19"/>
      <c r="BI58" s="19"/>
      <c r="BJ58" s="19">
        <v>47</v>
      </c>
      <c r="BK58" s="19"/>
      <c r="BL58" s="19"/>
      <c r="BM58" s="19"/>
      <c r="BN58" s="19">
        <v>81.220089999999999</v>
      </c>
      <c r="BO58" s="19">
        <v>153.17812000000001</v>
      </c>
      <c r="BP58" s="19">
        <v>153.40816000000001</v>
      </c>
      <c r="BQ58" s="19">
        <v>152.88558</v>
      </c>
      <c r="BR58" s="19">
        <v>233.42930000000001</v>
      </c>
      <c r="BS58" s="19">
        <v>74.190269999999998</v>
      </c>
      <c r="BT58" s="19">
        <v>36.397739999999999</v>
      </c>
      <c r="BU58" s="19"/>
      <c r="BV58" s="19"/>
      <c r="BW58" s="19"/>
      <c r="BX58" s="19"/>
      <c r="BY58" s="19"/>
      <c r="BZ58" s="19"/>
      <c r="CA58" s="19"/>
      <c r="CB58" s="19">
        <v>80.099999999999994</v>
      </c>
      <c r="CC58" s="19">
        <v>104.6</v>
      </c>
      <c r="CD58" s="19">
        <v>64</v>
      </c>
      <c r="CE58" s="19">
        <v>74.8</v>
      </c>
      <c r="CF58" s="19">
        <v>30.3</v>
      </c>
      <c r="CG58" s="19">
        <v>118.2</v>
      </c>
      <c r="CH58" s="19">
        <v>48.2</v>
      </c>
      <c r="CI58" s="19">
        <v>49.7</v>
      </c>
      <c r="CJ58" s="19">
        <v>144.19999999999999</v>
      </c>
      <c r="CK58" s="19">
        <v>145.19999999999999</v>
      </c>
      <c r="CL58" s="19">
        <v>170.7</v>
      </c>
      <c r="CM58" s="19"/>
      <c r="CN58" s="19"/>
      <c r="CO58" s="19"/>
      <c r="CP58" s="19"/>
      <c r="CQ58" s="19"/>
      <c r="CR58" s="19">
        <v>213.3</v>
      </c>
      <c r="CS58" s="19">
        <v>102.2</v>
      </c>
      <c r="CT58" s="19">
        <v>5.6</v>
      </c>
      <c r="CU58" s="19">
        <v>1.6</v>
      </c>
      <c r="CV58" s="19">
        <v>5.9</v>
      </c>
      <c r="CW58" s="19">
        <v>0</v>
      </c>
      <c r="CX58" s="19">
        <v>56.9</v>
      </c>
      <c r="CY58" s="19">
        <v>0</v>
      </c>
      <c r="CZ58" s="19">
        <v>0</v>
      </c>
      <c r="DA58" s="19">
        <v>0</v>
      </c>
      <c r="DB58" s="19">
        <v>20.2</v>
      </c>
      <c r="DC58" s="19">
        <v>10</v>
      </c>
      <c r="DD58" s="19"/>
      <c r="DE58" s="19">
        <v>0</v>
      </c>
      <c r="DF58" s="19">
        <v>1.2</v>
      </c>
      <c r="DG58" s="19">
        <v>1.7</v>
      </c>
      <c r="DH58" s="19">
        <v>3.9</v>
      </c>
      <c r="DI58" s="19">
        <v>20.3</v>
      </c>
      <c r="DJ58" s="19">
        <v>5.0999999999999996</v>
      </c>
      <c r="DK58" s="19">
        <v>13</v>
      </c>
      <c r="DL58" s="19">
        <v>2.6</v>
      </c>
      <c r="DM58" s="19">
        <v>16.899999999999999</v>
      </c>
      <c r="DN58" s="19">
        <v>0</v>
      </c>
      <c r="DO58" s="19">
        <v>0</v>
      </c>
      <c r="DP58" s="19">
        <v>11.7</v>
      </c>
      <c r="DQ58" s="19">
        <v>40.9</v>
      </c>
      <c r="DR58" s="19">
        <v>0</v>
      </c>
      <c r="DS58" s="19">
        <v>2.2000000000000002</v>
      </c>
      <c r="DT58" s="19">
        <v>13.9</v>
      </c>
      <c r="DU58" s="19">
        <v>3.1</v>
      </c>
      <c r="DV58" s="19"/>
      <c r="DW58" s="19">
        <v>7.1</v>
      </c>
      <c r="DX58" s="19">
        <v>6.5</v>
      </c>
      <c r="DY58" s="19">
        <v>19.399999999999999</v>
      </c>
      <c r="DZ58" s="19">
        <v>20.2</v>
      </c>
      <c r="EA58" s="19">
        <v>18.100000000000001</v>
      </c>
      <c r="EB58" s="19">
        <v>12.7</v>
      </c>
      <c r="EC58" s="19">
        <v>21.5</v>
      </c>
      <c r="ED58" s="19">
        <v>0</v>
      </c>
      <c r="EE58" s="19">
        <v>37.454259999999998</v>
      </c>
      <c r="EF58" s="19">
        <v>56.3</v>
      </c>
      <c r="EG58" s="19">
        <v>2.1653500000000001</v>
      </c>
      <c r="EH58" s="19">
        <v>0.31</v>
      </c>
      <c r="EI58" s="19">
        <v>0</v>
      </c>
      <c r="EJ58" s="19">
        <v>15.4</v>
      </c>
      <c r="EK58" s="19">
        <v>3.8</v>
      </c>
      <c r="EL58" s="19">
        <v>8.3000000000000007</v>
      </c>
      <c r="EM58" s="19">
        <v>20.399999999999999</v>
      </c>
      <c r="EN58" s="19">
        <v>20.399999999999999</v>
      </c>
      <c r="EO58" s="19">
        <v>20</v>
      </c>
      <c r="EP58" s="19">
        <v>0</v>
      </c>
      <c r="EQ58" s="19">
        <v>0</v>
      </c>
      <c r="ER58" s="19">
        <v>0</v>
      </c>
      <c r="ES58" s="19">
        <v>0</v>
      </c>
      <c r="ET58" s="19">
        <v>0.6</v>
      </c>
      <c r="EU58" s="19">
        <v>11.9</v>
      </c>
      <c r="EV58" s="19">
        <v>5.7</v>
      </c>
      <c r="EW58" s="19">
        <v>0</v>
      </c>
      <c r="EX58" s="19">
        <v>2.9</v>
      </c>
      <c r="EY58" s="19">
        <v>2.1</v>
      </c>
      <c r="EZ58" s="19">
        <v>1.2</v>
      </c>
      <c r="FA58" s="19">
        <v>1.2</v>
      </c>
      <c r="FB58" s="19">
        <v>0</v>
      </c>
      <c r="FC58" s="19">
        <v>4.0999999999999996</v>
      </c>
      <c r="FD58" s="19">
        <v>19.3</v>
      </c>
      <c r="FE58" s="19">
        <v>8.6</v>
      </c>
      <c r="FF58" s="19">
        <v>27.3</v>
      </c>
      <c r="FG58" s="19">
        <v>34</v>
      </c>
      <c r="FH58" s="19">
        <v>17.600000000000001</v>
      </c>
      <c r="FI58" s="19">
        <v>19.2</v>
      </c>
      <c r="FJ58" s="19">
        <v>7.46</v>
      </c>
      <c r="FK58" s="19">
        <v>11.1</v>
      </c>
      <c r="FL58" s="19">
        <v>20</v>
      </c>
      <c r="FM58" s="19">
        <v>7118.9988700000004</v>
      </c>
      <c r="FN58" s="15"/>
      <c r="FO58" s="19">
        <v>18.978770000000001</v>
      </c>
      <c r="FP58" s="19">
        <v>1.298</v>
      </c>
      <c r="FQ58" s="19">
        <v>11.853</v>
      </c>
      <c r="FR58" s="19">
        <v>9.1999999999999993</v>
      </c>
      <c r="FS58" s="19">
        <v>26.783480000000001</v>
      </c>
      <c r="FT58" s="19">
        <v>9.4373000000000005</v>
      </c>
      <c r="FU58" s="19">
        <v>0</v>
      </c>
      <c r="FV58" s="19">
        <v>5.0999999999999996</v>
      </c>
      <c r="FW58" s="19">
        <v>82.650549999999996</v>
      </c>
    </row>
    <row r="59" spans="1:179" ht="25.05" customHeight="1" x14ac:dyDescent="0.3">
      <c r="A59" s="200" t="s">
        <v>820</v>
      </c>
      <c r="B59" s="201"/>
      <c r="C59" s="20">
        <v>4862.1499999999996</v>
      </c>
      <c r="D59" s="20">
        <v>12264.8</v>
      </c>
      <c r="E59" s="20">
        <v>4052.6</v>
      </c>
      <c r="F59" s="20">
        <v>0</v>
      </c>
      <c r="G59" s="20">
        <v>0</v>
      </c>
      <c r="H59" s="20">
        <v>1709.7</v>
      </c>
      <c r="I59" s="20">
        <v>3469.7</v>
      </c>
      <c r="J59" s="20">
        <v>955.9</v>
      </c>
      <c r="K59" s="20">
        <v>0</v>
      </c>
      <c r="L59" s="20">
        <v>4371.8500000000004</v>
      </c>
      <c r="M59" s="20">
        <v>4917.8500000000004</v>
      </c>
      <c r="N59" s="20">
        <v>4879.75</v>
      </c>
      <c r="O59" s="20">
        <v>0</v>
      </c>
      <c r="P59" s="20">
        <v>5015.25</v>
      </c>
      <c r="Q59" s="20">
        <v>0</v>
      </c>
      <c r="R59" s="20">
        <v>5922.1</v>
      </c>
      <c r="S59" s="20">
        <v>237.55</v>
      </c>
      <c r="T59" s="20">
        <v>0</v>
      </c>
      <c r="U59" s="20">
        <v>0</v>
      </c>
      <c r="V59" s="20">
        <v>0</v>
      </c>
      <c r="W59" s="20">
        <v>0</v>
      </c>
      <c r="X59" s="20">
        <v>3927.9</v>
      </c>
      <c r="Y59" s="20">
        <v>174.95</v>
      </c>
      <c r="Z59" s="20">
        <v>0</v>
      </c>
      <c r="AA59" s="20">
        <v>437.9</v>
      </c>
      <c r="AB59" s="20">
        <v>165.15</v>
      </c>
      <c r="AC59" s="20">
        <v>356.05</v>
      </c>
      <c r="AD59" s="20">
        <v>2230.85</v>
      </c>
      <c r="AE59" s="20">
        <v>0</v>
      </c>
      <c r="AF59" s="20">
        <v>0</v>
      </c>
      <c r="AG59" s="20">
        <v>0</v>
      </c>
      <c r="AH59" s="20">
        <v>0</v>
      </c>
      <c r="AI59" s="20">
        <v>2656.5</v>
      </c>
      <c r="AJ59" s="20">
        <v>1733.6</v>
      </c>
      <c r="AK59" s="20">
        <v>0</v>
      </c>
      <c r="AL59" s="20">
        <v>0</v>
      </c>
      <c r="AM59" s="20">
        <v>0</v>
      </c>
      <c r="AN59" s="20">
        <v>156</v>
      </c>
      <c r="AO59" s="20">
        <v>4367.5</v>
      </c>
      <c r="AP59" s="20">
        <v>1040.0999999999999</v>
      </c>
      <c r="AQ59" s="20">
        <v>2539.65</v>
      </c>
      <c r="AR59" s="20">
        <v>505.45</v>
      </c>
      <c r="AS59" s="20">
        <v>443.85</v>
      </c>
      <c r="AT59" s="20">
        <v>416.7</v>
      </c>
      <c r="AU59" s="20">
        <v>1368.3</v>
      </c>
      <c r="AV59" s="20">
        <v>4376.5</v>
      </c>
      <c r="AW59" s="20">
        <v>4386.5</v>
      </c>
      <c r="AX59" s="20">
        <v>4433.6499999999996</v>
      </c>
      <c r="AY59" s="20">
        <v>2392.6999999999998</v>
      </c>
      <c r="AZ59" s="20">
        <v>202.9</v>
      </c>
      <c r="BA59" s="20">
        <v>587.15</v>
      </c>
      <c r="BB59" s="20">
        <v>96</v>
      </c>
      <c r="BC59" s="20">
        <v>770.2</v>
      </c>
      <c r="BD59" s="20">
        <v>929.55</v>
      </c>
      <c r="BE59" s="20">
        <v>0</v>
      </c>
      <c r="BF59" s="20">
        <v>0</v>
      </c>
      <c r="BG59" s="20">
        <v>1094.05</v>
      </c>
      <c r="BH59" s="20">
        <v>0</v>
      </c>
      <c r="BI59" s="20">
        <v>0</v>
      </c>
      <c r="BJ59" s="20">
        <v>890.75</v>
      </c>
      <c r="BK59" s="20">
        <v>0</v>
      </c>
      <c r="BL59" s="20">
        <v>0</v>
      </c>
      <c r="BM59" s="20">
        <v>0</v>
      </c>
      <c r="BN59" s="20">
        <v>1624.912945</v>
      </c>
      <c r="BO59" s="20">
        <v>3896.3076500000002</v>
      </c>
      <c r="BP59" s="20">
        <v>3882.0039350000002</v>
      </c>
      <c r="BQ59" s="20">
        <v>4027.1191050000002</v>
      </c>
      <c r="BR59" s="20">
        <v>5961.7851049999999</v>
      </c>
      <c r="BS59" s="20">
        <v>1763.5292649999999</v>
      </c>
      <c r="BT59" s="20">
        <v>863.11156000000005</v>
      </c>
      <c r="BU59" s="20">
        <v>0</v>
      </c>
      <c r="BV59" s="20">
        <v>0</v>
      </c>
      <c r="BW59" s="20">
        <v>0</v>
      </c>
      <c r="BX59" s="20">
        <v>0</v>
      </c>
      <c r="BY59" s="20">
        <v>0</v>
      </c>
      <c r="BZ59" s="20">
        <v>0</v>
      </c>
      <c r="CA59" s="20">
        <v>0</v>
      </c>
      <c r="CB59" s="20">
        <v>2594.9499999999998</v>
      </c>
      <c r="CC59" s="20">
        <v>2377.6999999999998</v>
      </c>
      <c r="CD59" s="20">
        <v>1528.35</v>
      </c>
      <c r="CE59" s="20">
        <v>1646.55</v>
      </c>
      <c r="CF59" s="20">
        <v>674.55</v>
      </c>
      <c r="CG59" s="20">
        <v>1445.7</v>
      </c>
      <c r="CH59" s="20">
        <v>72.099999999999994</v>
      </c>
      <c r="CI59" s="20">
        <v>564.5</v>
      </c>
      <c r="CJ59" s="20">
        <v>3446.95</v>
      </c>
      <c r="CK59" s="20">
        <v>3480.35</v>
      </c>
      <c r="CL59" s="20">
        <v>3941.05</v>
      </c>
      <c r="CM59" s="20">
        <v>0</v>
      </c>
      <c r="CN59" s="20">
        <v>0</v>
      </c>
      <c r="CO59" s="20">
        <v>0</v>
      </c>
      <c r="CP59" s="20">
        <v>0</v>
      </c>
      <c r="CQ59" s="20">
        <v>0</v>
      </c>
      <c r="CR59" s="20">
        <v>5075.75</v>
      </c>
      <c r="CS59" s="20">
        <v>2422.6999999999998</v>
      </c>
      <c r="CT59" s="20">
        <v>134.80000000000001</v>
      </c>
      <c r="CU59" s="20">
        <v>38.4</v>
      </c>
      <c r="CV59" s="20">
        <v>153</v>
      </c>
      <c r="CW59" s="20">
        <v>8.0500000000000007</v>
      </c>
      <c r="CX59" s="20">
        <v>2181.1</v>
      </c>
      <c r="CY59" s="20">
        <v>752.25</v>
      </c>
      <c r="CZ59" s="20">
        <v>36.75</v>
      </c>
      <c r="DA59" s="20">
        <v>1.85</v>
      </c>
      <c r="DB59" s="20">
        <v>208.55</v>
      </c>
      <c r="DC59" s="20">
        <v>237.45</v>
      </c>
      <c r="DD59" s="20">
        <v>0</v>
      </c>
      <c r="DE59" s="20">
        <v>2242.6999999999998</v>
      </c>
      <c r="DF59" s="20">
        <v>26.1</v>
      </c>
      <c r="DG59" s="20">
        <v>37.450000000000003</v>
      </c>
      <c r="DH59" s="20">
        <v>94.5</v>
      </c>
      <c r="DI59" s="20">
        <v>466.1</v>
      </c>
      <c r="DJ59" s="20">
        <v>138.1</v>
      </c>
      <c r="DK59" s="20">
        <v>308.14999999999998</v>
      </c>
      <c r="DL59" s="20">
        <v>64.95</v>
      </c>
      <c r="DM59" s="20">
        <v>422.35</v>
      </c>
      <c r="DN59" s="20">
        <v>143.05000000000001</v>
      </c>
      <c r="DO59" s="20">
        <v>176.7</v>
      </c>
      <c r="DP59" s="20">
        <v>505.4</v>
      </c>
      <c r="DQ59" s="20">
        <v>1576.5</v>
      </c>
      <c r="DR59" s="20">
        <v>141.80000000000001</v>
      </c>
      <c r="DS59" s="20">
        <v>52.75</v>
      </c>
      <c r="DT59" s="20">
        <v>244.05</v>
      </c>
      <c r="DU59" s="20">
        <v>60.45</v>
      </c>
      <c r="DV59" s="20">
        <v>0</v>
      </c>
      <c r="DW59" s="20">
        <v>159.65</v>
      </c>
      <c r="DX59" s="20">
        <v>158.1</v>
      </c>
      <c r="DY59" s="20">
        <v>340.3</v>
      </c>
      <c r="DZ59" s="20">
        <v>385.6</v>
      </c>
      <c r="EA59" s="20">
        <v>265.35000000000002</v>
      </c>
      <c r="EB59" s="20">
        <v>209.7</v>
      </c>
      <c r="EC59" s="20">
        <v>694.3</v>
      </c>
      <c r="ED59" s="20">
        <v>402.58445999999998</v>
      </c>
      <c r="EE59" s="20">
        <v>1518.0741849999999</v>
      </c>
      <c r="EF59" s="20">
        <v>1870.08149</v>
      </c>
      <c r="EG59" s="20">
        <v>192.36828</v>
      </c>
      <c r="EH59" s="20">
        <v>43.120914999999997</v>
      </c>
      <c r="EI59" s="20">
        <v>211.065</v>
      </c>
      <c r="EJ59" s="20">
        <v>326.64999999999998</v>
      </c>
      <c r="EK59" s="20">
        <v>97.4</v>
      </c>
      <c r="EL59" s="20">
        <v>199.95</v>
      </c>
      <c r="EM59" s="20">
        <v>489.6</v>
      </c>
      <c r="EN59" s="20">
        <v>489.6</v>
      </c>
      <c r="EO59" s="20">
        <v>480</v>
      </c>
      <c r="EP59" s="20">
        <v>39.965000000000003</v>
      </c>
      <c r="EQ59" s="20">
        <v>2699.45</v>
      </c>
      <c r="ER59" s="20">
        <v>136.1</v>
      </c>
      <c r="ES59" s="20">
        <v>1510.1</v>
      </c>
      <c r="ET59" s="20">
        <v>13.65</v>
      </c>
      <c r="EU59" s="20">
        <v>1661.25</v>
      </c>
      <c r="EV59" s="20">
        <v>1696.5</v>
      </c>
      <c r="EW59" s="20">
        <v>1180.05</v>
      </c>
      <c r="EX59" s="20">
        <v>69.599999999999994</v>
      </c>
      <c r="EY59" s="20">
        <v>50.2</v>
      </c>
      <c r="EZ59" s="20">
        <v>28.8</v>
      </c>
      <c r="FA59" s="20">
        <v>28.8</v>
      </c>
      <c r="FB59" s="20">
        <v>133.5</v>
      </c>
      <c r="FC59" s="20">
        <v>98.4</v>
      </c>
      <c r="FD59" s="20">
        <v>470.6</v>
      </c>
      <c r="FE59" s="20">
        <v>214.6</v>
      </c>
      <c r="FF59" s="20">
        <v>657.65</v>
      </c>
      <c r="FG59" s="20">
        <v>825.25</v>
      </c>
      <c r="FH59" s="20">
        <v>419.65</v>
      </c>
      <c r="FI59" s="20">
        <v>479.3</v>
      </c>
      <c r="FJ59" s="20">
        <v>198.61949999999999</v>
      </c>
      <c r="FK59" s="20">
        <v>265.64999999999998</v>
      </c>
      <c r="FL59" s="20">
        <v>483.75</v>
      </c>
      <c r="FM59" s="20">
        <v>178977.79839499999</v>
      </c>
      <c r="FN59" s="21"/>
      <c r="FO59" s="20">
        <v>420.37673000000001</v>
      </c>
      <c r="FP59" s="20">
        <v>68.1815</v>
      </c>
      <c r="FQ59" s="20">
        <v>272.23575</v>
      </c>
      <c r="FR59" s="20">
        <v>221.6</v>
      </c>
      <c r="FS59" s="20">
        <v>635.19808499999999</v>
      </c>
      <c r="FT59" s="20">
        <v>397.31366500000001</v>
      </c>
      <c r="FU59" s="20">
        <v>4.9000000000000004</v>
      </c>
      <c r="FV59" s="20">
        <v>171.85</v>
      </c>
      <c r="FW59" s="20">
        <v>2191.6557299999999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6" t="s">
        <v>821</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
      <c r="FO5" s="199" t="s">
        <v>541</v>
      </c>
      <c r="FP5" s="198"/>
      <c r="FQ5" s="198"/>
      <c r="FR5" s="198"/>
      <c r="FS5" s="198"/>
      <c r="FT5" s="198"/>
      <c r="FU5" s="198"/>
      <c r="FV5" s="198"/>
      <c r="FW5" s="198"/>
    </row>
    <row r="6" spans="1:179" ht="22.05" hidden="1" customHeight="1" x14ac:dyDescent="0.3">
      <c r="A6" s="195" t="s">
        <v>50</v>
      </c>
      <c r="B6" s="195" t="s">
        <v>542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5" t="s">
        <v>543</v>
      </c>
      <c r="FN6" s="1"/>
      <c r="FO6" s="10">
        <v>221</v>
      </c>
      <c r="FP6" s="10">
        <v>222</v>
      </c>
      <c r="FQ6" s="10">
        <v>224</v>
      </c>
      <c r="FR6" s="10">
        <v>2187</v>
      </c>
      <c r="FS6" s="10">
        <v>227</v>
      </c>
      <c r="FT6" s="10">
        <v>49400</v>
      </c>
      <c r="FU6" s="10">
        <v>199</v>
      </c>
      <c r="FV6" s="10">
        <v>200</v>
      </c>
      <c r="FW6" s="198" t="s">
        <v>544</v>
      </c>
    </row>
    <row r="7" spans="1:179" ht="15" hidden="1" customHeight="1" x14ac:dyDescent="0.3">
      <c r="A7" s="195"/>
      <c r="B7" s="195"/>
      <c r="C7" s="9" t="s">
        <v>545</v>
      </c>
      <c r="D7" s="9" t="s">
        <v>546</v>
      </c>
      <c r="E7" s="9" t="s">
        <v>546</v>
      </c>
      <c r="F7" s="9" t="s">
        <v>547</v>
      </c>
      <c r="G7" s="9" t="s">
        <v>547</v>
      </c>
      <c r="H7" s="9" t="s">
        <v>547</v>
      </c>
      <c r="I7" s="9" t="s">
        <v>547</v>
      </c>
      <c r="J7" s="9" t="s">
        <v>546</v>
      </c>
      <c r="K7" s="9" t="s">
        <v>546</v>
      </c>
      <c r="L7" s="9" t="s">
        <v>546</v>
      </c>
      <c r="M7" s="9" t="s">
        <v>546</v>
      </c>
      <c r="N7" s="9" t="s">
        <v>546</v>
      </c>
      <c r="O7" s="9" t="s">
        <v>546</v>
      </c>
      <c r="P7" s="9" t="s">
        <v>546</v>
      </c>
      <c r="Q7" s="9" t="s">
        <v>546</v>
      </c>
      <c r="R7" s="9" t="s">
        <v>546</v>
      </c>
      <c r="S7" s="9" t="s">
        <v>546</v>
      </c>
      <c r="T7" s="9" t="s">
        <v>546</v>
      </c>
      <c r="U7" s="9" t="s">
        <v>546</v>
      </c>
      <c r="V7" s="9" t="s">
        <v>546</v>
      </c>
      <c r="W7" s="9" t="s">
        <v>546</v>
      </c>
      <c r="X7" s="9" t="s">
        <v>545</v>
      </c>
      <c r="Y7" s="9" t="s">
        <v>545</v>
      </c>
      <c r="Z7" s="9" t="s">
        <v>545</v>
      </c>
      <c r="AA7" s="9" t="s">
        <v>546</v>
      </c>
      <c r="AB7" s="9" t="s">
        <v>545</v>
      </c>
      <c r="AC7" s="9" t="s">
        <v>545</v>
      </c>
      <c r="AD7" s="9" t="s">
        <v>545</v>
      </c>
      <c r="AE7" s="9" t="s">
        <v>545</v>
      </c>
      <c r="AF7" s="9" t="s">
        <v>545</v>
      </c>
      <c r="AG7" s="9" t="s">
        <v>545</v>
      </c>
      <c r="AH7" s="9" t="s">
        <v>545</v>
      </c>
      <c r="AI7" s="9" t="s">
        <v>545</v>
      </c>
      <c r="AJ7" s="9" t="s">
        <v>546</v>
      </c>
      <c r="AK7" s="9" t="s">
        <v>547</v>
      </c>
      <c r="AL7" s="9" t="s">
        <v>547</v>
      </c>
      <c r="AM7" s="9" t="s">
        <v>547</v>
      </c>
      <c r="AN7" s="9" t="s">
        <v>546</v>
      </c>
      <c r="AO7" s="9" t="s">
        <v>546</v>
      </c>
      <c r="AP7" s="9" t="s">
        <v>546</v>
      </c>
      <c r="AQ7" s="9" t="s">
        <v>546</v>
      </c>
      <c r="AR7" s="9" t="s">
        <v>546</v>
      </c>
      <c r="AS7" s="9" t="s">
        <v>546</v>
      </c>
      <c r="AT7" s="9" t="s">
        <v>546</v>
      </c>
      <c r="AU7" s="9" t="s">
        <v>545</v>
      </c>
      <c r="AV7" s="9" t="s">
        <v>546</v>
      </c>
      <c r="AW7" s="9" t="s">
        <v>546</v>
      </c>
      <c r="AX7" s="9" t="s">
        <v>546</v>
      </c>
      <c r="AY7" s="9" t="s">
        <v>546</v>
      </c>
      <c r="AZ7" s="9" t="s">
        <v>546</v>
      </c>
      <c r="BA7" s="9" t="s">
        <v>546</v>
      </c>
      <c r="BB7" s="9" t="s">
        <v>545</v>
      </c>
      <c r="BC7" s="9" t="s">
        <v>547</v>
      </c>
      <c r="BD7" s="9" t="s">
        <v>546</v>
      </c>
      <c r="BE7" s="9" t="s">
        <v>546</v>
      </c>
      <c r="BF7" s="9" t="s">
        <v>546</v>
      </c>
      <c r="BG7" s="9" t="s">
        <v>546</v>
      </c>
      <c r="BH7" s="9" t="s">
        <v>547</v>
      </c>
      <c r="BI7" s="9" t="s">
        <v>547</v>
      </c>
      <c r="BJ7" s="9" t="s">
        <v>547</v>
      </c>
      <c r="BK7" s="9" t="s">
        <v>545</v>
      </c>
      <c r="BL7" s="9" t="s">
        <v>545</v>
      </c>
      <c r="BM7" s="9" t="s">
        <v>545</v>
      </c>
      <c r="BN7" s="9" t="s">
        <v>546</v>
      </c>
      <c r="BO7" s="9" t="s">
        <v>546</v>
      </c>
      <c r="BP7" s="9" t="s">
        <v>546</v>
      </c>
      <c r="BQ7" s="9" t="s">
        <v>546</v>
      </c>
      <c r="BR7" s="9" t="s">
        <v>546</v>
      </c>
      <c r="BS7" s="9" t="s">
        <v>546</v>
      </c>
      <c r="BT7" s="9" t="s">
        <v>546</v>
      </c>
      <c r="BU7" s="9" t="s">
        <v>545</v>
      </c>
      <c r="BV7" s="9" t="s">
        <v>545</v>
      </c>
      <c r="BW7" s="9" t="s">
        <v>545</v>
      </c>
      <c r="BX7" s="9" t="s">
        <v>547</v>
      </c>
      <c r="BY7" s="9" t="s">
        <v>545</v>
      </c>
      <c r="BZ7" s="9" t="s">
        <v>546</v>
      </c>
      <c r="CA7" s="9" t="s">
        <v>547</v>
      </c>
      <c r="CB7" s="9" t="s">
        <v>546</v>
      </c>
      <c r="CC7" s="9" t="s">
        <v>546</v>
      </c>
      <c r="CD7" s="9" t="s">
        <v>546</v>
      </c>
      <c r="CE7" s="9" t="s">
        <v>546</v>
      </c>
      <c r="CF7" s="9" t="s">
        <v>546</v>
      </c>
      <c r="CG7" s="9" t="s">
        <v>546</v>
      </c>
      <c r="CH7" s="9" t="s">
        <v>546</v>
      </c>
      <c r="CI7" s="9" t="s">
        <v>546</v>
      </c>
      <c r="CJ7" s="9" t="s">
        <v>546</v>
      </c>
      <c r="CK7" s="9" t="s">
        <v>546</v>
      </c>
      <c r="CL7" s="9" t="s">
        <v>546</v>
      </c>
      <c r="CM7" s="9" t="s">
        <v>546</v>
      </c>
      <c r="CN7" s="9" t="s">
        <v>545</v>
      </c>
      <c r="CO7" s="9" t="s">
        <v>545</v>
      </c>
      <c r="CP7" s="9" t="s">
        <v>545</v>
      </c>
      <c r="CQ7" s="9" t="s">
        <v>545</v>
      </c>
      <c r="CR7" s="9" t="s">
        <v>546</v>
      </c>
      <c r="CS7" s="9" t="s">
        <v>546</v>
      </c>
      <c r="CT7" s="9" t="s">
        <v>546</v>
      </c>
      <c r="CU7" s="9" t="s">
        <v>546</v>
      </c>
      <c r="CV7" s="9" t="s">
        <v>547</v>
      </c>
      <c r="CW7" s="9" t="s">
        <v>546</v>
      </c>
      <c r="CX7" s="9" t="s">
        <v>546</v>
      </c>
      <c r="CY7" s="9" t="s">
        <v>545</v>
      </c>
      <c r="CZ7" s="9" t="s">
        <v>547</v>
      </c>
      <c r="DA7" s="9" t="s">
        <v>547</v>
      </c>
      <c r="DB7" s="9" t="s">
        <v>546</v>
      </c>
      <c r="DC7" s="9" t="s">
        <v>547</v>
      </c>
      <c r="DD7" s="9" t="s">
        <v>547</v>
      </c>
      <c r="DE7" s="9" t="s">
        <v>545</v>
      </c>
      <c r="DF7" s="9" t="s">
        <v>545</v>
      </c>
      <c r="DG7" s="9" t="s">
        <v>546</v>
      </c>
      <c r="DH7" s="9" t="s">
        <v>546</v>
      </c>
      <c r="DI7" s="9" t="s">
        <v>546</v>
      </c>
      <c r="DJ7" s="9" t="s">
        <v>547</v>
      </c>
      <c r="DK7" s="9" t="s">
        <v>547</v>
      </c>
      <c r="DL7" s="9" t="s">
        <v>546</v>
      </c>
      <c r="DM7" s="9" t="s">
        <v>546</v>
      </c>
      <c r="DN7" s="9" t="s">
        <v>545</v>
      </c>
      <c r="DO7" s="9" t="s">
        <v>545</v>
      </c>
      <c r="DP7" s="9" t="s">
        <v>546</v>
      </c>
      <c r="DQ7" s="9" t="s">
        <v>546</v>
      </c>
      <c r="DR7" s="9" t="s">
        <v>545</v>
      </c>
      <c r="DS7" s="9" t="s">
        <v>546</v>
      </c>
      <c r="DT7" s="9" t="s">
        <v>546</v>
      </c>
      <c r="DU7" s="9" t="s">
        <v>547</v>
      </c>
      <c r="DV7" s="9" t="s">
        <v>546</v>
      </c>
      <c r="DW7" s="9" t="s">
        <v>546</v>
      </c>
      <c r="DX7" s="9" t="s">
        <v>547</v>
      </c>
      <c r="DY7" s="9" t="s">
        <v>546</v>
      </c>
      <c r="DZ7" s="9" t="s">
        <v>546</v>
      </c>
      <c r="EA7" s="9" t="s">
        <v>546</v>
      </c>
      <c r="EB7" s="9" t="s">
        <v>547</v>
      </c>
      <c r="EC7" s="9" t="s">
        <v>547</v>
      </c>
      <c r="ED7" s="9" t="s">
        <v>545</v>
      </c>
      <c r="EE7" s="9" t="s">
        <v>546</v>
      </c>
      <c r="EF7" s="9" t="s">
        <v>546</v>
      </c>
      <c r="EG7" s="9" t="s">
        <v>546</v>
      </c>
      <c r="EH7" s="9" t="s">
        <v>546</v>
      </c>
      <c r="EI7" s="9" t="s">
        <v>548</v>
      </c>
      <c r="EJ7" s="9" t="s">
        <v>546</v>
      </c>
      <c r="EK7" s="9" t="s">
        <v>546</v>
      </c>
      <c r="EL7" s="9" t="s">
        <v>545</v>
      </c>
      <c r="EM7" s="9" t="s">
        <v>545</v>
      </c>
      <c r="EN7" s="9" t="s">
        <v>545</v>
      </c>
      <c r="EO7" s="9" t="s">
        <v>545</v>
      </c>
      <c r="EP7" s="9" t="s">
        <v>547</v>
      </c>
      <c r="EQ7" s="9" t="s">
        <v>545</v>
      </c>
      <c r="ER7" s="9" t="s">
        <v>545</v>
      </c>
      <c r="ES7" s="9" t="s">
        <v>545</v>
      </c>
      <c r="ET7" s="9" t="s">
        <v>546</v>
      </c>
      <c r="EU7" s="9" t="s">
        <v>546</v>
      </c>
      <c r="EV7" s="9" t="s">
        <v>546</v>
      </c>
      <c r="EW7" s="9" t="s">
        <v>545</v>
      </c>
      <c r="EX7" s="9" t="s">
        <v>546</v>
      </c>
      <c r="EY7" s="9" t="s">
        <v>546</v>
      </c>
      <c r="EZ7" s="9" t="s">
        <v>546</v>
      </c>
      <c r="FA7" s="9" t="s">
        <v>546</v>
      </c>
      <c r="FB7" s="9" t="s">
        <v>545</v>
      </c>
      <c r="FC7" s="9" t="s">
        <v>547</v>
      </c>
      <c r="FD7" s="9" t="s">
        <v>546</v>
      </c>
      <c r="FE7" s="9" t="s">
        <v>547</v>
      </c>
      <c r="FF7" s="9" t="s">
        <v>547</v>
      </c>
      <c r="FG7" s="9" t="s">
        <v>547</v>
      </c>
      <c r="FH7" s="9" t="s">
        <v>546</v>
      </c>
      <c r="FI7" s="9" t="s">
        <v>547</v>
      </c>
      <c r="FJ7" s="9" t="s">
        <v>547</v>
      </c>
      <c r="FK7" s="9" t="s">
        <v>547</v>
      </c>
      <c r="FL7" s="9" t="s">
        <v>548</v>
      </c>
      <c r="FM7" s="195"/>
      <c r="FN7" s="1"/>
      <c r="FO7" s="10" t="s">
        <v>547</v>
      </c>
      <c r="FP7" s="10" t="s">
        <v>546</v>
      </c>
      <c r="FQ7" s="10" t="s">
        <v>547</v>
      </c>
      <c r="FR7" s="10" t="s">
        <v>547</v>
      </c>
      <c r="FS7" s="10" t="s">
        <v>547</v>
      </c>
      <c r="FT7" s="10" t="s">
        <v>547</v>
      </c>
      <c r="FU7" s="10" t="s">
        <v>547</v>
      </c>
      <c r="FV7" s="10" t="s">
        <v>547</v>
      </c>
      <c r="FW7" s="198"/>
    </row>
    <row r="8" spans="1:179" ht="15" hidden="1" customHeight="1" x14ac:dyDescent="0.3">
      <c r="A8" s="195"/>
      <c r="B8" s="195"/>
      <c r="C8" s="9" t="s">
        <v>549</v>
      </c>
      <c r="D8" s="9" t="s">
        <v>549</v>
      </c>
      <c r="E8" s="9" t="s">
        <v>549</v>
      </c>
      <c r="F8" s="9" t="s">
        <v>550</v>
      </c>
      <c r="G8" s="9" t="s">
        <v>550</v>
      </c>
      <c r="H8" s="9" t="s">
        <v>549</v>
      </c>
      <c r="I8" s="9" t="s">
        <v>549</v>
      </c>
      <c r="J8" s="9" t="s">
        <v>550</v>
      </c>
      <c r="K8" s="9" t="s">
        <v>550</v>
      </c>
      <c r="L8" s="9" t="s">
        <v>550</v>
      </c>
      <c r="M8" s="9" t="s">
        <v>550</v>
      </c>
      <c r="N8" s="9" t="s">
        <v>550</v>
      </c>
      <c r="O8" s="9" t="s">
        <v>550</v>
      </c>
      <c r="P8" s="9" t="s">
        <v>550</v>
      </c>
      <c r="Q8" s="9" t="s">
        <v>550</v>
      </c>
      <c r="R8" s="9" t="s">
        <v>549</v>
      </c>
      <c r="S8" s="9" t="s">
        <v>549</v>
      </c>
      <c r="T8" s="9" t="s">
        <v>550</v>
      </c>
      <c r="U8" s="9" t="s">
        <v>550</v>
      </c>
      <c r="V8" s="9" t="s">
        <v>550</v>
      </c>
      <c r="W8" s="9" t="s">
        <v>550</v>
      </c>
      <c r="X8" s="9" t="s">
        <v>549</v>
      </c>
      <c r="Y8" s="9" t="s">
        <v>549</v>
      </c>
      <c r="Z8" s="9" t="s">
        <v>549</v>
      </c>
      <c r="AA8" s="9" t="s">
        <v>550</v>
      </c>
      <c r="AB8" s="9" t="s">
        <v>549</v>
      </c>
      <c r="AC8" s="9" t="s">
        <v>549</v>
      </c>
      <c r="AD8" s="9" t="s">
        <v>549</v>
      </c>
      <c r="AE8" s="9" t="s">
        <v>549</v>
      </c>
      <c r="AF8" s="9" t="s">
        <v>550</v>
      </c>
      <c r="AG8" s="9" t="s">
        <v>550</v>
      </c>
      <c r="AH8" s="9" t="s">
        <v>550</v>
      </c>
      <c r="AI8" s="9" t="s">
        <v>549</v>
      </c>
      <c r="AJ8" s="9" t="s">
        <v>549</v>
      </c>
      <c r="AK8" s="9" t="s">
        <v>550</v>
      </c>
      <c r="AL8" s="9" t="s">
        <v>550</v>
      </c>
      <c r="AM8" s="9" t="s">
        <v>550</v>
      </c>
      <c r="AN8" s="9" t="s">
        <v>549</v>
      </c>
      <c r="AO8" s="9" t="s">
        <v>549</v>
      </c>
      <c r="AP8" s="9" t="s">
        <v>549</v>
      </c>
      <c r="AQ8" s="9" t="s">
        <v>549</v>
      </c>
      <c r="AR8" s="9" t="s">
        <v>549</v>
      </c>
      <c r="AS8" s="9" t="s">
        <v>549</v>
      </c>
      <c r="AT8" s="9" t="s">
        <v>549</v>
      </c>
      <c r="AU8" s="9" t="s">
        <v>549</v>
      </c>
      <c r="AV8" s="9" t="s">
        <v>550</v>
      </c>
      <c r="AW8" s="9" t="s">
        <v>550</v>
      </c>
      <c r="AX8" s="9" t="s">
        <v>550</v>
      </c>
      <c r="AY8" s="9" t="s">
        <v>549</v>
      </c>
      <c r="AZ8" s="9" t="s">
        <v>549</v>
      </c>
      <c r="BA8" s="9" t="s">
        <v>549</v>
      </c>
      <c r="BB8" s="9" t="s">
        <v>549</v>
      </c>
      <c r="BC8" s="9" t="s">
        <v>549</v>
      </c>
      <c r="BD8" s="9" t="s">
        <v>549</v>
      </c>
      <c r="BE8" s="9" t="s">
        <v>549</v>
      </c>
      <c r="BF8" s="9" t="s">
        <v>549</v>
      </c>
      <c r="BG8" s="9" t="s">
        <v>549</v>
      </c>
      <c r="BH8" s="9" t="s">
        <v>550</v>
      </c>
      <c r="BI8" s="9" t="s">
        <v>550</v>
      </c>
      <c r="BJ8" s="9" t="s">
        <v>550</v>
      </c>
      <c r="BK8" s="9" t="s">
        <v>550</v>
      </c>
      <c r="BL8" s="9" t="s">
        <v>550</v>
      </c>
      <c r="BM8" s="9" t="s">
        <v>550</v>
      </c>
      <c r="BN8" s="9" t="s">
        <v>549</v>
      </c>
      <c r="BO8" s="9" t="s">
        <v>550</v>
      </c>
      <c r="BP8" s="9" t="s">
        <v>550</v>
      </c>
      <c r="BQ8" s="9" t="s">
        <v>550</v>
      </c>
      <c r="BR8" s="9" t="s">
        <v>550</v>
      </c>
      <c r="BS8" s="9" t="s">
        <v>550</v>
      </c>
      <c r="BT8" s="9" t="s">
        <v>550</v>
      </c>
      <c r="BU8" s="9" t="s">
        <v>550</v>
      </c>
      <c r="BV8" s="9" t="s">
        <v>550</v>
      </c>
      <c r="BW8" s="9" t="s">
        <v>550</v>
      </c>
      <c r="BX8" s="9" t="s">
        <v>549</v>
      </c>
      <c r="BY8" s="9" t="s">
        <v>550</v>
      </c>
      <c r="BZ8" s="9" t="s">
        <v>550</v>
      </c>
      <c r="CA8" s="9" t="s">
        <v>549</v>
      </c>
      <c r="CB8" s="9" t="s">
        <v>549</v>
      </c>
      <c r="CC8" s="9" t="s">
        <v>549</v>
      </c>
      <c r="CD8" s="9" t="s">
        <v>549</v>
      </c>
      <c r="CE8" s="9" t="s">
        <v>549</v>
      </c>
      <c r="CF8" s="9" t="s">
        <v>549</v>
      </c>
      <c r="CG8" s="9" t="s">
        <v>550</v>
      </c>
      <c r="CH8" s="9" t="s">
        <v>550</v>
      </c>
      <c r="CI8" s="9" t="s">
        <v>550</v>
      </c>
      <c r="CJ8" s="9" t="s">
        <v>550</v>
      </c>
      <c r="CK8" s="9" t="s">
        <v>550</v>
      </c>
      <c r="CL8" s="9" t="s">
        <v>550</v>
      </c>
      <c r="CM8" s="9" t="s">
        <v>550</v>
      </c>
      <c r="CN8" s="9" t="s">
        <v>550</v>
      </c>
      <c r="CO8" s="9" t="s">
        <v>550</v>
      </c>
      <c r="CP8" s="9" t="s">
        <v>550</v>
      </c>
      <c r="CQ8" s="9" t="s">
        <v>550</v>
      </c>
      <c r="CR8" s="9" t="s">
        <v>550</v>
      </c>
      <c r="CS8" s="9" t="s">
        <v>550</v>
      </c>
      <c r="CT8" s="9" t="s">
        <v>549</v>
      </c>
      <c r="CU8" s="9" t="s">
        <v>549</v>
      </c>
      <c r="CV8" s="9" t="s">
        <v>549</v>
      </c>
      <c r="CW8" s="9" t="s">
        <v>551</v>
      </c>
      <c r="CX8" s="9" t="s">
        <v>552</v>
      </c>
      <c r="CY8" s="9" t="s">
        <v>551</v>
      </c>
      <c r="CZ8" s="9" t="s">
        <v>552</v>
      </c>
      <c r="DA8" s="9" t="s">
        <v>551</v>
      </c>
      <c r="DB8" s="9" t="s">
        <v>549</v>
      </c>
      <c r="DC8" s="9" t="s">
        <v>549</v>
      </c>
      <c r="DD8" s="9" t="s">
        <v>549</v>
      </c>
      <c r="DE8" s="9" t="s">
        <v>551</v>
      </c>
      <c r="DF8" s="9" t="s">
        <v>549</v>
      </c>
      <c r="DG8" s="9" t="s">
        <v>549</v>
      </c>
      <c r="DH8" s="9" t="s">
        <v>549</v>
      </c>
      <c r="DI8" s="9" t="s">
        <v>549</v>
      </c>
      <c r="DJ8" s="9" t="s">
        <v>549</v>
      </c>
      <c r="DK8" s="9" t="s">
        <v>549</v>
      </c>
      <c r="DL8" s="9" t="s">
        <v>549</v>
      </c>
      <c r="DM8" s="9" t="s">
        <v>549</v>
      </c>
      <c r="DN8" s="9" t="s">
        <v>551</v>
      </c>
      <c r="DO8" s="9" t="s">
        <v>551</v>
      </c>
      <c r="DP8" s="9" t="s">
        <v>552</v>
      </c>
      <c r="DQ8" s="9" t="s">
        <v>552</v>
      </c>
      <c r="DR8" s="9" t="s">
        <v>551</v>
      </c>
      <c r="DS8" s="9" t="s">
        <v>549</v>
      </c>
      <c r="DT8" s="9" t="s">
        <v>549</v>
      </c>
      <c r="DU8" s="9" t="s">
        <v>549</v>
      </c>
      <c r="DV8" s="9" t="s">
        <v>549</v>
      </c>
      <c r="DW8" s="9" t="s">
        <v>549</v>
      </c>
      <c r="DX8" s="9" t="s">
        <v>549</v>
      </c>
      <c r="DY8" s="9" t="s">
        <v>549</v>
      </c>
      <c r="DZ8" s="9" t="s">
        <v>549</v>
      </c>
      <c r="EA8" s="9" t="s">
        <v>549</v>
      </c>
      <c r="EB8" s="9" t="s">
        <v>552</v>
      </c>
      <c r="EC8" s="9" t="s">
        <v>552</v>
      </c>
      <c r="ED8" s="9" t="s">
        <v>551</v>
      </c>
      <c r="EE8" s="9" t="s">
        <v>552</v>
      </c>
      <c r="EF8" s="9" t="s">
        <v>552</v>
      </c>
      <c r="EG8" s="9" t="s">
        <v>552</v>
      </c>
      <c r="EH8" s="9" t="s">
        <v>552</v>
      </c>
      <c r="EI8" s="9" t="s">
        <v>551</v>
      </c>
      <c r="EJ8" s="9" t="s">
        <v>549</v>
      </c>
      <c r="EK8" s="9" t="s">
        <v>549</v>
      </c>
      <c r="EL8" s="9" t="s">
        <v>549</v>
      </c>
      <c r="EM8" s="9" t="s">
        <v>549</v>
      </c>
      <c r="EN8" s="9" t="s">
        <v>549</v>
      </c>
      <c r="EO8" s="9" t="s">
        <v>549</v>
      </c>
      <c r="EP8" s="9" t="s">
        <v>552</v>
      </c>
      <c r="EQ8" s="9" t="s">
        <v>551</v>
      </c>
      <c r="ER8" s="9" t="s">
        <v>551</v>
      </c>
      <c r="ES8" s="9" t="s">
        <v>551</v>
      </c>
      <c r="ET8" s="9" t="s">
        <v>549</v>
      </c>
      <c r="EU8" s="9" t="s">
        <v>552</v>
      </c>
      <c r="EV8" s="9" t="s">
        <v>552</v>
      </c>
      <c r="EW8" s="9" t="s">
        <v>551</v>
      </c>
      <c r="EX8" s="9" t="s">
        <v>550</v>
      </c>
      <c r="EY8" s="9" t="s">
        <v>550</v>
      </c>
      <c r="EZ8" s="9" t="s">
        <v>550</v>
      </c>
      <c r="FA8" s="9" t="s">
        <v>550</v>
      </c>
      <c r="FB8" s="9" t="s">
        <v>551</v>
      </c>
      <c r="FC8" s="9" t="s">
        <v>549</v>
      </c>
      <c r="FD8" s="9" t="s">
        <v>549</v>
      </c>
      <c r="FE8" s="9" t="s">
        <v>550</v>
      </c>
      <c r="FF8" s="9" t="s">
        <v>550</v>
      </c>
      <c r="FG8" s="9" t="s">
        <v>550</v>
      </c>
      <c r="FH8" s="9" t="s">
        <v>550</v>
      </c>
      <c r="FI8" s="9" t="s">
        <v>550</v>
      </c>
      <c r="FJ8" s="9" t="s">
        <v>550</v>
      </c>
      <c r="FK8" s="9" t="s">
        <v>550</v>
      </c>
      <c r="FL8" s="9" t="s">
        <v>550</v>
      </c>
      <c r="FM8" s="195"/>
      <c r="FN8" s="1"/>
      <c r="FO8" s="10" t="s">
        <v>549</v>
      </c>
      <c r="FP8" s="10" t="s">
        <v>549</v>
      </c>
      <c r="FQ8" s="10" t="s">
        <v>549</v>
      </c>
      <c r="FR8" s="10" t="s">
        <v>549</v>
      </c>
      <c r="FS8" s="10" t="s">
        <v>550</v>
      </c>
      <c r="FT8" s="10" t="s">
        <v>550</v>
      </c>
      <c r="FU8" s="10" t="s">
        <v>549</v>
      </c>
      <c r="FV8" s="10" t="s">
        <v>549</v>
      </c>
      <c r="FW8" s="198"/>
    </row>
    <row r="9" spans="1:179" ht="40.049999999999997" customHeight="1" x14ac:dyDescent="0.3">
      <c r="A9" s="195"/>
      <c r="B9" s="195"/>
      <c r="C9" s="11" t="s">
        <v>553</v>
      </c>
      <c r="D9" s="11" t="s">
        <v>67</v>
      </c>
      <c r="E9" s="11" t="s">
        <v>67</v>
      </c>
      <c r="F9" s="11" t="s">
        <v>67</v>
      </c>
      <c r="G9" s="11" t="s">
        <v>67</v>
      </c>
      <c r="H9" s="11" t="s">
        <v>105</v>
      </c>
      <c r="I9" s="11" t="s">
        <v>105</v>
      </c>
      <c r="J9" s="11" t="s">
        <v>146</v>
      </c>
      <c r="K9" s="11" t="s">
        <v>146</v>
      </c>
      <c r="L9" s="11" t="s">
        <v>89</v>
      </c>
      <c r="M9" s="11" t="s">
        <v>89</v>
      </c>
      <c r="N9" s="11" t="s">
        <v>89</v>
      </c>
      <c r="O9" s="11" t="s">
        <v>89</v>
      </c>
      <c r="P9" s="11" t="s">
        <v>89</v>
      </c>
      <c r="Q9" s="11" t="s">
        <v>89</v>
      </c>
      <c r="R9" s="11" t="s">
        <v>89</v>
      </c>
      <c r="S9" s="11" t="s">
        <v>89</v>
      </c>
      <c r="T9" s="11" t="s">
        <v>554</v>
      </c>
      <c r="U9" s="11" t="s">
        <v>554</v>
      </c>
      <c r="V9" s="11" t="s">
        <v>554</v>
      </c>
      <c r="W9" s="11" t="s">
        <v>554</v>
      </c>
      <c r="X9" s="11" t="s">
        <v>555</v>
      </c>
      <c r="Y9" s="11" t="s">
        <v>222</v>
      </c>
      <c r="Z9" s="11" t="s">
        <v>222</v>
      </c>
      <c r="AA9" s="11" t="s">
        <v>222</v>
      </c>
      <c r="AB9" s="11" t="s">
        <v>62</v>
      </c>
      <c r="AC9" s="11" t="s">
        <v>62</v>
      </c>
      <c r="AD9" s="11" t="s">
        <v>62</v>
      </c>
      <c r="AE9" s="11" t="s">
        <v>62</v>
      </c>
      <c r="AF9" s="11" t="s">
        <v>62</v>
      </c>
      <c r="AG9" s="11" t="s">
        <v>62</v>
      </c>
      <c r="AH9" s="11" t="s">
        <v>62</v>
      </c>
      <c r="AI9" s="11" t="s">
        <v>455</v>
      </c>
      <c r="AJ9" s="11" t="s">
        <v>57</v>
      </c>
      <c r="AK9" s="11" t="s">
        <v>334</v>
      </c>
      <c r="AL9" s="11" t="s">
        <v>368</v>
      </c>
      <c r="AM9" s="11" t="s">
        <v>368</v>
      </c>
      <c r="AN9" s="11" t="s">
        <v>556</v>
      </c>
      <c r="AO9" s="11" t="s">
        <v>556</v>
      </c>
      <c r="AP9" s="11" t="s">
        <v>557</v>
      </c>
      <c r="AQ9" s="11" t="s">
        <v>558</v>
      </c>
      <c r="AR9" s="11" t="s">
        <v>558</v>
      </c>
      <c r="AS9" s="11" t="s">
        <v>559</v>
      </c>
      <c r="AT9" s="11" t="s">
        <v>560</v>
      </c>
      <c r="AU9" s="11" t="s">
        <v>299</v>
      </c>
      <c r="AV9" s="11" t="s">
        <v>86</v>
      </c>
      <c r="AW9" s="11" t="s">
        <v>86</v>
      </c>
      <c r="AX9" s="11" t="s">
        <v>86</v>
      </c>
      <c r="AY9" s="11" t="s">
        <v>140</v>
      </c>
      <c r="AZ9" s="11" t="s">
        <v>140</v>
      </c>
      <c r="BA9" s="11" t="s">
        <v>140</v>
      </c>
      <c r="BB9" s="11" t="s">
        <v>140</v>
      </c>
      <c r="BC9" s="11" t="s">
        <v>140</v>
      </c>
      <c r="BD9" s="11" t="s">
        <v>140</v>
      </c>
      <c r="BE9" s="11" t="s">
        <v>561</v>
      </c>
      <c r="BF9" s="11" t="s">
        <v>561</v>
      </c>
      <c r="BG9" s="11" t="s">
        <v>562</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563</v>
      </c>
      <c r="BZ9" s="11" t="s">
        <v>563</v>
      </c>
      <c r="CA9" s="11" t="s">
        <v>564</v>
      </c>
      <c r="CB9" s="11" t="s">
        <v>126</v>
      </c>
      <c r="CC9" s="11" t="s">
        <v>126</v>
      </c>
      <c r="CD9" s="11" t="s">
        <v>126</v>
      </c>
      <c r="CE9" s="11" t="s">
        <v>126</v>
      </c>
      <c r="CF9" s="11" t="s">
        <v>126</v>
      </c>
      <c r="CG9" s="11" t="s">
        <v>126</v>
      </c>
      <c r="CH9" s="11" t="s">
        <v>126</v>
      </c>
      <c r="CI9" s="11" t="s">
        <v>126</v>
      </c>
      <c r="CJ9" s="11" t="s">
        <v>126</v>
      </c>
      <c r="CK9" s="11" t="s">
        <v>126</v>
      </c>
      <c r="CL9" s="11" t="s">
        <v>126</v>
      </c>
      <c r="CM9" s="11" t="s">
        <v>126</v>
      </c>
      <c r="CN9" s="11" t="s">
        <v>137</v>
      </c>
      <c r="CO9" s="11" t="s">
        <v>137</v>
      </c>
      <c r="CP9" s="11" t="s">
        <v>137</v>
      </c>
      <c r="CQ9" s="11" t="s">
        <v>137</v>
      </c>
      <c r="CR9" s="11" t="s">
        <v>143</v>
      </c>
      <c r="CS9" s="11" t="s">
        <v>143</v>
      </c>
      <c r="CT9" s="11" t="s">
        <v>565</v>
      </c>
      <c r="CU9" s="11" t="s">
        <v>565</v>
      </c>
      <c r="CV9" s="11" t="s">
        <v>211</v>
      </c>
      <c r="CW9" s="11" t="s">
        <v>566</v>
      </c>
      <c r="CX9" s="11" t="s">
        <v>567</v>
      </c>
      <c r="CY9" s="11" t="s">
        <v>568</v>
      </c>
      <c r="CZ9" s="11" t="s">
        <v>569</v>
      </c>
      <c r="DA9" s="11" t="s">
        <v>570</v>
      </c>
      <c r="DB9" s="11" t="s">
        <v>43</v>
      </c>
      <c r="DC9" s="11" t="s">
        <v>105</v>
      </c>
      <c r="DD9" s="11" t="s">
        <v>105</v>
      </c>
      <c r="DE9" s="11" t="s">
        <v>89</v>
      </c>
      <c r="DF9" s="11" t="s">
        <v>455</v>
      </c>
      <c r="DG9" s="11" t="s">
        <v>571</v>
      </c>
      <c r="DH9" s="11" t="s">
        <v>572</v>
      </c>
      <c r="DI9" s="11" t="s">
        <v>573</v>
      </c>
      <c r="DJ9" s="11" t="s">
        <v>574</v>
      </c>
      <c r="DK9" s="11" t="s">
        <v>575</v>
      </c>
      <c r="DL9" s="11" t="s">
        <v>576</v>
      </c>
      <c r="DM9" s="11" t="s">
        <v>577</v>
      </c>
      <c r="DN9" s="11" t="s">
        <v>578</v>
      </c>
      <c r="DO9" s="11" t="s">
        <v>579</v>
      </c>
      <c r="DP9" s="11" t="s">
        <v>580</v>
      </c>
      <c r="DQ9" s="11" t="s">
        <v>581</v>
      </c>
      <c r="DR9" s="11" t="s">
        <v>582</v>
      </c>
      <c r="DS9" s="11" t="s">
        <v>583</v>
      </c>
      <c r="DT9" s="11" t="s">
        <v>584</v>
      </c>
      <c r="DU9" s="11" t="s">
        <v>585</v>
      </c>
      <c r="DV9" s="11" t="s">
        <v>206</v>
      </c>
      <c r="DW9" s="11" t="s">
        <v>586</v>
      </c>
      <c r="DX9" s="11" t="s">
        <v>586</v>
      </c>
      <c r="DY9" s="11" t="s">
        <v>586</v>
      </c>
      <c r="DZ9" s="11" t="s">
        <v>586</v>
      </c>
      <c r="EA9" s="11" t="s">
        <v>587</v>
      </c>
      <c r="EB9" s="11" t="s">
        <v>588</v>
      </c>
      <c r="EC9" s="11" t="s">
        <v>588</v>
      </c>
      <c r="ED9" s="11" t="s">
        <v>77</v>
      </c>
      <c r="EE9" s="11" t="s">
        <v>77</v>
      </c>
      <c r="EF9" s="11" t="s">
        <v>77</v>
      </c>
      <c r="EG9" s="11" t="s">
        <v>77</v>
      </c>
      <c r="EH9" s="11" t="s">
        <v>77</v>
      </c>
      <c r="EI9" s="11" t="s">
        <v>77</v>
      </c>
      <c r="EJ9" s="11" t="s">
        <v>589</v>
      </c>
      <c r="EK9" s="11" t="s">
        <v>589</v>
      </c>
      <c r="EL9" s="11" t="s">
        <v>590</v>
      </c>
      <c r="EM9" s="11" t="s">
        <v>590</v>
      </c>
      <c r="EN9" s="11" t="s">
        <v>590</v>
      </c>
      <c r="EO9" s="11" t="s">
        <v>590</v>
      </c>
      <c r="EP9" s="11" t="s">
        <v>283</v>
      </c>
      <c r="EQ9" s="11" t="s">
        <v>591</v>
      </c>
      <c r="ER9" s="11" t="s">
        <v>592</v>
      </c>
      <c r="ES9" s="11" t="s">
        <v>126</v>
      </c>
      <c r="ET9" s="11" t="s">
        <v>126</v>
      </c>
      <c r="EU9" s="11" t="s">
        <v>126</v>
      </c>
      <c r="EV9" s="11" t="s">
        <v>126</v>
      </c>
      <c r="EW9" s="11" t="s">
        <v>126</v>
      </c>
      <c r="EX9" s="11" t="s">
        <v>361</v>
      </c>
      <c r="EY9" s="11" t="s">
        <v>361</v>
      </c>
      <c r="EZ9" s="11" t="s">
        <v>361</v>
      </c>
      <c r="FA9" s="11" t="s">
        <v>361</v>
      </c>
      <c r="FB9" s="11" t="s">
        <v>593</v>
      </c>
      <c r="FC9" s="11" t="s">
        <v>594</v>
      </c>
      <c r="FD9" s="11" t="s">
        <v>594</v>
      </c>
      <c r="FE9" s="11" t="s">
        <v>595</v>
      </c>
      <c r="FF9" s="11" t="s">
        <v>596</v>
      </c>
      <c r="FG9" s="11" t="s">
        <v>596</v>
      </c>
      <c r="FH9" s="11" t="s">
        <v>597</v>
      </c>
      <c r="FI9" s="11" t="s">
        <v>598</v>
      </c>
      <c r="FJ9" s="11" t="s">
        <v>599</v>
      </c>
      <c r="FK9" s="11" t="s">
        <v>600</v>
      </c>
      <c r="FL9" s="11" t="s">
        <v>14</v>
      </c>
      <c r="FM9" s="195"/>
      <c r="FN9" s="1"/>
      <c r="FO9" s="12" t="s">
        <v>601</v>
      </c>
      <c r="FP9" s="12" t="s">
        <v>29</v>
      </c>
      <c r="FQ9" s="12" t="s">
        <v>602</v>
      </c>
      <c r="FR9" s="12" t="s">
        <v>603</v>
      </c>
      <c r="FS9" s="12" t="s">
        <v>604</v>
      </c>
      <c r="FT9" s="12" t="s">
        <v>605</v>
      </c>
      <c r="FU9" s="12" t="s">
        <v>594</v>
      </c>
      <c r="FV9" s="12" t="s">
        <v>594</v>
      </c>
      <c r="FW9" s="198"/>
    </row>
    <row r="10" spans="1:179" ht="40.049999999999997" customHeight="1" x14ac:dyDescent="0.3">
      <c r="A10" s="195"/>
      <c r="B10" s="195"/>
      <c r="C10" s="9" t="s">
        <v>606</v>
      </c>
      <c r="D10" s="9" t="s">
        <v>251</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228</v>
      </c>
      <c r="AB10" s="9" t="s">
        <v>629</v>
      </c>
      <c r="AC10" s="9" t="s">
        <v>630</v>
      </c>
      <c r="AD10" s="9" t="s">
        <v>631</v>
      </c>
      <c r="AE10" s="9" t="s">
        <v>632</v>
      </c>
      <c r="AF10" s="9" t="s">
        <v>633</v>
      </c>
      <c r="AG10" s="9" t="s">
        <v>634</v>
      </c>
      <c r="AH10" s="9" t="s">
        <v>635</v>
      </c>
      <c r="AI10" s="9" t="s">
        <v>636</v>
      </c>
      <c r="AJ10" s="9" t="s">
        <v>637</v>
      </c>
      <c r="AK10" s="9" t="s">
        <v>638</v>
      </c>
      <c r="AL10" s="9" t="s">
        <v>639</v>
      </c>
      <c r="AM10" s="9" t="s">
        <v>640</v>
      </c>
      <c r="AN10" s="9" t="s">
        <v>641</v>
      </c>
      <c r="AO10" s="9" t="s">
        <v>642</v>
      </c>
      <c r="AP10" s="9" t="s">
        <v>557</v>
      </c>
      <c r="AQ10" s="9" t="s">
        <v>643</v>
      </c>
      <c r="AR10" s="9" t="s">
        <v>644</v>
      </c>
      <c r="AS10" s="9" t="s">
        <v>645</v>
      </c>
      <c r="AT10" s="9" t="s">
        <v>646</v>
      </c>
      <c r="AU10" s="9" t="s">
        <v>647</v>
      </c>
      <c r="AV10" s="9" t="s">
        <v>648</v>
      </c>
      <c r="AW10" s="9" t="s">
        <v>649</v>
      </c>
      <c r="AX10" s="9" t="s">
        <v>650</v>
      </c>
      <c r="AY10" s="9" t="s">
        <v>651</v>
      </c>
      <c r="AZ10" s="9" t="s">
        <v>652</v>
      </c>
      <c r="BA10" s="9" t="s">
        <v>653</v>
      </c>
      <c r="BB10" s="9" t="s">
        <v>654</v>
      </c>
      <c r="BC10" s="9" t="s">
        <v>655</v>
      </c>
      <c r="BD10" s="9" t="s">
        <v>487</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680</v>
      </c>
      <c r="CD10" s="9" t="s">
        <v>681</v>
      </c>
      <c r="CE10" s="9" t="s">
        <v>682</v>
      </c>
      <c r="CF10" s="9" t="s">
        <v>683</v>
      </c>
      <c r="CG10" s="9" t="s">
        <v>684</v>
      </c>
      <c r="CH10" s="9" t="s">
        <v>685</v>
      </c>
      <c r="CI10" s="9" t="s">
        <v>686</v>
      </c>
      <c r="CJ10" s="9" t="s">
        <v>687</v>
      </c>
      <c r="CK10" s="9" t="s">
        <v>688</v>
      </c>
      <c r="CL10" s="9" t="s">
        <v>689</v>
      </c>
      <c r="CM10" s="9" t="s">
        <v>690</v>
      </c>
      <c r="CN10" s="9" t="s">
        <v>691</v>
      </c>
      <c r="CO10" s="9" t="s">
        <v>692</v>
      </c>
      <c r="CP10" s="9" t="s">
        <v>693</v>
      </c>
      <c r="CQ10" s="9" t="s">
        <v>694</v>
      </c>
      <c r="CR10" s="9" t="s">
        <v>695</v>
      </c>
      <c r="CS10" s="9" t="s">
        <v>696</v>
      </c>
      <c r="CT10" s="9" t="s">
        <v>697</v>
      </c>
      <c r="CU10" s="9" t="s">
        <v>698</v>
      </c>
      <c r="CV10" s="9" t="s">
        <v>212</v>
      </c>
      <c r="CW10" s="9" t="s">
        <v>699</v>
      </c>
      <c r="CX10" s="9" t="s">
        <v>700</v>
      </c>
      <c r="CY10" s="9" t="s">
        <v>701</v>
      </c>
      <c r="CZ10" s="9" t="s">
        <v>702</v>
      </c>
      <c r="DA10" s="9" t="s">
        <v>703</v>
      </c>
      <c r="DB10" s="9" t="s">
        <v>704</v>
      </c>
      <c r="DC10" s="9" t="s">
        <v>705</v>
      </c>
      <c r="DD10" s="9" t="s">
        <v>706</v>
      </c>
      <c r="DE10" s="9" t="s">
        <v>707</v>
      </c>
      <c r="DF10" s="9" t="s">
        <v>708</v>
      </c>
      <c r="DG10" s="9" t="s">
        <v>709</v>
      </c>
      <c r="DH10" s="9" t="s">
        <v>710</v>
      </c>
      <c r="DI10" s="9" t="s">
        <v>711</v>
      </c>
      <c r="DJ10" s="9" t="s">
        <v>712</v>
      </c>
      <c r="DK10" s="9" t="s">
        <v>713</v>
      </c>
      <c r="DL10" s="9" t="s">
        <v>714</v>
      </c>
      <c r="DM10" s="9" t="s">
        <v>715</v>
      </c>
      <c r="DN10" s="9" t="s">
        <v>716</v>
      </c>
      <c r="DO10" s="9" t="s">
        <v>717</v>
      </c>
      <c r="DP10" s="9" t="s">
        <v>718</v>
      </c>
      <c r="DQ10" s="9" t="s">
        <v>719</v>
      </c>
      <c r="DR10" s="9" t="s">
        <v>720</v>
      </c>
      <c r="DS10" s="9" t="s">
        <v>721</v>
      </c>
      <c r="DT10" s="9" t="s">
        <v>722</v>
      </c>
      <c r="DU10" s="9" t="s">
        <v>723</v>
      </c>
      <c r="DV10" s="9" t="s">
        <v>207</v>
      </c>
      <c r="DW10" s="9" t="s">
        <v>724</v>
      </c>
      <c r="DX10" s="9" t="s">
        <v>725</v>
      </c>
      <c r="DY10" s="9" t="s">
        <v>726</v>
      </c>
      <c r="DZ10" s="9" t="s">
        <v>727</v>
      </c>
      <c r="EA10" s="9" t="s">
        <v>728</v>
      </c>
      <c r="EB10" s="9" t="s">
        <v>729</v>
      </c>
      <c r="EC10" s="9" t="s">
        <v>730</v>
      </c>
      <c r="ED10" s="9" t="s">
        <v>268</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364</v>
      </c>
      <c r="EY10" s="9" t="s">
        <v>750</v>
      </c>
      <c r="EZ10" s="9" t="s">
        <v>751</v>
      </c>
      <c r="FA10" s="9" t="s">
        <v>752</v>
      </c>
      <c r="FB10" s="9" t="s">
        <v>753</v>
      </c>
      <c r="FC10" s="9" t="s">
        <v>754</v>
      </c>
      <c r="FD10" s="9" t="s">
        <v>755</v>
      </c>
      <c r="FE10" s="9" t="s">
        <v>756</v>
      </c>
      <c r="FF10" s="9" t="s">
        <v>757</v>
      </c>
      <c r="FG10" s="9" t="s">
        <v>758</v>
      </c>
      <c r="FH10" s="9" t="s">
        <v>759</v>
      </c>
      <c r="FI10" s="9" t="s">
        <v>760</v>
      </c>
      <c r="FJ10" s="9" t="s">
        <v>761</v>
      </c>
      <c r="FK10" s="9" t="s">
        <v>762</v>
      </c>
      <c r="FL10" s="9" t="s">
        <v>15</v>
      </c>
      <c r="FM10" s="195" t="s">
        <v>822</v>
      </c>
      <c r="FN10" s="1"/>
      <c r="FO10" s="10" t="s">
        <v>764</v>
      </c>
      <c r="FP10" s="10" t="s">
        <v>765</v>
      </c>
      <c r="FQ10" s="10" t="s">
        <v>766</v>
      </c>
      <c r="FR10" s="10" t="s">
        <v>767</v>
      </c>
      <c r="FS10" s="10" t="s">
        <v>768</v>
      </c>
      <c r="FT10" s="10" t="s">
        <v>769</v>
      </c>
      <c r="FU10" s="10" t="s">
        <v>770</v>
      </c>
      <c r="FV10" s="10" t="s">
        <v>771</v>
      </c>
      <c r="FW10" s="198" t="s">
        <v>822</v>
      </c>
    </row>
    <row r="11" spans="1:179" ht="24" customHeight="1" x14ac:dyDescent="0.3">
      <c r="A11" s="13" t="s">
        <v>54</v>
      </c>
      <c r="B11" s="13" t="s">
        <v>772</v>
      </c>
      <c r="C11" s="14">
        <v>37</v>
      </c>
      <c r="D11" s="14">
        <v>-48.4</v>
      </c>
      <c r="E11" s="14">
        <v>9.4</v>
      </c>
      <c r="F11" s="14"/>
      <c r="G11" s="14"/>
      <c r="H11" s="14">
        <v>-16.600000000000001</v>
      </c>
      <c r="I11" s="14">
        <v>11.8</v>
      </c>
      <c r="J11" s="14">
        <v>0</v>
      </c>
      <c r="K11" s="14"/>
      <c r="L11" s="14">
        <v>-0.7</v>
      </c>
      <c r="M11" s="14">
        <v>-3.4</v>
      </c>
      <c r="N11" s="14">
        <v>19.7</v>
      </c>
      <c r="O11" s="14"/>
      <c r="P11" s="14">
        <v>16.7</v>
      </c>
      <c r="Q11" s="14"/>
      <c r="R11" s="14">
        <v>32.299999999999997</v>
      </c>
      <c r="S11" s="14">
        <v>-0.1</v>
      </c>
      <c r="T11" s="14"/>
      <c r="U11" s="14"/>
      <c r="V11" s="14"/>
      <c r="W11" s="14"/>
      <c r="X11" s="14">
        <v>0</v>
      </c>
      <c r="Y11" s="14">
        <v>1.1000000000000001</v>
      </c>
      <c r="Z11" s="14"/>
      <c r="AA11" s="14">
        <v>2.8</v>
      </c>
      <c r="AB11" s="14">
        <v>-3.4</v>
      </c>
      <c r="AC11" s="14">
        <v>3.2</v>
      </c>
      <c r="AD11" s="14">
        <v>4.7</v>
      </c>
      <c r="AE11" s="14"/>
      <c r="AF11" s="14"/>
      <c r="AG11" s="14"/>
      <c r="AH11" s="14"/>
      <c r="AI11" s="14">
        <v>2.6</v>
      </c>
      <c r="AJ11" s="14">
        <v>0</v>
      </c>
      <c r="AK11" s="14"/>
      <c r="AL11" s="14"/>
      <c r="AM11" s="14"/>
      <c r="AN11" s="14">
        <v>-1.8</v>
      </c>
      <c r="AO11" s="14">
        <v>-23.6</v>
      </c>
      <c r="AP11" s="14">
        <v>3.5</v>
      </c>
      <c r="AQ11" s="14">
        <v>15.7</v>
      </c>
      <c r="AR11" s="14">
        <v>2.1</v>
      </c>
      <c r="AS11" s="14">
        <v>0.9</v>
      </c>
      <c r="AT11" s="14">
        <v>2.2999999999999998</v>
      </c>
      <c r="AU11" s="14">
        <v>0.2</v>
      </c>
      <c r="AV11" s="14">
        <v>13.9</v>
      </c>
      <c r="AW11" s="14">
        <v>-5.0999999999999996</v>
      </c>
      <c r="AX11" s="14">
        <v>-47.5</v>
      </c>
      <c r="AY11" s="14">
        <v>0.3</v>
      </c>
      <c r="AZ11" s="14">
        <v>0</v>
      </c>
      <c r="BA11" s="14">
        <v>-0.9</v>
      </c>
      <c r="BB11" s="14">
        <v>0.9</v>
      </c>
      <c r="BC11" s="14">
        <v>0.7</v>
      </c>
      <c r="BD11" s="14">
        <v>15.7</v>
      </c>
      <c r="BE11" s="14"/>
      <c r="BF11" s="14"/>
      <c r="BG11" s="14">
        <v>-1.2</v>
      </c>
      <c r="BH11" s="14"/>
      <c r="BI11" s="14"/>
      <c r="BJ11" s="14">
        <v>-5.0999999999999996</v>
      </c>
      <c r="BK11" s="14"/>
      <c r="BL11" s="14"/>
      <c r="BM11" s="14"/>
      <c r="BN11" s="14">
        <v>-0.7</v>
      </c>
      <c r="BO11" s="14">
        <v>-27.1</v>
      </c>
      <c r="BP11" s="14">
        <v>-28.1</v>
      </c>
      <c r="BQ11" s="14">
        <v>-8.3000000000000007</v>
      </c>
      <c r="BR11" s="14">
        <v>-7.3</v>
      </c>
      <c r="BS11" s="14">
        <v>5.2</v>
      </c>
      <c r="BT11" s="14">
        <v>-4.5999999999999996</v>
      </c>
      <c r="BU11" s="14"/>
      <c r="BV11" s="14"/>
      <c r="BW11" s="14"/>
      <c r="BX11" s="14"/>
      <c r="BY11" s="14"/>
      <c r="BZ11" s="14"/>
      <c r="CA11" s="14"/>
      <c r="CB11" s="14">
        <v>20.7</v>
      </c>
      <c r="CC11" s="14">
        <v>20.399999999999999</v>
      </c>
      <c r="CD11" s="14">
        <v>3</v>
      </c>
      <c r="CE11" s="14">
        <v>1.1000000000000001</v>
      </c>
      <c r="CF11" s="14">
        <v>1.9</v>
      </c>
      <c r="CG11" s="14">
        <v>-16.7</v>
      </c>
      <c r="CH11" s="14">
        <v>0</v>
      </c>
      <c r="CI11" s="14">
        <v>0</v>
      </c>
      <c r="CJ11" s="14">
        <v>10.9</v>
      </c>
      <c r="CK11" s="14">
        <v>13.9</v>
      </c>
      <c r="CL11" s="14">
        <v>-18.3</v>
      </c>
      <c r="CM11" s="14"/>
      <c r="CN11" s="14"/>
      <c r="CO11" s="14"/>
      <c r="CP11" s="14"/>
      <c r="CQ11" s="14"/>
      <c r="CR11" s="14">
        <v>-11.3</v>
      </c>
      <c r="CS11" s="14">
        <v>-9.3000000000000007</v>
      </c>
      <c r="CT11" s="14">
        <v>-0.8</v>
      </c>
      <c r="CU11" s="14">
        <v>-0.1</v>
      </c>
      <c r="CV11" s="14">
        <v>0.4</v>
      </c>
      <c r="CW11" s="14"/>
      <c r="CX11" s="14">
        <v>-11.7</v>
      </c>
      <c r="CY11" s="14">
        <v>0</v>
      </c>
      <c r="CZ11" s="14">
        <v>0</v>
      </c>
      <c r="DA11" s="14"/>
      <c r="DB11" s="14">
        <v>0</v>
      </c>
      <c r="DC11" s="14">
        <v>-0.1</v>
      </c>
      <c r="DD11" s="14"/>
      <c r="DE11" s="14">
        <v>0</v>
      </c>
      <c r="DF11" s="14"/>
      <c r="DG11" s="14">
        <v>0.1</v>
      </c>
      <c r="DH11" s="14">
        <v>1.2</v>
      </c>
      <c r="DI11" s="14">
        <v>0.2</v>
      </c>
      <c r="DJ11" s="14">
        <v>-1</v>
      </c>
      <c r="DK11" s="14">
        <v>0.2</v>
      </c>
      <c r="DL11" s="14">
        <v>0.5</v>
      </c>
      <c r="DM11" s="14"/>
      <c r="DN11" s="14">
        <v>0</v>
      </c>
      <c r="DO11" s="14">
        <v>0</v>
      </c>
      <c r="DP11" s="14">
        <v>1.7</v>
      </c>
      <c r="DQ11" s="14">
        <v>4.5999999999999996</v>
      </c>
      <c r="DR11" s="14">
        <v>0</v>
      </c>
      <c r="DS11" s="14">
        <v>0</v>
      </c>
      <c r="DT11" s="14">
        <v>0.4</v>
      </c>
      <c r="DU11" s="14">
        <v>0.5</v>
      </c>
      <c r="DV11" s="14"/>
      <c r="DW11" s="14">
        <v>-1.8</v>
      </c>
      <c r="DX11" s="14">
        <v>0.5</v>
      </c>
      <c r="DY11" s="14">
        <v>0.5</v>
      </c>
      <c r="DZ11" s="14">
        <v>0.5</v>
      </c>
      <c r="EA11" s="14">
        <v>0.3</v>
      </c>
      <c r="EB11" s="14">
        <v>0</v>
      </c>
      <c r="EC11" s="14">
        <v>1.5</v>
      </c>
      <c r="ED11" s="14">
        <v>0</v>
      </c>
      <c r="EE11" s="14">
        <v>-4.8</v>
      </c>
      <c r="EF11" s="14">
        <v>-4.5999999999999996</v>
      </c>
      <c r="EG11" s="14">
        <v>0</v>
      </c>
      <c r="EH11" s="14">
        <v>0.2</v>
      </c>
      <c r="EI11" s="14"/>
      <c r="EJ11" s="14">
        <v>1.5</v>
      </c>
      <c r="EK11" s="14">
        <v>0</v>
      </c>
      <c r="EL11" s="14">
        <v>1.5</v>
      </c>
      <c r="EM11" s="14">
        <v>0.2</v>
      </c>
      <c r="EN11" s="14">
        <v>0.2</v>
      </c>
      <c r="EO11" s="14">
        <v>0.2</v>
      </c>
      <c r="EP11" s="14"/>
      <c r="EQ11" s="14">
        <v>0</v>
      </c>
      <c r="ER11" s="14">
        <v>0</v>
      </c>
      <c r="ES11" s="14">
        <v>0</v>
      </c>
      <c r="ET11" s="14">
        <v>-0.2</v>
      </c>
      <c r="EU11" s="14">
        <v>-4</v>
      </c>
      <c r="EV11" s="14">
        <v>0</v>
      </c>
      <c r="EW11" s="14">
        <v>0</v>
      </c>
      <c r="EX11" s="14">
        <v>1.4</v>
      </c>
      <c r="EY11" s="14">
        <v>0.7</v>
      </c>
      <c r="EZ11" s="14">
        <v>0.4</v>
      </c>
      <c r="FA11" s="14">
        <v>0.5</v>
      </c>
      <c r="FB11" s="14">
        <v>0</v>
      </c>
      <c r="FC11" s="14">
        <v>0.4</v>
      </c>
      <c r="FD11" s="14">
        <v>0.8</v>
      </c>
      <c r="FE11" s="14">
        <v>2.5</v>
      </c>
      <c r="FF11" s="14">
        <v>12.4</v>
      </c>
      <c r="FG11" s="14">
        <v>0</v>
      </c>
      <c r="FH11" s="14">
        <v>2.4</v>
      </c>
      <c r="FI11" s="14">
        <v>1.1000000000000001</v>
      </c>
      <c r="FJ11" s="14">
        <v>3.3</v>
      </c>
      <c r="FK11" s="14">
        <v>3.6</v>
      </c>
      <c r="FL11" s="14"/>
      <c r="FM11" s="14">
        <v>2.4</v>
      </c>
      <c r="FN11" s="15"/>
      <c r="FO11" s="14">
        <v>2.35378</v>
      </c>
      <c r="FP11" s="14">
        <v>0</v>
      </c>
      <c r="FQ11" s="14">
        <v>2.66</v>
      </c>
      <c r="FR11" s="14">
        <v>1.3</v>
      </c>
      <c r="FS11" s="14">
        <v>0.28089999999999998</v>
      </c>
      <c r="FT11" s="14">
        <v>0.11978999999999999</v>
      </c>
      <c r="FU11" s="14">
        <v>0</v>
      </c>
      <c r="FV11" s="14">
        <v>1</v>
      </c>
      <c r="FW11" s="14">
        <v>7.7144700000000004</v>
      </c>
    </row>
    <row r="12" spans="1:179" ht="24" customHeight="1" x14ac:dyDescent="0.3">
      <c r="A12" s="16" t="s">
        <v>54</v>
      </c>
      <c r="B12" s="16" t="s">
        <v>773</v>
      </c>
      <c r="C12" s="17">
        <v>38</v>
      </c>
      <c r="D12" s="17">
        <v>-59</v>
      </c>
      <c r="E12" s="17">
        <v>7.4</v>
      </c>
      <c r="F12" s="17"/>
      <c r="G12" s="17"/>
      <c r="H12" s="17">
        <v>-12.5</v>
      </c>
      <c r="I12" s="17">
        <v>10.8</v>
      </c>
      <c r="J12" s="17">
        <v>0</v>
      </c>
      <c r="K12" s="17"/>
      <c r="L12" s="17">
        <v>-1.5</v>
      </c>
      <c r="M12" s="17">
        <v>0.4</v>
      </c>
      <c r="N12" s="17">
        <v>23.6</v>
      </c>
      <c r="O12" s="17"/>
      <c r="P12" s="17">
        <v>15.4</v>
      </c>
      <c r="Q12" s="17"/>
      <c r="R12" s="17">
        <v>28.5</v>
      </c>
      <c r="S12" s="17">
        <v>0.1</v>
      </c>
      <c r="T12" s="17"/>
      <c r="U12" s="17"/>
      <c r="V12" s="17"/>
      <c r="W12" s="17"/>
      <c r="X12" s="17">
        <v>1.2</v>
      </c>
      <c r="Y12" s="17">
        <v>1.2</v>
      </c>
      <c r="Z12" s="17"/>
      <c r="AA12" s="17">
        <v>2.8</v>
      </c>
      <c r="AB12" s="17">
        <v>-3.4</v>
      </c>
      <c r="AC12" s="17">
        <v>3.2</v>
      </c>
      <c r="AD12" s="17">
        <v>4.8</v>
      </c>
      <c r="AE12" s="17"/>
      <c r="AF12" s="17"/>
      <c r="AG12" s="17"/>
      <c r="AH12" s="17"/>
      <c r="AI12" s="17">
        <v>3</v>
      </c>
      <c r="AJ12" s="17">
        <v>0</v>
      </c>
      <c r="AK12" s="17"/>
      <c r="AL12" s="17"/>
      <c r="AM12" s="17"/>
      <c r="AN12" s="17">
        <v>-1</v>
      </c>
      <c r="AO12" s="17">
        <v>-23.3</v>
      </c>
      <c r="AP12" s="17">
        <v>2.1</v>
      </c>
      <c r="AQ12" s="17">
        <v>7.9</v>
      </c>
      <c r="AR12" s="17">
        <v>1.9</v>
      </c>
      <c r="AS12" s="17">
        <v>0.6</v>
      </c>
      <c r="AT12" s="17">
        <v>2.2999999999999998</v>
      </c>
      <c r="AU12" s="17">
        <v>0.6</v>
      </c>
      <c r="AV12" s="17">
        <v>10.5</v>
      </c>
      <c r="AW12" s="17">
        <v>-8.6999999999999993</v>
      </c>
      <c r="AX12" s="17">
        <v>-50.8</v>
      </c>
      <c r="AY12" s="17">
        <v>1.9</v>
      </c>
      <c r="AZ12" s="17">
        <v>0</v>
      </c>
      <c r="BA12" s="17">
        <v>-0.1</v>
      </c>
      <c r="BB12" s="17">
        <v>0.9</v>
      </c>
      <c r="BC12" s="17">
        <v>0.5</v>
      </c>
      <c r="BD12" s="17">
        <v>16.899999999999999</v>
      </c>
      <c r="BE12" s="17"/>
      <c r="BF12" s="17"/>
      <c r="BG12" s="17">
        <v>-2.6</v>
      </c>
      <c r="BH12" s="17"/>
      <c r="BI12" s="17"/>
      <c r="BJ12" s="17">
        <v>-6.2</v>
      </c>
      <c r="BK12" s="17"/>
      <c r="BL12" s="17"/>
      <c r="BM12" s="17"/>
      <c r="BN12" s="17">
        <v>-2.1</v>
      </c>
      <c r="BO12" s="17">
        <v>-28.4</v>
      </c>
      <c r="BP12" s="17">
        <v>-29.4</v>
      </c>
      <c r="BQ12" s="17">
        <v>-9.8000000000000007</v>
      </c>
      <c r="BR12" s="17">
        <v>-8.8000000000000007</v>
      </c>
      <c r="BS12" s="17">
        <v>4.5</v>
      </c>
      <c r="BT12" s="17">
        <v>-5</v>
      </c>
      <c r="BU12" s="17"/>
      <c r="BV12" s="17"/>
      <c r="BW12" s="17"/>
      <c r="BX12" s="17"/>
      <c r="BY12" s="17"/>
      <c r="BZ12" s="17"/>
      <c r="CA12" s="17"/>
      <c r="CB12" s="17">
        <v>30.4</v>
      </c>
      <c r="CC12" s="17">
        <v>20.2</v>
      </c>
      <c r="CD12" s="17">
        <v>2.6</v>
      </c>
      <c r="CE12" s="17">
        <v>0.9</v>
      </c>
      <c r="CF12" s="17">
        <v>1.8</v>
      </c>
      <c r="CG12" s="17">
        <v>-19.100000000000001</v>
      </c>
      <c r="CH12" s="17">
        <v>0</v>
      </c>
      <c r="CI12" s="17">
        <v>0</v>
      </c>
      <c r="CJ12" s="17">
        <v>6.5</v>
      </c>
      <c r="CK12" s="17">
        <v>9.5</v>
      </c>
      <c r="CL12" s="17">
        <v>-24.5</v>
      </c>
      <c r="CM12" s="17"/>
      <c r="CN12" s="17"/>
      <c r="CO12" s="17"/>
      <c r="CP12" s="17"/>
      <c r="CQ12" s="17"/>
      <c r="CR12" s="17">
        <v>-13.6</v>
      </c>
      <c r="CS12" s="17">
        <v>-10.7</v>
      </c>
      <c r="CT12" s="17">
        <v>-0.9</v>
      </c>
      <c r="CU12" s="17">
        <v>-0.2</v>
      </c>
      <c r="CV12" s="17">
        <v>0.4</v>
      </c>
      <c r="CW12" s="17"/>
      <c r="CX12" s="17">
        <v>-12.1</v>
      </c>
      <c r="CY12" s="17">
        <v>0</v>
      </c>
      <c r="CZ12" s="17">
        <v>0</v>
      </c>
      <c r="DA12" s="17"/>
      <c r="DB12" s="17">
        <v>0</v>
      </c>
      <c r="DC12" s="17">
        <v>-0.1</v>
      </c>
      <c r="DD12" s="17"/>
      <c r="DE12" s="17">
        <v>0</v>
      </c>
      <c r="DF12" s="17"/>
      <c r="DG12" s="17">
        <v>0.1</v>
      </c>
      <c r="DH12" s="17">
        <v>0.9</v>
      </c>
      <c r="DI12" s="17">
        <v>0.2</v>
      </c>
      <c r="DJ12" s="17">
        <v>-0.8</v>
      </c>
      <c r="DK12" s="17">
        <v>0.2</v>
      </c>
      <c r="DL12" s="17">
        <v>0.5</v>
      </c>
      <c r="DM12" s="17"/>
      <c r="DN12" s="17">
        <v>0</v>
      </c>
      <c r="DO12" s="17">
        <v>0</v>
      </c>
      <c r="DP12" s="17">
        <v>1.5</v>
      </c>
      <c r="DQ12" s="17">
        <v>4.4000000000000004</v>
      </c>
      <c r="DR12" s="17">
        <v>0</v>
      </c>
      <c r="DS12" s="17">
        <v>-0.1</v>
      </c>
      <c r="DT12" s="17">
        <v>0.4</v>
      </c>
      <c r="DU12" s="17">
        <v>0.5</v>
      </c>
      <c r="DV12" s="17"/>
      <c r="DW12" s="17">
        <v>-1.8</v>
      </c>
      <c r="DX12" s="17">
        <v>0.4</v>
      </c>
      <c r="DY12" s="17">
        <v>0.5</v>
      </c>
      <c r="DZ12" s="17">
        <v>0.5</v>
      </c>
      <c r="EA12" s="17">
        <v>0.3</v>
      </c>
      <c r="EB12" s="17">
        <v>0</v>
      </c>
      <c r="EC12" s="17">
        <v>1.5</v>
      </c>
      <c r="ED12" s="17">
        <v>0</v>
      </c>
      <c r="EE12" s="17">
        <v>-2</v>
      </c>
      <c r="EF12" s="17">
        <v>-2.2999999999999998</v>
      </c>
      <c r="EG12" s="17">
        <v>0</v>
      </c>
      <c r="EH12" s="17">
        <v>0.4</v>
      </c>
      <c r="EI12" s="17"/>
      <c r="EJ12" s="17">
        <v>1.5</v>
      </c>
      <c r="EK12" s="17">
        <v>0</v>
      </c>
      <c r="EL12" s="17">
        <v>1.7</v>
      </c>
      <c r="EM12" s="17">
        <v>0.2</v>
      </c>
      <c r="EN12" s="17">
        <v>0.2</v>
      </c>
      <c r="EO12" s="17">
        <v>0.2</v>
      </c>
      <c r="EP12" s="17"/>
      <c r="EQ12" s="17">
        <v>0</v>
      </c>
      <c r="ER12" s="17">
        <v>0</v>
      </c>
      <c r="ES12" s="17">
        <v>0</v>
      </c>
      <c r="ET12" s="17">
        <v>-0.2</v>
      </c>
      <c r="EU12" s="17">
        <v>-0.3</v>
      </c>
      <c r="EV12" s="17">
        <v>0</v>
      </c>
      <c r="EW12" s="17">
        <v>0</v>
      </c>
      <c r="EX12" s="17">
        <v>1.4</v>
      </c>
      <c r="EY12" s="17">
        <v>0.7</v>
      </c>
      <c r="EZ12" s="17">
        <v>0.4</v>
      </c>
      <c r="FA12" s="17">
        <v>0.5</v>
      </c>
      <c r="FB12" s="17">
        <v>0</v>
      </c>
      <c r="FC12" s="17">
        <v>0.4</v>
      </c>
      <c r="FD12" s="17">
        <v>0.8</v>
      </c>
      <c r="FE12" s="17">
        <v>2.4</v>
      </c>
      <c r="FF12" s="17">
        <v>11.8</v>
      </c>
      <c r="FG12" s="17">
        <v>0.5</v>
      </c>
      <c r="FH12" s="17">
        <v>2.5</v>
      </c>
      <c r="FI12" s="17">
        <v>0.9</v>
      </c>
      <c r="FJ12" s="17">
        <v>3.3</v>
      </c>
      <c r="FK12" s="17">
        <v>3.5</v>
      </c>
      <c r="FL12" s="17"/>
      <c r="FM12" s="17">
        <v>-32.799999999999997</v>
      </c>
      <c r="FN12" s="15"/>
      <c r="FO12" s="17">
        <v>2.0489899999999999</v>
      </c>
      <c r="FP12" s="17">
        <v>0</v>
      </c>
      <c r="FQ12" s="17">
        <v>2.75</v>
      </c>
      <c r="FR12" s="17">
        <v>1.2</v>
      </c>
      <c r="FS12" s="17">
        <v>0.28240999999999999</v>
      </c>
      <c r="FT12" s="17">
        <v>0.15987999999999999</v>
      </c>
      <c r="FU12" s="17">
        <v>0</v>
      </c>
      <c r="FV12" s="17">
        <v>1</v>
      </c>
      <c r="FW12" s="17">
        <v>7.4412799999999999</v>
      </c>
    </row>
    <row r="13" spans="1:179" ht="24" customHeight="1" x14ac:dyDescent="0.3">
      <c r="A13" s="16" t="s">
        <v>54</v>
      </c>
      <c r="B13" s="16" t="s">
        <v>774</v>
      </c>
      <c r="C13" s="17">
        <v>37.4</v>
      </c>
      <c r="D13" s="17">
        <v>-67.7</v>
      </c>
      <c r="E13" s="17">
        <v>5.5</v>
      </c>
      <c r="F13" s="17"/>
      <c r="G13" s="17"/>
      <c r="H13" s="17">
        <v>-13.7</v>
      </c>
      <c r="I13" s="17">
        <v>2.2999999999999998</v>
      </c>
      <c r="J13" s="17">
        <v>0</v>
      </c>
      <c r="K13" s="17"/>
      <c r="L13" s="17">
        <v>-6</v>
      </c>
      <c r="M13" s="17">
        <v>-4.3</v>
      </c>
      <c r="N13" s="17">
        <v>18.8</v>
      </c>
      <c r="O13" s="17"/>
      <c r="P13" s="17">
        <v>11.9</v>
      </c>
      <c r="Q13" s="17"/>
      <c r="R13" s="17">
        <v>21.7</v>
      </c>
      <c r="S13" s="17">
        <v>0.2</v>
      </c>
      <c r="T13" s="17"/>
      <c r="U13" s="17"/>
      <c r="V13" s="17"/>
      <c r="W13" s="17"/>
      <c r="X13" s="17">
        <v>0.4</v>
      </c>
      <c r="Y13" s="17">
        <v>1.1000000000000001</v>
      </c>
      <c r="Z13" s="17"/>
      <c r="AA13" s="17">
        <v>2.8</v>
      </c>
      <c r="AB13" s="17">
        <v>-3.4</v>
      </c>
      <c r="AC13" s="17">
        <v>3</v>
      </c>
      <c r="AD13" s="17">
        <v>4.5999999999999996</v>
      </c>
      <c r="AE13" s="17"/>
      <c r="AF13" s="17"/>
      <c r="AG13" s="17"/>
      <c r="AH13" s="17"/>
      <c r="AI13" s="17">
        <v>1.9</v>
      </c>
      <c r="AJ13" s="17">
        <v>0</v>
      </c>
      <c r="AK13" s="17"/>
      <c r="AL13" s="17"/>
      <c r="AM13" s="17"/>
      <c r="AN13" s="17">
        <v>-1.1000000000000001</v>
      </c>
      <c r="AO13" s="17">
        <v>-24.7</v>
      </c>
      <c r="AP13" s="17">
        <v>2.1</v>
      </c>
      <c r="AQ13" s="17">
        <v>8.6999999999999993</v>
      </c>
      <c r="AR13" s="17">
        <v>2.1</v>
      </c>
      <c r="AS13" s="17">
        <v>0.6</v>
      </c>
      <c r="AT13" s="17">
        <v>2.2999999999999998</v>
      </c>
      <c r="AU13" s="17">
        <v>0.2</v>
      </c>
      <c r="AV13" s="17">
        <v>5.0999999999999996</v>
      </c>
      <c r="AW13" s="17">
        <v>-13.8</v>
      </c>
      <c r="AX13" s="17">
        <v>-46.3</v>
      </c>
      <c r="AY13" s="17">
        <v>1.2</v>
      </c>
      <c r="AZ13" s="17">
        <v>0</v>
      </c>
      <c r="BA13" s="17">
        <v>-0.7</v>
      </c>
      <c r="BB13" s="17">
        <v>0.9</v>
      </c>
      <c r="BC13" s="17">
        <v>0.5</v>
      </c>
      <c r="BD13" s="17">
        <v>16.100000000000001</v>
      </c>
      <c r="BE13" s="17"/>
      <c r="BF13" s="17"/>
      <c r="BG13" s="17">
        <v>-3.9</v>
      </c>
      <c r="BH13" s="17"/>
      <c r="BI13" s="17"/>
      <c r="BJ13" s="17">
        <v>-4.5999999999999996</v>
      </c>
      <c r="BK13" s="17"/>
      <c r="BL13" s="17"/>
      <c r="BM13" s="17"/>
      <c r="BN13" s="17">
        <v>-3</v>
      </c>
      <c r="BO13" s="17">
        <v>-32.9</v>
      </c>
      <c r="BP13" s="17">
        <v>-33.799999999999997</v>
      </c>
      <c r="BQ13" s="17">
        <v>-13.9</v>
      </c>
      <c r="BR13" s="17">
        <v>-13.1</v>
      </c>
      <c r="BS13" s="17">
        <v>2.7</v>
      </c>
      <c r="BT13" s="17">
        <v>-5.6</v>
      </c>
      <c r="BU13" s="17"/>
      <c r="BV13" s="17"/>
      <c r="BW13" s="17"/>
      <c r="BX13" s="17"/>
      <c r="BY13" s="17"/>
      <c r="BZ13" s="17"/>
      <c r="CA13" s="17"/>
      <c r="CB13" s="17">
        <v>30.3</v>
      </c>
      <c r="CC13" s="17">
        <v>21</v>
      </c>
      <c r="CD13" s="17">
        <v>3.1</v>
      </c>
      <c r="CE13" s="17">
        <v>1.6</v>
      </c>
      <c r="CF13" s="17">
        <v>1.9</v>
      </c>
      <c r="CG13" s="17">
        <v>0</v>
      </c>
      <c r="CH13" s="17">
        <v>0</v>
      </c>
      <c r="CI13" s="17">
        <v>0</v>
      </c>
      <c r="CJ13" s="17">
        <v>1.9</v>
      </c>
      <c r="CK13" s="17">
        <v>5.0999999999999996</v>
      </c>
      <c r="CL13" s="17">
        <v>-31.2</v>
      </c>
      <c r="CM13" s="17"/>
      <c r="CN13" s="17"/>
      <c r="CO13" s="17"/>
      <c r="CP13" s="17"/>
      <c r="CQ13" s="17"/>
      <c r="CR13" s="17">
        <v>-17.2</v>
      </c>
      <c r="CS13" s="17">
        <v>-12.9</v>
      </c>
      <c r="CT13" s="17">
        <v>-0.9</v>
      </c>
      <c r="CU13" s="17">
        <v>-0.1</v>
      </c>
      <c r="CV13" s="17">
        <v>0.4</v>
      </c>
      <c r="CW13" s="17"/>
      <c r="CX13" s="17">
        <v>-12.7</v>
      </c>
      <c r="CY13" s="17">
        <v>0</v>
      </c>
      <c r="CZ13" s="17">
        <v>0</v>
      </c>
      <c r="DA13" s="17"/>
      <c r="DB13" s="17">
        <v>0.1</v>
      </c>
      <c r="DC13" s="17">
        <v>-0.1</v>
      </c>
      <c r="DD13" s="17"/>
      <c r="DE13" s="17">
        <v>0</v>
      </c>
      <c r="DF13" s="17"/>
      <c r="DG13" s="17">
        <v>0</v>
      </c>
      <c r="DH13" s="17">
        <v>0.9</v>
      </c>
      <c r="DI13" s="17">
        <v>0.1</v>
      </c>
      <c r="DJ13" s="17">
        <v>-0.5</v>
      </c>
      <c r="DK13" s="17">
        <v>0.2</v>
      </c>
      <c r="DL13" s="17">
        <v>0.5</v>
      </c>
      <c r="DM13" s="17"/>
      <c r="DN13" s="17">
        <v>0</v>
      </c>
      <c r="DO13" s="17">
        <v>0</v>
      </c>
      <c r="DP13" s="17">
        <v>1.4</v>
      </c>
      <c r="DQ13" s="17">
        <v>4</v>
      </c>
      <c r="DR13" s="17">
        <v>0</v>
      </c>
      <c r="DS13" s="17">
        <v>-0.1</v>
      </c>
      <c r="DT13" s="17">
        <v>0.3</v>
      </c>
      <c r="DU13" s="17">
        <v>0.5</v>
      </c>
      <c r="DV13" s="17"/>
      <c r="DW13" s="17">
        <v>-1.8</v>
      </c>
      <c r="DX13" s="17">
        <v>0.3</v>
      </c>
      <c r="DY13" s="17">
        <v>0.5</v>
      </c>
      <c r="DZ13" s="17">
        <v>0.3</v>
      </c>
      <c r="EA13" s="17">
        <v>0.2</v>
      </c>
      <c r="EB13" s="17">
        <v>0</v>
      </c>
      <c r="EC13" s="17">
        <v>1.5</v>
      </c>
      <c r="ED13" s="17">
        <v>0</v>
      </c>
      <c r="EE13" s="17">
        <v>-4.3</v>
      </c>
      <c r="EF13" s="17">
        <v>-4.4000000000000004</v>
      </c>
      <c r="EG13" s="17">
        <v>0</v>
      </c>
      <c r="EH13" s="17">
        <v>0.3</v>
      </c>
      <c r="EI13" s="17"/>
      <c r="EJ13" s="17">
        <v>1.5</v>
      </c>
      <c r="EK13" s="17">
        <v>0</v>
      </c>
      <c r="EL13" s="17">
        <v>1.7</v>
      </c>
      <c r="EM13" s="17">
        <v>0.2</v>
      </c>
      <c r="EN13" s="17">
        <v>0.2</v>
      </c>
      <c r="EO13" s="17">
        <v>0.2</v>
      </c>
      <c r="EP13" s="17"/>
      <c r="EQ13" s="17">
        <v>0</v>
      </c>
      <c r="ER13" s="17">
        <v>0</v>
      </c>
      <c r="ES13" s="17">
        <v>0</v>
      </c>
      <c r="ET13" s="17">
        <v>-0.2</v>
      </c>
      <c r="EU13" s="17">
        <v>2.5</v>
      </c>
      <c r="EV13" s="17">
        <v>0</v>
      </c>
      <c r="EW13" s="17">
        <v>0</v>
      </c>
      <c r="EX13" s="17">
        <v>1.4</v>
      </c>
      <c r="EY13" s="17">
        <v>0.7</v>
      </c>
      <c r="EZ13" s="17">
        <v>0.4</v>
      </c>
      <c r="FA13" s="17">
        <v>0.5</v>
      </c>
      <c r="FB13" s="17">
        <v>0</v>
      </c>
      <c r="FC13" s="17">
        <v>0.4</v>
      </c>
      <c r="FD13" s="17">
        <v>0.6</v>
      </c>
      <c r="FE13" s="17">
        <v>2.4</v>
      </c>
      <c r="FF13" s="17">
        <v>12.4</v>
      </c>
      <c r="FG13" s="17">
        <v>0.5</v>
      </c>
      <c r="FH13" s="17">
        <v>2.2999999999999998</v>
      </c>
      <c r="FI13" s="17">
        <v>0.7</v>
      </c>
      <c r="FJ13" s="17">
        <v>2.9</v>
      </c>
      <c r="FK13" s="17">
        <v>3.7</v>
      </c>
      <c r="FL13" s="17"/>
      <c r="FM13" s="17">
        <v>-113.2</v>
      </c>
      <c r="FN13" s="15"/>
      <c r="FO13" s="17">
        <v>1.9547600000000001</v>
      </c>
      <c r="FP13" s="17">
        <v>0</v>
      </c>
      <c r="FQ13" s="17">
        <v>2.86</v>
      </c>
      <c r="FR13" s="17">
        <v>1.2</v>
      </c>
      <c r="FS13" s="17">
        <v>0.28049000000000002</v>
      </c>
      <c r="FT13" s="17">
        <v>0.21187</v>
      </c>
      <c r="FU13" s="17">
        <v>0</v>
      </c>
      <c r="FV13" s="17">
        <v>1</v>
      </c>
      <c r="FW13" s="17">
        <v>7.5071199999999996</v>
      </c>
    </row>
    <row r="14" spans="1:179" ht="24" customHeight="1" x14ac:dyDescent="0.3">
      <c r="A14" s="16" t="s">
        <v>54</v>
      </c>
      <c r="B14" s="16" t="s">
        <v>775</v>
      </c>
      <c r="C14" s="17">
        <v>38.799999999999997</v>
      </c>
      <c r="D14" s="17">
        <v>-68.599999999999994</v>
      </c>
      <c r="E14" s="17">
        <v>4.9000000000000004</v>
      </c>
      <c r="F14" s="17"/>
      <c r="G14" s="17"/>
      <c r="H14" s="17">
        <v>-15.5</v>
      </c>
      <c r="I14" s="17">
        <v>2.1</v>
      </c>
      <c r="J14" s="17">
        <v>0</v>
      </c>
      <c r="K14" s="17"/>
      <c r="L14" s="17">
        <v>-6.9</v>
      </c>
      <c r="M14" s="17">
        <v>-6.1</v>
      </c>
      <c r="N14" s="17">
        <v>16.7</v>
      </c>
      <c r="O14" s="17"/>
      <c r="P14" s="17">
        <v>10.7</v>
      </c>
      <c r="Q14" s="17"/>
      <c r="R14" s="17">
        <v>14.8</v>
      </c>
      <c r="S14" s="17">
        <v>0.1</v>
      </c>
      <c r="T14" s="17"/>
      <c r="U14" s="17"/>
      <c r="V14" s="17"/>
      <c r="W14" s="17"/>
      <c r="X14" s="17">
        <v>1.4</v>
      </c>
      <c r="Y14" s="17">
        <v>1.2</v>
      </c>
      <c r="Z14" s="17"/>
      <c r="AA14" s="17">
        <v>2.8</v>
      </c>
      <c r="AB14" s="17">
        <v>-3.4</v>
      </c>
      <c r="AC14" s="17">
        <v>2.8</v>
      </c>
      <c r="AD14" s="17">
        <v>4.3</v>
      </c>
      <c r="AE14" s="17"/>
      <c r="AF14" s="17"/>
      <c r="AG14" s="17"/>
      <c r="AH14" s="17"/>
      <c r="AI14" s="17">
        <v>2.2000000000000002</v>
      </c>
      <c r="AJ14" s="17">
        <v>0</v>
      </c>
      <c r="AK14" s="17"/>
      <c r="AL14" s="17"/>
      <c r="AM14" s="17"/>
      <c r="AN14" s="17">
        <v>-1.1000000000000001</v>
      </c>
      <c r="AO14" s="17">
        <v>-26.1</v>
      </c>
      <c r="AP14" s="17">
        <v>1.7</v>
      </c>
      <c r="AQ14" s="17">
        <v>8.1999999999999993</v>
      </c>
      <c r="AR14" s="17">
        <v>1.9</v>
      </c>
      <c r="AS14" s="17">
        <v>0.6</v>
      </c>
      <c r="AT14" s="17">
        <v>2.1</v>
      </c>
      <c r="AU14" s="17">
        <v>0.2</v>
      </c>
      <c r="AV14" s="17">
        <v>4.5999999999999996</v>
      </c>
      <c r="AW14" s="17">
        <v>-14.5</v>
      </c>
      <c r="AX14" s="17">
        <v>-47.5</v>
      </c>
      <c r="AY14" s="17">
        <v>0.9</v>
      </c>
      <c r="AZ14" s="17">
        <v>0</v>
      </c>
      <c r="BA14" s="17">
        <v>-1</v>
      </c>
      <c r="BB14" s="17">
        <v>0.9</v>
      </c>
      <c r="BC14" s="17">
        <v>0.5</v>
      </c>
      <c r="BD14" s="17">
        <v>16.2</v>
      </c>
      <c r="BE14" s="17"/>
      <c r="BF14" s="17"/>
      <c r="BG14" s="17">
        <v>-4.2</v>
      </c>
      <c r="BH14" s="17"/>
      <c r="BI14" s="17"/>
      <c r="BJ14" s="17">
        <v>-5.2</v>
      </c>
      <c r="BK14" s="17"/>
      <c r="BL14" s="17"/>
      <c r="BM14" s="17"/>
      <c r="BN14" s="17">
        <v>-1.2</v>
      </c>
      <c r="BO14" s="17">
        <v>-34.6</v>
      </c>
      <c r="BP14" s="17">
        <v>-35.6</v>
      </c>
      <c r="BQ14" s="17">
        <v>-16.100000000000001</v>
      </c>
      <c r="BR14" s="17">
        <v>-15.3</v>
      </c>
      <c r="BS14" s="17">
        <v>2.4</v>
      </c>
      <c r="BT14" s="17">
        <v>-6.1</v>
      </c>
      <c r="BU14" s="17"/>
      <c r="BV14" s="17"/>
      <c r="BW14" s="17"/>
      <c r="BX14" s="17"/>
      <c r="BY14" s="17"/>
      <c r="BZ14" s="17"/>
      <c r="CA14" s="17"/>
      <c r="CB14" s="17">
        <v>30</v>
      </c>
      <c r="CC14" s="17">
        <v>13.5</v>
      </c>
      <c r="CD14" s="17">
        <v>2.8</v>
      </c>
      <c r="CE14" s="17">
        <v>2.2999999999999998</v>
      </c>
      <c r="CF14" s="17">
        <v>1.8</v>
      </c>
      <c r="CG14" s="17">
        <v>0</v>
      </c>
      <c r="CH14" s="17">
        <v>0</v>
      </c>
      <c r="CI14" s="17">
        <v>0</v>
      </c>
      <c r="CJ14" s="17">
        <v>0.4</v>
      </c>
      <c r="CK14" s="17">
        <v>3.5</v>
      </c>
      <c r="CL14" s="17">
        <v>-33.5</v>
      </c>
      <c r="CM14" s="17"/>
      <c r="CN14" s="17"/>
      <c r="CO14" s="17"/>
      <c r="CP14" s="17"/>
      <c r="CQ14" s="17"/>
      <c r="CR14" s="17">
        <v>-19.600000000000001</v>
      </c>
      <c r="CS14" s="17">
        <v>-14.4</v>
      </c>
      <c r="CT14" s="17">
        <v>-0.9</v>
      </c>
      <c r="CU14" s="17">
        <v>-0.2</v>
      </c>
      <c r="CV14" s="17">
        <v>0.5</v>
      </c>
      <c r="CW14" s="17"/>
      <c r="CX14" s="17">
        <v>-12.9</v>
      </c>
      <c r="CY14" s="17">
        <v>0</v>
      </c>
      <c r="CZ14" s="17">
        <v>0</v>
      </c>
      <c r="DA14" s="17"/>
      <c r="DB14" s="17">
        <v>0</v>
      </c>
      <c r="DC14" s="17">
        <v>0</v>
      </c>
      <c r="DD14" s="17"/>
      <c r="DE14" s="17">
        <v>0</v>
      </c>
      <c r="DF14" s="17"/>
      <c r="DG14" s="17">
        <v>0.1</v>
      </c>
      <c r="DH14" s="17">
        <v>0.9</v>
      </c>
      <c r="DI14" s="17">
        <v>0.2</v>
      </c>
      <c r="DJ14" s="17">
        <v>-0.6</v>
      </c>
      <c r="DK14" s="17">
        <v>0.2</v>
      </c>
      <c r="DL14" s="17">
        <v>0.5</v>
      </c>
      <c r="DM14" s="17"/>
      <c r="DN14" s="17">
        <v>0</v>
      </c>
      <c r="DO14" s="17">
        <v>0</v>
      </c>
      <c r="DP14" s="17">
        <v>1.4</v>
      </c>
      <c r="DQ14" s="17">
        <v>3.8</v>
      </c>
      <c r="DR14" s="17">
        <v>0</v>
      </c>
      <c r="DS14" s="17">
        <v>0</v>
      </c>
      <c r="DT14" s="17">
        <v>0.1</v>
      </c>
      <c r="DU14" s="17">
        <v>0.5</v>
      </c>
      <c r="DV14" s="17"/>
      <c r="DW14" s="17">
        <v>-1.8</v>
      </c>
      <c r="DX14" s="17">
        <v>0.1</v>
      </c>
      <c r="DY14" s="17">
        <v>0.5</v>
      </c>
      <c r="DZ14" s="17">
        <v>0.3</v>
      </c>
      <c r="EA14" s="17">
        <v>0.1</v>
      </c>
      <c r="EB14" s="17">
        <v>0.5</v>
      </c>
      <c r="EC14" s="17">
        <v>1.5</v>
      </c>
      <c r="ED14" s="17">
        <v>0</v>
      </c>
      <c r="EE14" s="17">
        <v>-2</v>
      </c>
      <c r="EF14" s="17">
        <v>-1.7</v>
      </c>
      <c r="EG14" s="17">
        <v>0.4</v>
      </c>
      <c r="EH14" s="17">
        <v>0.8</v>
      </c>
      <c r="EI14" s="17"/>
      <c r="EJ14" s="17">
        <v>1.5</v>
      </c>
      <c r="EK14" s="17">
        <v>0</v>
      </c>
      <c r="EL14" s="17">
        <v>1.6</v>
      </c>
      <c r="EM14" s="17">
        <v>0.2</v>
      </c>
      <c r="EN14" s="17">
        <v>0.2</v>
      </c>
      <c r="EO14" s="17">
        <v>0.2</v>
      </c>
      <c r="EP14" s="17"/>
      <c r="EQ14" s="17">
        <v>0</v>
      </c>
      <c r="ER14" s="17">
        <v>0</v>
      </c>
      <c r="ES14" s="17">
        <v>0</v>
      </c>
      <c r="ET14" s="17">
        <v>-0.2</v>
      </c>
      <c r="EU14" s="17">
        <v>4.5999999999999996</v>
      </c>
      <c r="EV14" s="17">
        <v>0</v>
      </c>
      <c r="EW14" s="17">
        <v>0</v>
      </c>
      <c r="EX14" s="17">
        <v>1.4</v>
      </c>
      <c r="EY14" s="17">
        <v>0.7</v>
      </c>
      <c r="EZ14" s="17">
        <v>0.4</v>
      </c>
      <c r="FA14" s="17">
        <v>0.5</v>
      </c>
      <c r="FB14" s="17">
        <v>0</v>
      </c>
      <c r="FC14" s="17">
        <v>0.4</v>
      </c>
      <c r="FD14" s="17">
        <v>0.4</v>
      </c>
      <c r="FE14" s="17">
        <v>2.2000000000000002</v>
      </c>
      <c r="FF14" s="17">
        <v>12.3</v>
      </c>
      <c r="FG14" s="17">
        <v>0.4</v>
      </c>
      <c r="FH14" s="17">
        <v>2</v>
      </c>
      <c r="FI14" s="17">
        <v>0.6</v>
      </c>
      <c r="FJ14" s="17">
        <v>2.2000000000000002</v>
      </c>
      <c r="FK14" s="17">
        <v>3.7</v>
      </c>
      <c r="FL14" s="17"/>
      <c r="FM14" s="17">
        <v>-151.6</v>
      </c>
      <c r="FN14" s="15"/>
      <c r="FO14" s="17">
        <v>1.7518499999999999</v>
      </c>
      <c r="FP14" s="17">
        <v>0</v>
      </c>
      <c r="FQ14" s="17">
        <v>2.9</v>
      </c>
      <c r="FR14" s="17">
        <v>1.2</v>
      </c>
      <c r="FS14" s="17">
        <v>0.27787000000000001</v>
      </c>
      <c r="FT14" s="17">
        <v>0.18434</v>
      </c>
      <c r="FU14" s="17">
        <v>0</v>
      </c>
      <c r="FV14" s="17">
        <v>1</v>
      </c>
      <c r="FW14" s="17">
        <v>7.3140599999999996</v>
      </c>
    </row>
    <row r="15" spans="1:179" ht="24" customHeight="1" x14ac:dyDescent="0.3">
      <c r="A15" s="16" t="s">
        <v>54</v>
      </c>
      <c r="B15" s="16" t="s">
        <v>776</v>
      </c>
      <c r="C15" s="17">
        <v>38.4</v>
      </c>
      <c r="D15" s="17">
        <v>-68.900000000000006</v>
      </c>
      <c r="E15" s="17">
        <v>5</v>
      </c>
      <c r="F15" s="17"/>
      <c r="G15" s="17"/>
      <c r="H15" s="17">
        <v>-14.5</v>
      </c>
      <c r="I15" s="17">
        <v>10</v>
      </c>
      <c r="J15" s="17">
        <v>0</v>
      </c>
      <c r="K15" s="17"/>
      <c r="L15" s="17">
        <v>-6.3</v>
      </c>
      <c r="M15" s="17">
        <v>-4.9000000000000004</v>
      </c>
      <c r="N15" s="17">
        <v>18.899999999999999</v>
      </c>
      <c r="O15" s="17"/>
      <c r="P15" s="17">
        <v>12.4</v>
      </c>
      <c r="Q15" s="17"/>
      <c r="R15" s="17">
        <v>7.1</v>
      </c>
      <c r="S15" s="17">
        <v>0.1</v>
      </c>
      <c r="T15" s="17"/>
      <c r="U15" s="17"/>
      <c r="V15" s="17"/>
      <c r="W15" s="17"/>
      <c r="X15" s="17">
        <v>-0.2</v>
      </c>
      <c r="Y15" s="17">
        <v>1.4</v>
      </c>
      <c r="Z15" s="17"/>
      <c r="AA15" s="17">
        <v>2.8</v>
      </c>
      <c r="AB15" s="17">
        <v>-3.4</v>
      </c>
      <c r="AC15" s="17">
        <v>2.9</v>
      </c>
      <c r="AD15" s="17">
        <v>4.5</v>
      </c>
      <c r="AE15" s="17"/>
      <c r="AF15" s="17"/>
      <c r="AG15" s="17"/>
      <c r="AH15" s="17"/>
      <c r="AI15" s="17">
        <v>2.2999999999999998</v>
      </c>
      <c r="AJ15" s="17">
        <v>0</v>
      </c>
      <c r="AK15" s="17"/>
      <c r="AL15" s="17"/>
      <c r="AM15" s="17"/>
      <c r="AN15" s="17">
        <v>-1.2</v>
      </c>
      <c r="AO15" s="17">
        <v>-27.7</v>
      </c>
      <c r="AP15" s="17">
        <v>1.5</v>
      </c>
      <c r="AQ15" s="17">
        <v>8.1999999999999993</v>
      </c>
      <c r="AR15" s="17">
        <v>1.9</v>
      </c>
      <c r="AS15" s="17">
        <v>0.3</v>
      </c>
      <c r="AT15" s="17">
        <v>2.2000000000000002</v>
      </c>
      <c r="AU15" s="17">
        <v>0.4</v>
      </c>
      <c r="AV15" s="17">
        <v>5.7</v>
      </c>
      <c r="AW15" s="17">
        <v>-13.4</v>
      </c>
      <c r="AX15" s="17">
        <v>-46.1</v>
      </c>
      <c r="AY15" s="17">
        <v>0.5</v>
      </c>
      <c r="AZ15" s="17">
        <v>0</v>
      </c>
      <c r="BA15" s="17">
        <v>0.4</v>
      </c>
      <c r="BB15" s="17">
        <v>1</v>
      </c>
      <c r="BC15" s="17">
        <v>0.5</v>
      </c>
      <c r="BD15" s="17">
        <v>15.9</v>
      </c>
      <c r="BE15" s="17"/>
      <c r="BF15" s="17"/>
      <c r="BG15" s="17">
        <v>-4.3</v>
      </c>
      <c r="BH15" s="17"/>
      <c r="BI15" s="17"/>
      <c r="BJ15" s="17">
        <v>-4.7</v>
      </c>
      <c r="BK15" s="17"/>
      <c r="BL15" s="17"/>
      <c r="BM15" s="17"/>
      <c r="BN15" s="17">
        <v>-1.4</v>
      </c>
      <c r="BO15" s="17">
        <v>-31</v>
      </c>
      <c r="BP15" s="17">
        <v>-32</v>
      </c>
      <c r="BQ15" s="17">
        <v>-12</v>
      </c>
      <c r="BR15" s="17">
        <v>-11.3</v>
      </c>
      <c r="BS15" s="17">
        <v>3.3</v>
      </c>
      <c r="BT15" s="17">
        <v>-5.4</v>
      </c>
      <c r="BU15" s="17"/>
      <c r="BV15" s="17"/>
      <c r="BW15" s="17"/>
      <c r="BX15" s="17"/>
      <c r="BY15" s="17"/>
      <c r="BZ15" s="17"/>
      <c r="CA15" s="17"/>
      <c r="CB15" s="17">
        <v>29.3</v>
      </c>
      <c r="CC15" s="17">
        <v>12.9</v>
      </c>
      <c r="CD15" s="17">
        <v>2.7</v>
      </c>
      <c r="CE15" s="17">
        <v>0.9</v>
      </c>
      <c r="CF15" s="17">
        <v>1.8</v>
      </c>
      <c r="CG15" s="17">
        <v>0</v>
      </c>
      <c r="CH15" s="17">
        <v>0</v>
      </c>
      <c r="CI15" s="17">
        <v>0</v>
      </c>
      <c r="CJ15" s="17">
        <v>0.6</v>
      </c>
      <c r="CK15" s="17">
        <v>3.6</v>
      </c>
      <c r="CL15" s="17">
        <v>-34.200000000000003</v>
      </c>
      <c r="CM15" s="17"/>
      <c r="CN15" s="17"/>
      <c r="CO15" s="17"/>
      <c r="CP15" s="17"/>
      <c r="CQ15" s="17"/>
      <c r="CR15" s="17">
        <v>-18.3</v>
      </c>
      <c r="CS15" s="17">
        <v>-13.6</v>
      </c>
      <c r="CT15" s="17">
        <v>-0.8</v>
      </c>
      <c r="CU15" s="17">
        <v>-0.2</v>
      </c>
      <c r="CV15" s="17">
        <v>0.4</v>
      </c>
      <c r="CW15" s="17"/>
      <c r="CX15" s="17">
        <v>-13.2</v>
      </c>
      <c r="CY15" s="17">
        <v>0</v>
      </c>
      <c r="CZ15" s="17">
        <v>0.1</v>
      </c>
      <c r="DA15" s="17"/>
      <c r="DB15" s="17">
        <v>0</v>
      </c>
      <c r="DC15" s="17">
        <v>0</v>
      </c>
      <c r="DD15" s="17"/>
      <c r="DE15" s="17">
        <v>0</v>
      </c>
      <c r="DF15" s="17"/>
      <c r="DG15" s="17">
        <v>0</v>
      </c>
      <c r="DH15" s="17">
        <v>0.9</v>
      </c>
      <c r="DI15" s="17">
        <v>0.1</v>
      </c>
      <c r="DJ15" s="17">
        <v>0</v>
      </c>
      <c r="DK15" s="17">
        <v>0.2</v>
      </c>
      <c r="DL15" s="17">
        <v>0.5</v>
      </c>
      <c r="DM15" s="17"/>
      <c r="DN15" s="17">
        <v>0</v>
      </c>
      <c r="DO15" s="17">
        <v>0</v>
      </c>
      <c r="DP15" s="17">
        <v>1.5</v>
      </c>
      <c r="DQ15" s="17">
        <v>3.6</v>
      </c>
      <c r="DR15" s="17">
        <v>0</v>
      </c>
      <c r="DS15" s="17">
        <v>0.1</v>
      </c>
      <c r="DT15" s="17">
        <v>0</v>
      </c>
      <c r="DU15" s="17">
        <v>0.5</v>
      </c>
      <c r="DV15" s="17"/>
      <c r="DW15" s="17">
        <v>-1.9</v>
      </c>
      <c r="DX15" s="17">
        <v>0.3</v>
      </c>
      <c r="DY15" s="17">
        <v>0.5</v>
      </c>
      <c r="DZ15" s="17">
        <v>0.3</v>
      </c>
      <c r="EA15" s="17">
        <v>0.2</v>
      </c>
      <c r="EB15" s="17">
        <v>1.3</v>
      </c>
      <c r="EC15" s="17">
        <v>1.5</v>
      </c>
      <c r="ED15" s="17">
        <v>0</v>
      </c>
      <c r="EE15" s="17">
        <v>-2.9</v>
      </c>
      <c r="EF15" s="17">
        <v>-3</v>
      </c>
      <c r="EG15" s="17">
        <v>0.1</v>
      </c>
      <c r="EH15" s="17">
        <v>0.5</v>
      </c>
      <c r="EI15" s="17"/>
      <c r="EJ15" s="17">
        <v>1.5</v>
      </c>
      <c r="EK15" s="17">
        <v>0</v>
      </c>
      <c r="EL15" s="17">
        <v>1.7</v>
      </c>
      <c r="EM15" s="17">
        <v>0.2</v>
      </c>
      <c r="EN15" s="17">
        <v>0.2</v>
      </c>
      <c r="EO15" s="17">
        <v>0.2</v>
      </c>
      <c r="EP15" s="17"/>
      <c r="EQ15" s="17">
        <v>0</v>
      </c>
      <c r="ER15" s="17">
        <v>0</v>
      </c>
      <c r="ES15" s="17">
        <v>0</v>
      </c>
      <c r="ET15" s="17">
        <v>-0.2</v>
      </c>
      <c r="EU15" s="17">
        <v>4.4000000000000004</v>
      </c>
      <c r="EV15" s="17">
        <v>0</v>
      </c>
      <c r="EW15" s="17">
        <v>0</v>
      </c>
      <c r="EX15" s="17">
        <v>1.4</v>
      </c>
      <c r="EY15" s="17">
        <v>0.7</v>
      </c>
      <c r="EZ15" s="17">
        <v>0.4</v>
      </c>
      <c r="FA15" s="17">
        <v>0.5</v>
      </c>
      <c r="FB15" s="17">
        <v>0</v>
      </c>
      <c r="FC15" s="17">
        <v>0.4</v>
      </c>
      <c r="FD15" s="17">
        <v>0.4</v>
      </c>
      <c r="FE15" s="17">
        <v>2.5</v>
      </c>
      <c r="FF15" s="17">
        <v>12.5</v>
      </c>
      <c r="FG15" s="17">
        <v>0.3</v>
      </c>
      <c r="FH15" s="17">
        <v>2.6</v>
      </c>
      <c r="FI15" s="17">
        <v>0.7</v>
      </c>
      <c r="FJ15" s="17">
        <v>1.6</v>
      </c>
      <c r="FK15" s="17">
        <v>3.7</v>
      </c>
      <c r="FL15" s="17"/>
      <c r="FM15" s="17">
        <v>-129.1</v>
      </c>
      <c r="FN15" s="15"/>
      <c r="FO15" s="17">
        <v>1.7716000000000001</v>
      </c>
      <c r="FP15" s="17">
        <v>0</v>
      </c>
      <c r="FQ15" s="17">
        <v>2.99</v>
      </c>
      <c r="FR15" s="17">
        <v>1.2</v>
      </c>
      <c r="FS15" s="17">
        <v>0.27640999999999999</v>
      </c>
      <c r="FT15" s="17">
        <v>0.15173</v>
      </c>
      <c r="FU15" s="17">
        <v>0</v>
      </c>
      <c r="FV15" s="17">
        <v>1.1000000000000001</v>
      </c>
      <c r="FW15" s="17">
        <v>7.4897400000000003</v>
      </c>
    </row>
    <row r="16" spans="1:179" ht="24" customHeight="1" x14ac:dyDescent="0.3">
      <c r="A16" s="16" t="s">
        <v>54</v>
      </c>
      <c r="B16" s="16" t="s">
        <v>777</v>
      </c>
      <c r="C16" s="17">
        <v>38.6</v>
      </c>
      <c r="D16" s="17">
        <v>-85.6</v>
      </c>
      <c r="E16" s="17">
        <v>0.8</v>
      </c>
      <c r="F16" s="17"/>
      <c r="G16" s="17"/>
      <c r="H16" s="17">
        <v>-17.100000000000001</v>
      </c>
      <c r="I16" s="17">
        <v>-0.2</v>
      </c>
      <c r="J16" s="17">
        <v>0</v>
      </c>
      <c r="K16" s="17"/>
      <c r="L16" s="17">
        <v>-9.1</v>
      </c>
      <c r="M16" s="17">
        <v>-11.4</v>
      </c>
      <c r="N16" s="17">
        <v>11.5</v>
      </c>
      <c r="O16" s="17"/>
      <c r="P16" s="17">
        <v>10.1</v>
      </c>
      <c r="Q16" s="17"/>
      <c r="R16" s="17">
        <v>6.6</v>
      </c>
      <c r="S16" s="17">
        <v>0</v>
      </c>
      <c r="T16" s="17"/>
      <c r="U16" s="17"/>
      <c r="V16" s="17"/>
      <c r="W16" s="17"/>
      <c r="X16" s="17">
        <v>0.5</v>
      </c>
      <c r="Y16" s="17">
        <v>1.2</v>
      </c>
      <c r="Z16" s="17"/>
      <c r="AA16" s="17">
        <v>2.8</v>
      </c>
      <c r="AB16" s="17">
        <v>-3.5</v>
      </c>
      <c r="AC16" s="17">
        <v>2.8</v>
      </c>
      <c r="AD16" s="17">
        <v>4.5999999999999996</v>
      </c>
      <c r="AE16" s="17"/>
      <c r="AF16" s="17"/>
      <c r="AG16" s="17"/>
      <c r="AH16" s="17"/>
      <c r="AI16" s="17">
        <v>2.6</v>
      </c>
      <c r="AJ16" s="17">
        <v>0</v>
      </c>
      <c r="AK16" s="17"/>
      <c r="AL16" s="17"/>
      <c r="AM16" s="17"/>
      <c r="AN16" s="17">
        <v>-1.3</v>
      </c>
      <c r="AO16" s="17">
        <v>-29.1</v>
      </c>
      <c r="AP16" s="17">
        <v>1.5</v>
      </c>
      <c r="AQ16" s="17">
        <v>7.7</v>
      </c>
      <c r="AR16" s="17">
        <v>2</v>
      </c>
      <c r="AS16" s="17">
        <v>0.5</v>
      </c>
      <c r="AT16" s="17">
        <v>2.2999999999999998</v>
      </c>
      <c r="AU16" s="17">
        <v>0.3</v>
      </c>
      <c r="AV16" s="17">
        <v>4</v>
      </c>
      <c r="AW16" s="17">
        <v>-15</v>
      </c>
      <c r="AX16" s="17">
        <v>-47.7</v>
      </c>
      <c r="AY16" s="17">
        <v>0.1</v>
      </c>
      <c r="AZ16" s="17">
        <v>0</v>
      </c>
      <c r="BA16" s="17">
        <v>-1.8</v>
      </c>
      <c r="BB16" s="17">
        <v>1</v>
      </c>
      <c r="BC16" s="17">
        <v>0.5</v>
      </c>
      <c r="BD16" s="17">
        <v>15.4</v>
      </c>
      <c r="BE16" s="17"/>
      <c r="BF16" s="17"/>
      <c r="BG16" s="17">
        <v>-5.3</v>
      </c>
      <c r="BH16" s="17"/>
      <c r="BI16" s="17"/>
      <c r="BJ16" s="17">
        <v>-5.3</v>
      </c>
      <c r="BK16" s="17"/>
      <c r="BL16" s="17"/>
      <c r="BM16" s="17"/>
      <c r="BN16" s="17">
        <v>-1.5</v>
      </c>
      <c r="BO16" s="17">
        <v>-33.6</v>
      </c>
      <c r="BP16" s="17">
        <v>-34.5</v>
      </c>
      <c r="BQ16" s="17">
        <v>-15.6</v>
      </c>
      <c r="BR16" s="17">
        <v>-16.8</v>
      </c>
      <c r="BS16" s="17">
        <v>2.2999999999999998</v>
      </c>
      <c r="BT16" s="17">
        <v>-6</v>
      </c>
      <c r="BU16" s="17"/>
      <c r="BV16" s="17"/>
      <c r="BW16" s="17"/>
      <c r="BX16" s="17"/>
      <c r="BY16" s="17"/>
      <c r="BZ16" s="17"/>
      <c r="CA16" s="17"/>
      <c r="CB16" s="17">
        <v>30.5</v>
      </c>
      <c r="CC16" s="17">
        <v>13.6</v>
      </c>
      <c r="CD16" s="17">
        <v>3</v>
      </c>
      <c r="CE16" s="17">
        <v>0.9</v>
      </c>
      <c r="CF16" s="17">
        <v>1.9</v>
      </c>
      <c r="CG16" s="17">
        <v>0</v>
      </c>
      <c r="CH16" s="17">
        <v>0</v>
      </c>
      <c r="CI16" s="17">
        <v>0</v>
      </c>
      <c r="CJ16" s="17">
        <v>-1.5</v>
      </c>
      <c r="CK16" s="17">
        <v>1.7</v>
      </c>
      <c r="CL16" s="17">
        <v>-36.5</v>
      </c>
      <c r="CM16" s="17"/>
      <c r="CN16" s="17"/>
      <c r="CO16" s="17"/>
      <c r="CP16" s="17"/>
      <c r="CQ16" s="17"/>
      <c r="CR16" s="17">
        <v>-21.9</v>
      </c>
      <c r="CS16" s="17">
        <v>-15.7</v>
      </c>
      <c r="CT16" s="17">
        <v>-0.9</v>
      </c>
      <c r="CU16" s="17">
        <v>-0.2</v>
      </c>
      <c r="CV16" s="17">
        <v>0.4</v>
      </c>
      <c r="CW16" s="17"/>
      <c r="CX16" s="17">
        <v>-12.6</v>
      </c>
      <c r="CY16" s="17">
        <v>0</v>
      </c>
      <c r="CZ16" s="17">
        <v>0</v>
      </c>
      <c r="DA16" s="17"/>
      <c r="DB16" s="17">
        <v>0</v>
      </c>
      <c r="DC16" s="17">
        <v>0</v>
      </c>
      <c r="DD16" s="17"/>
      <c r="DE16" s="17">
        <v>0</v>
      </c>
      <c r="DF16" s="17"/>
      <c r="DG16" s="17">
        <v>0.1</v>
      </c>
      <c r="DH16" s="17">
        <v>0.9</v>
      </c>
      <c r="DI16" s="17">
        <v>0.2</v>
      </c>
      <c r="DJ16" s="17">
        <v>-0.1</v>
      </c>
      <c r="DK16" s="17">
        <v>0.2</v>
      </c>
      <c r="DL16" s="17">
        <v>0.5</v>
      </c>
      <c r="DM16" s="17"/>
      <c r="DN16" s="17">
        <v>0</v>
      </c>
      <c r="DO16" s="17">
        <v>0</v>
      </c>
      <c r="DP16" s="17">
        <v>1.6</v>
      </c>
      <c r="DQ16" s="17">
        <v>4</v>
      </c>
      <c r="DR16" s="17">
        <v>0</v>
      </c>
      <c r="DS16" s="17">
        <v>0</v>
      </c>
      <c r="DT16" s="17">
        <v>0</v>
      </c>
      <c r="DU16" s="17">
        <v>0.5</v>
      </c>
      <c r="DV16" s="17"/>
      <c r="DW16" s="17">
        <v>-1.9</v>
      </c>
      <c r="DX16" s="17">
        <v>0.4</v>
      </c>
      <c r="DY16" s="17">
        <v>0.5</v>
      </c>
      <c r="DZ16" s="17">
        <v>0.3</v>
      </c>
      <c r="EA16" s="17">
        <v>0.1</v>
      </c>
      <c r="EB16" s="17">
        <v>2.5</v>
      </c>
      <c r="EC16" s="17">
        <v>1.5</v>
      </c>
      <c r="ED16" s="17">
        <v>0</v>
      </c>
      <c r="EE16" s="17">
        <v>-4.5</v>
      </c>
      <c r="EF16" s="17">
        <v>-4.9000000000000004</v>
      </c>
      <c r="EG16" s="17">
        <v>0.2</v>
      </c>
      <c r="EH16" s="17">
        <v>0.3</v>
      </c>
      <c r="EI16" s="17"/>
      <c r="EJ16" s="17">
        <v>1.5</v>
      </c>
      <c r="EK16" s="17">
        <v>0</v>
      </c>
      <c r="EL16" s="17">
        <v>1.7</v>
      </c>
      <c r="EM16" s="17">
        <v>0.2</v>
      </c>
      <c r="EN16" s="17">
        <v>0.2</v>
      </c>
      <c r="EO16" s="17">
        <v>0.2</v>
      </c>
      <c r="EP16" s="17"/>
      <c r="EQ16" s="17">
        <v>0</v>
      </c>
      <c r="ER16" s="17">
        <v>0</v>
      </c>
      <c r="ES16" s="17">
        <v>0</v>
      </c>
      <c r="ET16" s="17">
        <v>-0.2</v>
      </c>
      <c r="EU16" s="17">
        <v>4.4000000000000004</v>
      </c>
      <c r="EV16" s="17">
        <v>0</v>
      </c>
      <c r="EW16" s="17">
        <v>0</v>
      </c>
      <c r="EX16" s="17">
        <v>1.4</v>
      </c>
      <c r="EY16" s="17">
        <v>0.7</v>
      </c>
      <c r="EZ16" s="17">
        <v>0.4</v>
      </c>
      <c r="FA16" s="17">
        <v>0.5</v>
      </c>
      <c r="FB16" s="17">
        <v>0</v>
      </c>
      <c r="FC16" s="17">
        <v>0.4</v>
      </c>
      <c r="FD16" s="17">
        <v>0.4</v>
      </c>
      <c r="FE16" s="17">
        <v>2.5</v>
      </c>
      <c r="FF16" s="17">
        <v>12.4</v>
      </c>
      <c r="FG16" s="17">
        <v>0.2</v>
      </c>
      <c r="FH16" s="17">
        <v>4.9000000000000004</v>
      </c>
      <c r="FI16" s="17">
        <v>0.6</v>
      </c>
      <c r="FJ16" s="17">
        <v>2</v>
      </c>
      <c r="FK16" s="17">
        <v>3.6</v>
      </c>
      <c r="FL16" s="17"/>
      <c r="FM16" s="17">
        <v>-217.6</v>
      </c>
      <c r="FN16" s="15"/>
      <c r="FO16" s="17">
        <v>1.71499</v>
      </c>
      <c r="FP16" s="17">
        <v>0</v>
      </c>
      <c r="FQ16" s="17">
        <v>2.5299999999999998</v>
      </c>
      <c r="FR16" s="17">
        <v>1.2</v>
      </c>
      <c r="FS16" s="17">
        <v>0.27745999999999998</v>
      </c>
      <c r="FT16" s="17">
        <v>0.18740000000000001</v>
      </c>
      <c r="FU16" s="17">
        <v>0</v>
      </c>
      <c r="FV16" s="17">
        <v>1</v>
      </c>
      <c r="FW16" s="17">
        <v>6.9098499999999996</v>
      </c>
    </row>
    <row r="17" spans="1:179" ht="24" customHeight="1" x14ac:dyDescent="0.3">
      <c r="A17" s="16" t="s">
        <v>54</v>
      </c>
      <c r="B17" s="16" t="s">
        <v>778</v>
      </c>
      <c r="C17" s="17">
        <v>41.3</v>
      </c>
      <c r="D17" s="17">
        <v>-76.099999999999994</v>
      </c>
      <c r="E17" s="17">
        <v>2.4</v>
      </c>
      <c r="F17" s="17"/>
      <c r="G17" s="17"/>
      <c r="H17" s="17">
        <v>-16.3</v>
      </c>
      <c r="I17" s="17">
        <v>0.9</v>
      </c>
      <c r="J17" s="17">
        <v>0</v>
      </c>
      <c r="K17" s="17"/>
      <c r="L17" s="17">
        <v>-7.1</v>
      </c>
      <c r="M17" s="17">
        <v>-6.4</v>
      </c>
      <c r="N17" s="17">
        <v>16.5</v>
      </c>
      <c r="O17" s="17"/>
      <c r="P17" s="17">
        <v>13.7</v>
      </c>
      <c r="Q17" s="17"/>
      <c r="R17" s="17">
        <v>9</v>
      </c>
      <c r="S17" s="17">
        <v>0.1</v>
      </c>
      <c r="T17" s="17"/>
      <c r="U17" s="17"/>
      <c r="V17" s="17"/>
      <c r="W17" s="17"/>
      <c r="X17" s="17">
        <v>1.3</v>
      </c>
      <c r="Y17" s="17">
        <v>1.6</v>
      </c>
      <c r="Z17" s="17"/>
      <c r="AA17" s="17">
        <v>2.8</v>
      </c>
      <c r="AB17" s="17">
        <v>-3.4</v>
      </c>
      <c r="AC17" s="17">
        <v>2.8</v>
      </c>
      <c r="AD17" s="17">
        <v>5.5</v>
      </c>
      <c r="AE17" s="17"/>
      <c r="AF17" s="17"/>
      <c r="AG17" s="17"/>
      <c r="AH17" s="17"/>
      <c r="AI17" s="17">
        <v>3.5</v>
      </c>
      <c r="AJ17" s="17">
        <v>0</v>
      </c>
      <c r="AK17" s="17"/>
      <c r="AL17" s="17"/>
      <c r="AM17" s="17"/>
      <c r="AN17" s="17">
        <v>-1.3</v>
      </c>
      <c r="AO17" s="17">
        <v>-30.1</v>
      </c>
      <c r="AP17" s="17">
        <v>1.6</v>
      </c>
      <c r="AQ17" s="17">
        <v>8.5</v>
      </c>
      <c r="AR17" s="17">
        <v>1.9</v>
      </c>
      <c r="AS17" s="17">
        <v>0.5</v>
      </c>
      <c r="AT17" s="17">
        <v>2.4</v>
      </c>
      <c r="AU17" s="17">
        <v>1</v>
      </c>
      <c r="AV17" s="17">
        <v>5.0999999999999996</v>
      </c>
      <c r="AW17" s="17">
        <v>-13.8</v>
      </c>
      <c r="AX17" s="17">
        <v>-46.8</v>
      </c>
      <c r="AY17" s="17">
        <v>0.2</v>
      </c>
      <c r="AZ17" s="17">
        <v>0</v>
      </c>
      <c r="BA17" s="17">
        <v>-1</v>
      </c>
      <c r="BB17" s="17">
        <v>0.9</v>
      </c>
      <c r="BC17" s="17">
        <v>0.5</v>
      </c>
      <c r="BD17" s="17">
        <v>17</v>
      </c>
      <c r="BE17" s="17"/>
      <c r="BF17" s="17"/>
      <c r="BG17" s="17">
        <v>-5.4</v>
      </c>
      <c r="BH17" s="17"/>
      <c r="BI17" s="17"/>
      <c r="BJ17" s="17">
        <v>-5.3</v>
      </c>
      <c r="BK17" s="17"/>
      <c r="BL17" s="17"/>
      <c r="BM17" s="17"/>
      <c r="BN17" s="17">
        <v>-1.6</v>
      </c>
      <c r="BO17" s="17">
        <v>-29.4</v>
      </c>
      <c r="BP17" s="17">
        <v>-30.4</v>
      </c>
      <c r="BQ17" s="17">
        <v>-10.5</v>
      </c>
      <c r="BR17" s="17">
        <v>-8.1</v>
      </c>
      <c r="BS17" s="17">
        <v>3.4</v>
      </c>
      <c r="BT17" s="17">
        <v>-5.4</v>
      </c>
      <c r="BU17" s="17"/>
      <c r="BV17" s="17"/>
      <c r="BW17" s="17"/>
      <c r="BX17" s="17"/>
      <c r="BY17" s="17"/>
      <c r="BZ17" s="17"/>
      <c r="CA17" s="17"/>
      <c r="CB17" s="17">
        <v>30</v>
      </c>
      <c r="CC17" s="17">
        <v>14.2</v>
      </c>
      <c r="CD17" s="17">
        <v>3</v>
      </c>
      <c r="CE17" s="17">
        <v>0.9</v>
      </c>
      <c r="CF17" s="17">
        <v>1.9</v>
      </c>
      <c r="CG17" s="17">
        <v>0</v>
      </c>
      <c r="CH17" s="17">
        <v>0</v>
      </c>
      <c r="CI17" s="17">
        <v>0</v>
      </c>
      <c r="CJ17" s="17">
        <v>-1.4</v>
      </c>
      <c r="CK17" s="17">
        <v>1.9</v>
      </c>
      <c r="CL17" s="17">
        <v>-36.4</v>
      </c>
      <c r="CM17" s="17"/>
      <c r="CN17" s="17"/>
      <c r="CO17" s="17"/>
      <c r="CP17" s="17"/>
      <c r="CQ17" s="17"/>
      <c r="CR17" s="17">
        <v>-19.2</v>
      </c>
      <c r="CS17" s="17">
        <v>-14.2</v>
      </c>
      <c r="CT17" s="17">
        <v>-1</v>
      </c>
      <c r="CU17" s="17">
        <v>-0.2</v>
      </c>
      <c r="CV17" s="17">
        <v>0.4</v>
      </c>
      <c r="CW17" s="17"/>
      <c r="CX17" s="17">
        <v>-12.4</v>
      </c>
      <c r="CY17" s="17">
        <v>0</v>
      </c>
      <c r="CZ17" s="17">
        <v>0</v>
      </c>
      <c r="DA17" s="17"/>
      <c r="DB17" s="17">
        <v>0</v>
      </c>
      <c r="DC17" s="17">
        <v>0</v>
      </c>
      <c r="DD17" s="17"/>
      <c r="DE17" s="17">
        <v>0</v>
      </c>
      <c r="DF17" s="17"/>
      <c r="DG17" s="17">
        <v>0.1</v>
      </c>
      <c r="DH17" s="17">
        <v>1</v>
      </c>
      <c r="DI17" s="17">
        <v>0.2</v>
      </c>
      <c r="DJ17" s="17">
        <v>-0.8</v>
      </c>
      <c r="DK17" s="17">
        <v>0.1</v>
      </c>
      <c r="DL17" s="17">
        <v>0.5</v>
      </c>
      <c r="DM17" s="17"/>
      <c r="DN17" s="17">
        <v>0</v>
      </c>
      <c r="DO17" s="17">
        <v>0</v>
      </c>
      <c r="DP17" s="17">
        <v>1.7</v>
      </c>
      <c r="DQ17" s="17">
        <v>4.2</v>
      </c>
      <c r="DR17" s="17">
        <v>0</v>
      </c>
      <c r="DS17" s="17">
        <v>-0.1</v>
      </c>
      <c r="DT17" s="17">
        <v>0</v>
      </c>
      <c r="DU17" s="17">
        <v>0.5</v>
      </c>
      <c r="DV17" s="17"/>
      <c r="DW17" s="17">
        <v>-1.9</v>
      </c>
      <c r="DX17" s="17">
        <v>0.5</v>
      </c>
      <c r="DY17" s="17">
        <v>0.5</v>
      </c>
      <c r="DZ17" s="17">
        <v>0.3</v>
      </c>
      <c r="EA17" s="17">
        <v>0.1</v>
      </c>
      <c r="EB17" s="17">
        <v>4.2</v>
      </c>
      <c r="EC17" s="17">
        <v>1.5</v>
      </c>
      <c r="ED17" s="17">
        <v>0</v>
      </c>
      <c r="EE17" s="17">
        <v>-2.5</v>
      </c>
      <c r="EF17" s="17">
        <v>-3.5</v>
      </c>
      <c r="EG17" s="17">
        <v>0.5</v>
      </c>
      <c r="EH17" s="17">
        <v>0.4</v>
      </c>
      <c r="EI17" s="17"/>
      <c r="EJ17" s="17">
        <v>1.5</v>
      </c>
      <c r="EK17" s="17">
        <v>0</v>
      </c>
      <c r="EL17" s="17">
        <v>1.8</v>
      </c>
      <c r="EM17" s="17">
        <v>0.2</v>
      </c>
      <c r="EN17" s="17">
        <v>0.2</v>
      </c>
      <c r="EO17" s="17">
        <v>0.2</v>
      </c>
      <c r="EP17" s="17"/>
      <c r="EQ17" s="17">
        <v>0</v>
      </c>
      <c r="ER17" s="17">
        <v>0</v>
      </c>
      <c r="ES17" s="17">
        <v>0</v>
      </c>
      <c r="ET17" s="17">
        <v>-0.2</v>
      </c>
      <c r="EU17" s="17">
        <v>4.0999999999999996</v>
      </c>
      <c r="EV17" s="17">
        <v>0</v>
      </c>
      <c r="EW17" s="17">
        <v>0</v>
      </c>
      <c r="EX17" s="17">
        <v>1.4</v>
      </c>
      <c r="EY17" s="17">
        <v>0.7</v>
      </c>
      <c r="EZ17" s="17">
        <v>0.4</v>
      </c>
      <c r="FA17" s="17">
        <v>0.5</v>
      </c>
      <c r="FB17" s="17">
        <v>0</v>
      </c>
      <c r="FC17" s="17">
        <v>0.4</v>
      </c>
      <c r="FD17" s="17">
        <v>0.4</v>
      </c>
      <c r="FE17" s="17">
        <v>2.5</v>
      </c>
      <c r="FF17" s="17">
        <v>14.6</v>
      </c>
      <c r="FG17" s="17">
        <v>0.4</v>
      </c>
      <c r="FH17" s="17">
        <v>4.3</v>
      </c>
      <c r="FI17" s="17">
        <v>0.8</v>
      </c>
      <c r="FJ17" s="17">
        <v>1.9</v>
      </c>
      <c r="FK17" s="17">
        <v>3.7</v>
      </c>
      <c r="FL17" s="17"/>
      <c r="FM17" s="17">
        <v>-139.19999999999999</v>
      </c>
      <c r="FN17" s="15"/>
      <c r="FO17" s="17">
        <v>1.69234</v>
      </c>
      <c r="FP17" s="17">
        <v>0</v>
      </c>
      <c r="FQ17" s="17">
        <v>2.5099999999999998</v>
      </c>
      <c r="FR17" s="17">
        <v>1.2</v>
      </c>
      <c r="FS17" s="17">
        <v>0.27932000000000001</v>
      </c>
      <c r="FT17" s="17">
        <v>0.30043999999999998</v>
      </c>
      <c r="FU17" s="17">
        <v>0</v>
      </c>
      <c r="FV17" s="17">
        <v>1</v>
      </c>
      <c r="FW17" s="17">
        <v>6.9821</v>
      </c>
    </row>
    <row r="18" spans="1:179" ht="24" customHeight="1" x14ac:dyDescent="0.3">
      <c r="A18" s="18" t="s">
        <v>54</v>
      </c>
      <c r="B18" s="18" t="s">
        <v>779</v>
      </c>
      <c r="C18" s="19">
        <v>38.299999999999997</v>
      </c>
      <c r="D18" s="19">
        <v>-79.5</v>
      </c>
      <c r="E18" s="19">
        <v>2.2999999999999998</v>
      </c>
      <c r="F18" s="19"/>
      <c r="G18" s="19"/>
      <c r="H18" s="19">
        <v>-16.2</v>
      </c>
      <c r="I18" s="19">
        <v>8.6</v>
      </c>
      <c r="J18" s="19">
        <v>0</v>
      </c>
      <c r="K18" s="19"/>
      <c r="L18" s="19">
        <v>-6.7</v>
      </c>
      <c r="M18" s="19">
        <v>-8.5</v>
      </c>
      <c r="N18" s="19">
        <v>15.2</v>
      </c>
      <c r="O18" s="19"/>
      <c r="P18" s="19">
        <v>14.4</v>
      </c>
      <c r="Q18" s="19"/>
      <c r="R18" s="19">
        <v>12.5</v>
      </c>
      <c r="S18" s="19">
        <v>0.1</v>
      </c>
      <c r="T18" s="19"/>
      <c r="U18" s="19"/>
      <c r="V18" s="19"/>
      <c r="W18" s="19"/>
      <c r="X18" s="19">
        <v>0.8</v>
      </c>
      <c r="Y18" s="19">
        <v>1.7</v>
      </c>
      <c r="Z18" s="19"/>
      <c r="AA18" s="19">
        <v>2.9</v>
      </c>
      <c r="AB18" s="19">
        <v>-3.4</v>
      </c>
      <c r="AC18" s="19">
        <v>2.8</v>
      </c>
      <c r="AD18" s="19">
        <v>5.5</v>
      </c>
      <c r="AE18" s="19"/>
      <c r="AF18" s="19"/>
      <c r="AG18" s="19"/>
      <c r="AH18" s="19"/>
      <c r="AI18" s="19">
        <v>2.2999999999999998</v>
      </c>
      <c r="AJ18" s="19">
        <v>0</v>
      </c>
      <c r="AK18" s="19"/>
      <c r="AL18" s="19"/>
      <c r="AM18" s="19"/>
      <c r="AN18" s="19">
        <v>-1.3</v>
      </c>
      <c r="AO18" s="19">
        <v>-29.7</v>
      </c>
      <c r="AP18" s="19">
        <v>1.5</v>
      </c>
      <c r="AQ18" s="19">
        <v>8.3000000000000007</v>
      </c>
      <c r="AR18" s="19">
        <v>1.9</v>
      </c>
      <c r="AS18" s="19">
        <v>0.6</v>
      </c>
      <c r="AT18" s="19">
        <v>2.4</v>
      </c>
      <c r="AU18" s="19">
        <v>0.3</v>
      </c>
      <c r="AV18" s="19">
        <v>6.4</v>
      </c>
      <c r="AW18" s="19">
        <v>-12.5</v>
      </c>
      <c r="AX18" s="19">
        <v>-45.2</v>
      </c>
      <c r="AY18" s="19">
        <v>-0.3</v>
      </c>
      <c r="AZ18" s="19">
        <v>0</v>
      </c>
      <c r="BA18" s="19">
        <v>-0.9</v>
      </c>
      <c r="BB18" s="19">
        <v>0.9</v>
      </c>
      <c r="BC18" s="19">
        <v>0.5</v>
      </c>
      <c r="BD18" s="19">
        <v>15.6</v>
      </c>
      <c r="BE18" s="19"/>
      <c r="BF18" s="19"/>
      <c r="BG18" s="19">
        <v>-5</v>
      </c>
      <c r="BH18" s="19"/>
      <c r="BI18" s="19"/>
      <c r="BJ18" s="19">
        <v>-6.2</v>
      </c>
      <c r="BK18" s="19"/>
      <c r="BL18" s="19"/>
      <c r="BM18" s="19"/>
      <c r="BN18" s="19">
        <v>-2.2000000000000002</v>
      </c>
      <c r="BO18" s="19">
        <v>-28.4</v>
      </c>
      <c r="BP18" s="19">
        <v>-29.1</v>
      </c>
      <c r="BQ18" s="19">
        <v>-9.9</v>
      </c>
      <c r="BR18" s="19">
        <v>-8.6999999999999993</v>
      </c>
      <c r="BS18" s="19">
        <v>3.8</v>
      </c>
      <c r="BT18" s="19">
        <v>-5.2</v>
      </c>
      <c r="BU18" s="19"/>
      <c r="BV18" s="19"/>
      <c r="BW18" s="19"/>
      <c r="BX18" s="19"/>
      <c r="BY18" s="19"/>
      <c r="BZ18" s="19"/>
      <c r="CA18" s="19"/>
      <c r="CB18" s="19">
        <v>30</v>
      </c>
      <c r="CC18" s="19">
        <v>13.7</v>
      </c>
      <c r="CD18" s="19">
        <v>2.7</v>
      </c>
      <c r="CE18" s="19">
        <v>0.9</v>
      </c>
      <c r="CF18" s="19">
        <v>1.8</v>
      </c>
      <c r="CG18" s="19">
        <v>0</v>
      </c>
      <c r="CH18" s="19">
        <v>0</v>
      </c>
      <c r="CI18" s="19">
        <v>0</v>
      </c>
      <c r="CJ18" s="19">
        <v>-0.2</v>
      </c>
      <c r="CK18" s="19">
        <v>2.8</v>
      </c>
      <c r="CL18" s="19">
        <v>-34.700000000000003</v>
      </c>
      <c r="CM18" s="19"/>
      <c r="CN18" s="19"/>
      <c r="CO18" s="19"/>
      <c r="CP18" s="19"/>
      <c r="CQ18" s="19"/>
      <c r="CR18" s="19">
        <v>-18.5</v>
      </c>
      <c r="CS18" s="19">
        <v>-13.7</v>
      </c>
      <c r="CT18" s="19">
        <v>-0.8</v>
      </c>
      <c r="CU18" s="19">
        <v>-0.2</v>
      </c>
      <c r="CV18" s="19">
        <v>0.4</v>
      </c>
      <c r="CW18" s="19"/>
      <c r="CX18" s="19">
        <v>-12.4</v>
      </c>
      <c r="CY18" s="19">
        <v>0</v>
      </c>
      <c r="CZ18" s="19">
        <v>0</v>
      </c>
      <c r="DA18" s="19"/>
      <c r="DB18" s="19">
        <v>0</v>
      </c>
      <c r="DC18" s="19">
        <v>0</v>
      </c>
      <c r="DD18" s="19"/>
      <c r="DE18" s="19">
        <v>0</v>
      </c>
      <c r="DF18" s="19"/>
      <c r="DG18" s="19">
        <v>0.1</v>
      </c>
      <c r="DH18" s="19">
        <v>1</v>
      </c>
      <c r="DI18" s="19">
        <v>0.2</v>
      </c>
      <c r="DJ18" s="19">
        <v>-0.6</v>
      </c>
      <c r="DK18" s="19">
        <v>0.2</v>
      </c>
      <c r="DL18" s="19">
        <v>0.5</v>
      </c>
      <c r="DM18" s="19"/>
      <c r="DN18" s="19">
        <v>0</v>
      </c>
      <c r="DO18" s="19">
        <v>0</v>
      </c>
      <c r="DP18" s="19">
        <v>1.8</v>
      </c>
      <c r="DQ18" s="19">
        <v>4.4000000000000004</v>
      </c>
      <c r="DR18" s="19">
        <v>0</v>
      </c>
      <c r="DS18" s="19">
        <v>-0.1</v>
      </c>
      <c r="DT18" s="19">
        <v>0</v>
      </c>
      <c r="DU18" s="19">
        <v>0.5</v>
      </c>
      <c r="DV18" s="19"/>
      <c r="DW18" s="19">
        <v>-1.9</v>
      </c>
      <c r="DX18" s="19">
        <v>0.4</v>
      </c>
      <c r="DY18" s="19">
        <v>0.5</v>
      </c>
      <c r="DZ18" s="19">
        <v>0.3</v>
      </c>
      <c r="EA18" s="19">
        <v>0.2</v>
      </c>
      <c r="EB18" s="19">
        <v>3.5</v>
      </c>
      <c r="EC18" s="19">
        <v>1.5</v>
      </c>
      <c r="ED18" s="19">
        <v>0</v>
      </c>
      <c r="EE18" s="19">
        <v>-4.0999999999999996</v>
      </c>
      <c r="EF18" s="19">
        <v>-3.5</v>
      </c>
      <c r="EG18" s="19">
        <v>0.3</v>
      </c>
      <c r="EH18" s="19">
        <v>0.4</v>
      </c>
      <c r="EI18" s="19"/>
      <c r="EJ18" s="19">
        <v>1.4</v>
      </c>
      <c r="EK18" s="19">
        <v>0</v>
      </c>
      <c r="EL18" s="19">
        <v>1.8</v>
      </c>
      <c r="EM18" s="19">
        <v>0.2</v>
      </c>
      <c r="EN18" s="19">
        <v>0.2</v>
      </c>
      <c r="EO18" s="19">
        <v>0.2</v>
      </c>
      <c r="EP18" s="19"/>
      <c r="EQ18" s="19">
        <v>0</v>
      </c>
      <c r="ER18" s="19">
        <v>0</v>
      </c>
      <c r="ES18" s="19">
        <v>0</v>
      </c>
      <c r="ET18" s="19">
        <v>-0.2</v>
      </c>
      <c r="EU18" s="19">
        <v>5.4</v>
      </c>
      <c r="EV18" s="19">
        <v>0</v>
      </c>
      <c r="EW18" s="19">
        <v>0</v>
      </c>
      <c r="EX18" s="19">
        <v>1.4</v>
      </c>
      <c r="EY18" s="19">
        <v>0.7</v>
      </c>
      <c r="EZ18" s="19">
        <v>0.4</v>
      </c>
      <c r="FA18" s="19">
        <v>0.5</v>
      </c>
      <c r="FB18" s="19">
        <v>0</v>
      </c>
      <c r="FC18" s="19">
        <v>0.4</v>
      </c>
      <c r="FD18" s="19">
        <v>0.4</v>
      </c>
      <c r="FE18" s="19">
        <v>2.4</v>
      </c>
      <c r="FF18" s="19">
        <v>14.8</v>
      </c>
      <c r="FG18" s="19">
        <v>0</v>
      </c>
      <c r="FH18" s="19">
        <v>4</v>
      </c>
      <c r="FI18" s="19">
        <v>0.7</v>
      </c>
      <c r="FJ18" s="19">
        <v>1.9</v>
      </c>
      <c r="FK18" s="19">
        <v>3.7</v>
      </c>
      <c r="FL18" s="19"/>
      <c r="FM18" s="19">
        <v>-131.6</v>
      </c>
      <c r="FN18" s="15"/>
      <c r="FO18" s="19">
        <v>1.6591899999999999</v>
      </c>
      <c r="FP18" s="19">
        <v>0</v>
      </c>
      <c r="FQ18" s="19">
        <v>2.71</v>
      </c>
      <c r="FR18" s="19">
        <v>1.2</v>
      </c>
      <c r="FS18" s="19">
        <v>0.27977000000000002</v>
      </c>
      <c r="FT18" s="19">
        <v>0.25014999999999998</v>
      </c>
      <c r="FU18" s="19">
        <v>0</v>
      </c>
      <c r="FV18" s="19">
        <v>1</v>
      </c>
      <c r="FW18" s="19">
        <v>7.0991099999999996</v>
      </c>
    </row>
    <row r="19" spans="1:179" ht="24" customHeight="1" x14ac:dyDescent="0.3">
      <c r="A19" s="13" t="s">
        <v>54</v>
      </c>
      <c r="B19" s="13" t="s">
        <v>780</v>
      </c>
      <c r="C19" s="14">
        <v>38.299999999999997</v>
      </c>
      <c r="D19" s="14">
        <v>-78.7</v>
      </c>
      <c r="E19" s="14">
        <v>2.2999999999999998</v>
      </c>
      <c r="F19" s="14"/>
      <c r="G19" s="14"/>
      <c r="H19" s="14">
        <v>-16.399999999999999</v>
      </c>
      <c r="I19" s="14">
        <v>-1.7</v>
      </c>
      <c r="J19" s="14">
        <v>0</v>
      </c>
      <c r="K19" s="14"/>
      <c r="L19" s="14">
        <v>-7.3</v>
      </c>
      <c r="M19" s="14">
        <v>-8.4</v>
      </c>
      <c r="N19" s="14">
        <v>15.8</v>
      </c>
      <c r="O19" s="14"/>
      <c r="P19" s="14">
        <v>13.1</v>
      </c>
      <c r="Q19" s="14"/>
      <c r="R19" s="14">
        <v>17.7</v>
      </c>
      <c r="S19" s="14">
        <v>0</v>
      </c>
      <c r="T19" s="14"/>
      <c r="U19" s="14"/>
      <c r="V19" s="14"/>
      <c r="W19" s="14"/>
      <c r="X19" s="14">
        <v>0.9</v>
      </c>
      <c r="Y19" s="14">
        <v>2</v>
      </c>
      <c r="Z19" s="14"/>
      <c r="AA19" s="14">
        <v>2.8</v>
      </c>
      <c r="AB19" s="14">
        <v>-3.4</v>
      </c>
      <c r="AC19" s="14">
        <v>2.9</v>
      </c>
      <c r="AD19" s="14">
        <v>5.2</v>
      </c>
      <c r="AE19" s="14"/>
      <c r="AF19" s="14"/>
      <c r="AG19" s="14"/>
      <c r="AH19" s="14"/>
      <c r="AI19" s="14">
        <v>2.6</v>
      </c>
      <c r="AJ19" s="14">
        <v>0</v>
      </c>
      <c r="AK19" s="14"/>
      <c r="AL19" s="14"/>
      <c r="AM19" s="14"/>
      <c r="AN19" s="14">
        <v>-1.5</v>
      </c>
      <c r="AO19" s="14">
        <v>-31.6</v>
      </c>
      <c r="AP19" s="14">
        <v>1.1000000000000001</v>
      </c>
      <c r="AQ19" s="14">
        <v>7.6</v>
      </c>
      <c r="AR19" s="14">
        <v>2.2999999999999998</v>
      </c>
      <c r="AS19" s="14">
        <v>0.8</v>
      </c>
      <c r="AT19" s="14">
        <v>2.4</v>
      </c>
      <c r="AU19" s="14">
        <v>0.1</v>
      </c>
      <c r="AV19" s="14">
        <v>5.9</v>
      </c>
      <c r="AW19" s="14">
        <v>-13</v>
      </c>
      <c r="AX19" s="14">
        <v>-45.6</v>
      </c>
      <c r="AY19" s="14">
        <v>0.4</v>
      </c>
      <c r="AZ19" s="14">
        <v>0</v>
      </c>
      <c r="BA19" s="14">
        <v>-0.8</v>
      </c>
      <c r="BB19" s="14">
        <v>0.9</v>
      </c>
      <c r="BC19" s="14">
        <v>0.6</v>
      </c>
      <c r="BD19" s="14">
        <v>14.8</v>
      </c>
      <c r="BE19" s="14"/>
      <c r="BF19" s="14"/>
      <c r="BG19" s="14">
        <v>-5</v>
      </c>
      <c r="BH19" s="14"/>
      <c r="BI19" s="14"/>
      <c r="BJ19" s="14">
        <v>-6.1</v>
      </c>
      <c r="BK19" s="14"/>
      <c r="BL19" s="14"/>
      <c r="BM19" s="14"/>
      <c r="BN19" s="14">
        <v>-4.2</v>
      </c>
      <c r="BO19" s="14">
        <v>-28.1</v>
      </c>
      <c r="BP19" s="14">
        <v>-28.2</v>
      </c>
      <c r="BQ19" s="14">
        <v>-9.9</v>
      </c>
      <c r="BR19" s="14">
        <v>-8.6999999999999993</v>
      </c>
      <c r="BS19" s="14">
        <v>3.4</v>
      </c>
      <c r="BT19" s="14">
        <v>-5.3</v>
      </c>
      <c r="BU19" s="14"/>
      <c r="BV19" s="14"/>
      <c r="BW19" s="14"/>
      <c r="BX19" s="14"/>
      <c r="BY19" s="14"/>
      <c r="BZ19" s="14"/>
      <c r="CA19" s="14"/>
      <c r="CB19" s="14">
        <v>30.9</v>
      </c>
      <c r="CC19" s="14">
        <v>13.2</v>
      </c>
      <c r="CD19" s="14">
        <v>2.6</v>
      </c>
      <c r="CE19" s="14">
        <v>1</v>
      </c>
      <c r="CF19" s="14">
        <v>2</v>
      </c>
      <c r="CG19" s="14">
        <v>0</v>
      </c>
      <c r="CH19" s="14">
        <v>0</v>
      </c>
      <c r="CI19" s="14">
        <v>0</v>
      </c>
      <c r="CJ19" s="14">
        <v>-0.4</v>
      </c>
      <c r="CK19" s="14">
        <v>2.5</v>
      </c>
      <c r="CL19" s="14">
        <v>-34.799999999999997</v>
      </c>
      <c r="CM19" s="14"/>
      <c r="CN19" s="14"/>
      <c r="CO19" s="14"/>
      <c r="CP19" s="14"/>
      <c r="CQ19" s="14"/>
      <c r="CR19" s="14">
        <v>-19.100000000000001</v>
      </c>
      <c r="CS19" s="14">
        <v>-14</v>
      </c>
      <c r="CT19" s="14">
        <v>-0.9</v>
      </c>
      <c r="CU19" s="14">
        <v>-0.2</v>
      </c>
      <c r="CV19" s="14">
        <v>0.4</v>
      </c>
      <c r="CW19" s="14"/>
      <c r="CX19" s="14">
        <v>-12.2</v>
      </c>
      <c r="CY19" s="14">
        <v>0</v>
      </c>
      <c r="CZ19" s="14">
        <v>0</v>
      </c>
      <c r="DA19" s="14"/>
      <c r="DB19" s="14">
        <v>0</v>
      </c>
      <c r="DC19" s="14">
        <v>0</v>
      </c>
      <c r="DD19" s="14"/>
      <c r="DE19" s="14">
        <v>0</v>
      </c>
      <c r="DF19" s="14"/>
      <c r="DG19" s="14">
        <v>0.1</v>
      </c>
      <c r="DH19" s="14">
        <v>0.9</v>
      </c>
      <c r="DI19" s="14">
        <v>0.2</v>
      </c>
      <c r="DJ19" s="14">
        <v>-0.3</v>
      </c>
      <c r="DK19" s="14">
        <v>0.2</v>
      </c>
      <c r="DL19" s="14">
        <v>0.5</v>
      </c>
      <c r="DM19" s="14"/>
      <c r="DN19" s="14">
        <v>0</v>
      </c>
      <c r="DO19" s="14">
        <v>0</v>
      </c>
      <c r="DP19" s="14">
        <v>1.8</v>
      </c>
      <c r="DQ19" s="14">
        <v>4.9000000000000004</v>
      </c>
      <c r="DR19" s="14">
        <v>0</v>
      </c>
      <c r="DS19" s="14">
        <v>0.1</v>
      </c>
      <c r="DT19" s="14">
        <v>0</v>
      </c>
      <c r="DU19" s="14">
        <v>0.5</v>
      </c>
      <c r="DV19" s="14"/>
      <c r="DW19" s="14">
        <v>-1.8</v>
      </c>
      <c r="DX19" s="14">
        <v>0.6</v>
      </c>
      <c r="DY19" s="14">
        <v>0.5</v>
      </c>
      <c r="DZ19" s="14">
        <v>0.5</v>
      </c>
      <c r="EA19" s="14">
        <v>0.2</v>
      </c>
      <c r="EB19" s="14">
        <v>1.6</v>
      </c>
      <c r="EC19" s="14">
        <v>1.5</v>
      </c>
      <c r="ED19" s="14">
        <v>0</v>
      </c>
      <c r="EE19" s="14">
        <v>-4</v>
      </c>
      <c r="EF19" s="14">
        <v>-4.9000000000000004</v>
      </c>
      <c r="EG19" s="14">
        <v>0</v>
      </c>
      <c r="EH19" s="14">
        <v>0.2</v>
      </c>
      <c r="EI19" s="14"/>
      <c r="EJ19" s="14">
        <v>1.4</v>
      </c>
      <c r="EK19" s="14">
        <v>0</v>
      </c>
      <c r="EL19" s="14">
        <v>1.9</v>
      </c>
      <c r="EM19" s="14">
        <v>0.2</v>
      </c>
      <c r="EN19" s="14">
        <v>0.2</v>
      </c>
      <c r="EO19" s="14">
        <v>0.2</v>
      </c>
      <c r="EP19" s="14"/>
      <c r="EQ19" s="14">
        <v>0</v>
      </c>
      <c r="ER19" s="14">
        <v>0</v>
      </c>
      <c r="ES19" s="14">
        <v>0</v>
      </c>
      <c r="ET19" s="14">
        <v>-0.2</v>
      </c>
      <c r="EU19" s="14">
        <v>2.1</v>
      </c>
      <c r="EV19" s="14">
        <v>0</v>
      </c>
      <c r="EW19" s="14">
        <v>0</v>
      </c>
      <c r="EX19" s="14">
        <v>1.4</v>
      </c>
      <c r="EY19" s="14">
        <v>0.7</v>
      </c>
      <c r="EZ19" s="14">
        <v>0.4</v>
      </c>
      <c r="FA19" s="14">
        <v>0.5</v>
      </c>
      <c r="FB19" s="14">
        <v>0</v>
      </c>
      <c r="FC19" s="14">
        <v>0.3</v>
      </c>
      <c r="FD19" s="14">
        <v>0.4</v>
      </c>
      <c r="FE19" s="14">
        <v>2.4</v>
      </c>
      <c r="FF19" s="14">
        <v>14.9</v>
      </c>
      <c r="FG19" s="14">
        <v>0</v>
      </c>
      <c r="FH19" s="14">
        <v>3.9</v>
      </c>
      <c r="FI19" s="14">
        <v>1.1000000000000001</v>
      </c>
      <c r="FJ19" s="14">
        <v>2.4</v>
      </c>
      <c r="FK19" s="14">
        <v>3.7</v>
      </c>
      <c r="FL19" s="14"/>
      <c r="FM19" s="14">
        <v>-147.80000000000001</v>
      </c>
      <c r="FN19" s="15"/>
      <c r="FO19" s="14">
        <v>1.5080199999999999</v>
      </c>
      <c r="FP19" s="14">
        <v>0</v>
      </c>
      <c r="FQ19" s="14">
        <v>2.89</v>
      </c>
      <c r="FR19" s="14">
        <v>1.2</v>
      </c>
      <c r="FS19" s="14">
        <v>0.28031</v>
      </c>
      <c r="FT19" s="14">
        <v>0.21087</v>
      </c>
      <c r="FU19" s="14">
        <v>0</v>
      </c>
      <c r="FV19" s="14">
        <v>1</v>
      </c>
      <c r="FW19" s="14">
        <v>7.0891999999999999</v>
      </c>
    </row>
    <row r="20" spans="1:179" ht="24" customHeight="1" x14ac:dyDescent="0.3">
      <c r="A20" s="16" t="s">
        <v>54</v>
      </c>
      <c r="B20" s="16" t="s">
        <v>781</v>
      </c>
      <c r="C20" s="17">
        <v>41.2</v>
      </c>
      <c r="D20" s="17">
        <v>-69.599999999999994</v>
      </c>
      <c r="E20" s="17">
        <v>5.2</v>
      </c>
      <c r="F20" s="17"/>
      <c r="G20" s="17"/>
      <c r="H20" s="17">
        <v>-15</v>
      </c>
      <c r="I20" s="17">
        <v>10.199999999999999</v>
      </c>
      <c r="J20" s="17">
        <v>0</v>
      </c>
      <c r="K20" s="17"/>
      <c r="L20" s="17">
        <v>-9.6999999999999993</v>
      </c>
      <c r="M20" s="17">
        <v>-5.3</v>
      </c>
      <c r="N20" s="17">
        <v>19.100000000000001</v>
      </c>
      <c r="O20" s="17"/>
      <c r="P20" s="17">
        <v>13.2</v>
      </c>
      <c r="Q20" s="17"/>
      <c r="R20" s="17">
        <v>18.399999999999999</v>
      </c>
      <c r="S20" s="17">
        <v>0.2</v>
      </c>
      <c r="T20" s="17"/>
      <c r="U20" s="17"/>
      <c r="V20" s="17"/>
      <c r="W20" s="17"/>
      <c r="X20" s="17">
        <v>1.6</v>
      </c>
      <c r="Y20" s="17">
        <v>2.1</v>
      </c>
      <c r="Z20" s="17"/>
      <c r="AA20" s="17">
        <v>2.9</v>
      </c>
      <c r="AB20" s="17">
        <v>-3.4</v>
      </c>
      <c r="AC20" s="17">
        <v>3</v>
      </c>
      <c r="AD20" s="17">
        <v>5.7</v>
      </c>
      <c r="AE20" s="17"/>
      <c r="AF20" s="17"/>
      <c r="AG20" s="17"/>
      <c r="AH20" s="17"/>
      <c r="AI20" s="17">
        <v>2.9</v>
      </c>
      <c r="AJ20" s="17">
        <v>0</v>
      </c>
      <c r="AK20" s="17"/>
      <c r="AL20" s="17"/>
      <c r="AM20" s="17"/>
      <c r="AN20" s="17">
        <v>-1.6</v>
      </c>
      <c r="AO20" s="17">
        <v>-32.5</v>
      </c>
      <c r="AP20" s="17">
        <v>0.8</v>
      </c>
      <c r="AQ20" s="17">
        <v>7.2</v>
      </c>
      <c r="AR20" s="17">
        <v>2.1</v>
      </c>
      <c r="AS20" s="17">
        <v>-0.2</v>
      </c>
      <c r="AT20" s="17">
        <v>2.4</v>
      </c>
      <c r="AU20" s="17">
        <v>0.3</v>
      </c>
      <c r="AV20" s="17">
        <v>6.9</v>
      </c>
      <c r="AW20" s="17">
        <v>-12</v>
      </c>
      <c r="AX20" s="17">
        <v>-44.9</v>
      </c>
      <c r="AY20" s="17">
        <v>2.1</v>
      </c>
      <c r="AZ20" s="17">
        <v>0</v>
      </c>
      <c r="BA20" s="17">
        <v>0.8</v>
      </c>
      <c r="BB20" s="17">
        <v>0.9</v>
      </c>
      <c r="BC20" s="17">
        <v>0.5</v>
      </c>
      <c r="BD20" s="17">
        <v>17.100000000000001</v>
      </c>
      <c r="BE20" s="17"/>
      <c r="BF20" s="17"/>
      <c r="BG20" s="17">
        <v>-4.2</v>
      </c>
      <c r="BH20" s="17"/>
      <c r="BI20" s="17"/>
      <c r="BJ20" s="17">
        <v>-5.2</v>
      </c>
      <c r="BK20" s="17"/>
      <c r="BL20" s="17"/>
      <c r="BM20" s="17"/>
      <c r="BN20" s="17">
        <v>-3.6</v>
      </c>
      <c r="BO20" s="17">
        <v>-29.5</v>
      </c>
      <c r="BP20" s="17">
        <v>-30.2</v>
      </c>
      <c r="BQ20" s="17">
        <v>-11</v>
      </c>
      <c r="BR20" s="17">
        <v>-8.1</v>
      </c>
      <c r="BS20" s="17">
        <v>3.2</v>
      </c>
      <c r="BT20" s="17">
        <v>-5.4</v>
      </c>
      <c r="BU20" s="17"/>
      <c r="BV20" s="17"/>
      <c r="BW20" s="17"/>
      <c r="BX20" s="17"/>
      <c r="BY20" s="17"/>
      <c r="BZ20" s="17"/>
      <c r="CA20" s="17"/>
      <c r="CB20" s="17">
        <v>30.9</v>
      </c>
      <c r="CC20" s="17">
        <v>12.5</v>
      </c>
      <c r="CD20" s="17">
        <v>2.2000000000000002</v>
      </c>
      <c r="CE20" s="17">
        <v>2.7</v>
      </c>
      <c r="CF20" s="17">
        <v>1.8</v>
      </c>
      <c r="CG20" s="17">
        <v>0</v>
      </c>
      <c r="CH20" s="17">
        <v>0</v>
      </c>
      <c r="CI20" s="17">
        <v>0</v>
      </c>
      <c r="CJ20" s="17">
        <v>0.7</v>
      </c>
      <c r="CK20" s="17">
        <v>3.7</v>
      </c>
      <c r="CL20" s="17">
        <v>-32.6</v>
      </c>
      <c r="CM20" s="17"/>
      <c r="CN20" s="17"/>
      <c r="CO20" s="17"/>
      <c r="CP20" s="17"/>
      <c r="CQ20" s="17"/>
      <c r="CR20" s="17">
        <v>-17.399999999999999</v>
      </c>
      <c r="CS20" s="17">
        <v>-13.1</v>
      </c>
      <c r="CT20" s="17">
        <v>-0.9</v>
      </c>
      <c r="CU20" s="17">
        <v>-0.3</v>
      </c>
      <c r="CV20" s="17">
        <v>0.4</v>
      </c>
      <c r="CW20" s="17"/>
      <c r="CX20" s="17">
        <v>-12.3</v>
      </c>
      <c r="CY20" s="17">
        <v>0</v>
      </c>
      <c r="CZ20" s="17">
        <v>0</v>
      </c>
      <c r="DA20" s="17"/>
      <c r="DB20" s="17">
        <v>0</v>
      </c>
      <c r="DC20" s="17">
        <v>0</v>
      </c>
      <c r="DD20" s="17"/>
      <c r="DE20" s="17">
        <v>-0.2</v>
      </c>
      <c r="DF20" s="17"/>
      <c r="DG20" s="17">
        <v>0.1</v>
      </c>
      <c r="DH20" s="17">
        <v>0.9</v>
      </c>
      <c r="DI20" s="17">
        <v>0.2</v>
      </c>
      <c r="DJ20" s="17">
        <v>0.2</v>
      </c>
      <c r="DK20" s="17">
        <v>0.2</v>
      </c>
      <c r="DL20" s="17">
        <v>0.5</v>
      </c>
      <c r="DM20" s="17"/>
      <c r="DN20" s="17">
        <v>0</v>
      </c>
      <c r="DO20" s="17">
        <v>0</v>
      </c>
      <c r="DP20" s="17">
        <v>1.9</v>
      </c>
      <c r="DQ20" s="17">
        <v>5.2</v>
      </c>
      <c r="DR20" s="17">
        <v>0.6</v>
      </c>
      <c r="DS20" s="17">
        <v>0.1</v>
      </c>
      <c r="DT20" s="17">
        <v>0</v>
      </c>
      <c r="DU20" s="17">
        <v>0.5</v>
      </c>
      <c r="DV20" s="17"/>
      <c r="DW20" s="17">
        <v>-1.9</v>
      </c>
      <c r="DX20" s="17">
        <v>0.5</v>
      </c>
      <c r="DY20" s="17">
        <v>0.5</v>
      </c>
      <c r="DZ20" s="17">
        <v>0.5</v>
      </c>
      <c r="EA20" s="17">
        <v>0.1</v>
      </c>
      <c r="EB20" s="17">
        <v>0.8</v>
      </c>
      <c r="EC20" s="17">
        <v>1.5</v>
      </c>
      <c r="ED20" s="17">
        <v>0.3</v>
      </c>
      <c r="EE20" s="17">
        <v>-5.5</v>
      </c>
      <c r="EF20" s="17">
        <v>-5.6</v>
      </c>
      <c r="EG20" s="17">
        <v>0</v>
      </c>
      <c r="EH20" s="17">
        <v>0</v>
      </c>
      <c r="EI20" s="17"/>
      <c r="EJ20" s="17">
        <v>1.4</v>
      </c>
      <c r="EK20" s="17">
        <v>0</v>
      </c>
      <c r="EL20" s="17">
        <v>2</v>
      </c>
      <c r="EM20" s="17">
        <v>0.2</v>
      </c>
      <c r="EN20" s="17">
        <v>0.2</v>
      </c>
      <c r="EO20" s="17">
        <v>0.2</v>
      </c>
      <c r="EP20" s="17"/>
      <c r="EQ20" s="17">
        <v>0</v>
      </c>
      <c r="ER20" s="17">
        <v>0</v>
      </c>
      <c r="ES20" s="17">
        <v>0</v>
      </c>
      <c r="ET20" s="17">
        <v>-0.2</v>
      </c>
      <c r="EU20" s="17">
        <v>0</v>
      </c>
      <c r="EV20" s="17">
        <v>0</v>
      </c>
      <c r="EW20" s="17">
        <v>0</v>
      </c>
      <c r="EX20" s="17">
        <v>1.4</v>
      </c>
      <c r="EY20" s="17">
        <v>0.7</v>
      </c>
      <c r="EZ20" s="17">
        <v>0.4</v>
      </c>
      <c r="FA20" s="17">
        <v>0.5</v>
      </c>
      <c r="FB20" s="17">
        <v>0</v>
      </c>
      <c r="FC20" s="17">
        <v>0.4</v>
      </c>
      <c r="FD20" s="17">
        <v>0.4</v>
      </c>
      <c r="FE20" s="17">
        <v>2.4</v>
      </c>
      <c r="FF20" s="17">
        <v>15.2</v>
      </c>
      <c r="FG20" s="17">
        <v>0.4</v>
      </c>
      <c r="FH20" s="17">
        <v>3.7</v>
      </c>
      <c r="FI20" s="17">
        <v>1.3</v>
      </c>
      <c r="FJ20" s="17">
        <v>2.2000000000000002</v>
      </c>
      <c r="FK20" s="17">
        <v>3.7</v>
      </c>
      <c r="FL20" s="17"/>
      <c r="FM20" s="17">
        <v>-105.2</v>
      </c>
      <c r="FN20" s="15"/>
      <c r="FO20" s="17">
        <v>1.45265</v>
      </c>
      <c r="FP20" s="17">
        <v>0</v>
      </c>
      <c r="FQ20" s="17">
        <v>2.1800000000000002</v>
      </c>
      <c r="FR20" s="17">
        <v>1.2</v>
      </c>
      <c r="FS20" s="17">
        <v>0.28886000000000001</v>
      </c>
      <c r="FT20" s="17">
        <v>0.16597999999999999</v>
      </c>
      <c r="FU20" s="17">
        <v>0</v>
      </c>
      <c r="FV20" s="17">
        <v>1.1000000000000001</v>
      </c>
      <c r="FW20" s="17">
        <v>6.3874899999999997</v>
      </c>
    </row>
    <row r="21" spans="1:179" ht="24" customHeight="1" x14ac:dyDescent="0.3">
      <c r="A21" s="16" t="s">
        <v>54</v>
      </c>
      <c r="B21" s="16" t="s">
        <v>782</v>
      </c>
      <c r="C21" s="17">
        <v>39.9</v>
      </c>
      <c r="D21" s="17">
        <v>-55.9</v>
      </c>
      <c r="E21" s="17">
        <v>8.1</v>
      </c>
      <c r="F21" s="17"/>
      <c r="G21" s="17"/>
      <c r="H21" s="17">
        <v>-13.3</v>
      </c>
      <c r="I21" s="17">
        <v>2.2999999999999998</v>
      </c>
      <c r="J21" s="17">
        <v>0</v>
      </c>
      <c r="K21" s="17"/>
      <c r="L21" s="17">
        <v>-5.2</v>
      </c>
      <c r="M21" s="17">
        <v>-4.0999999999999996</v>
      </c>
      <c r="N21" s="17">
        <v>19.600000000000001</v>
      </c>
      <c r="O21" s="17"/>
      <c r="P21" s="17">
        <v>14.7</v>
      </c>
      <c r="Q21" s="17"/>
      <c r="R21" s="17">
        <v>19.7</v>
      </c>
      <c r="S21" s="17">
        <v>0.1</v>
      </c>
      <c r="T21" s="17"/>
      <c r="U21" s="17"/>
      <c r="V21" s="17"/>
      <c r="W21" s="17"/>
      <c r="X21" s="17">
        <v>2.5</v>
      </c>
      <c r="Y21" s="17">
        <v>2</v>
      </c>
      <c r="Z21" s="17"/>
      <c r="AA21" s="17">
        <v>3</v>
      </c>
      <c r="AB21" s="17">
        <v>-3.4</v>
      </c>
      <c r="AC21" s="17">
        <v>2.9</v>
      </c>
      <c r="AD21" s="17">
        <v>5.9</v>
      </c>
      <c r="AE21" s="17"/>
      <c r="AF21" s="17"/>
      <c r="AG21" s="17"/>
      <c r="AH21" s="17"/>
      <c r="AI21" s="17">
        <v>2.7</v>
      </c>
      <c r="AJ21" s="17">
        <v>0</v>
      </c>
      <c r="AK21" s="17"/>
      <c r="AL21" s="17"/>
      <c r="AM21" s="17"/>
      <c r="AN21" s="17">
        <v>-1.4</v>
      </c>
      <c r="AO21" s="17">
        <v>-20.5</v>
      </c>
      <c r="AP21" s="17">
        <v>0.9</v>
      </c>
      <c r="AQ21" s="17">
        <v>7.7</v>
      </c>
      <c r="AR21" s="17">
        <v>1.9</v>
      </c>
      <c r="AS21" s="17">
        <v>-1</v>
      </c>
      <c r="AT21" s="17">
        <v>2.5</v>
      </c>
      <c r="AU21" s="17">
        <v>-0.3</v>
      </c>
      <c r="AV21" s="17">
        <v>7.5</v>
      </c>
      <c r="AW21" s="17">
        <v>-11.4</v>
      </c>
      <c r="AX21" s="17">
        <v>-44.2</v>
      </c>
      <c r="AY21" s="17">
        <v>0</v>
      </c>
      <c r="AZ21" s="17">
        <v>0</v>
      </c>
      <c r="BA21" s="17">
        <v>0.4</v>
      </c>
      <c r="BB21" s="17">
        <v>0.9</v>
      </c>
      <c r="BC21" s="17">
        <v>0.6</v>
      </c>
      <c r="BD21" s="17">
        <v>16.3</v>
      </c>
      <c r="BE21" s="17"/>
      <c r="BF21" s="17"/>
      <c r="BG21" s="17">
        <v>-3.9</v>
      </c>
      <c r="BH21" s="17"/>
      <c r="BI21" s="17"/>
      <c r="BJ21" s="17">
        <v>-4.9000000000000004</v>
      </c>
      <c r="BK21" s="17"/>
      <c r="BL21" s="17"/>
      <c r="BM21" s="17"/>
      <c r="BN21" s="17">
        <v>-0.4</v>
      </c>
      <c r="BO21" s="17">
        <v>-28.1</v>
      </c>
      <c r="BP21" s="17">
        <v>-28.8</v>
      </c>
      <c r="BQ21" s="17">
        <v>-9.1999999999999993</v>
      </c>
      <c r="BR21" s="17">
        <v>-7.5</v>
      </c>
      <c r="BS21" s="17">
        <v>4.0999999999999996</v>
      </c>
      <c r="BT21" s="17">
        <v>-5.0999999999999996</v>
      </c>
      <c r="BU21" s="17"/>
      <c r="BV21" s="17"/>
      <c r="BW21" s="17"/>
      <c r="BX21" s="17"/>
      <c r="BY21" s="17"/>
      <c r="BZ21" s="17"/>
      <c r="CA21" s="17"/>
      <c r="CB21" s="17">
        <v>30.2</v>
      </c>
      <c r="CC21" s="17">
        <v>13.6</v>
      </c>
      <c r="CD21" s="17">
        <v>2.7</v>
      </c>
      <c r="CE21" s="17">
        <v>0.9</v>
      </c>
      <c r="CF21" s="17">
        <v>1.7</v>
      </c>
      <c r="CG21" s="17">
        <v>0</v>
      </c>
      <c r="CH21" s="17">
        <v>0</v>
      </c>
      <c r="CI21" s="17">
        <v>0</v>
      </c>
      <c r="CJ21" s="17">
        <v>1.9</v>
      </c>
      <c r="CK21" s="17">
        <v>4.9000000000000004</v>
      </c>
      <c r="CL21" s="17">
        <v>-31.3</v>
      </c>
      <c r="CM21" s="17"/>
      <c r="CN21" s="17"/>
      <c r="CO21" s="17"/>
      <c r="CP21" s="17"/>
      <c r="CQ21" s="17"/>
      <c r="CR21" s="17">
        <v>-16.399999999999999</v>
      </c>
      <c r="CS21" s="17">
        <v>-12.5</v>
      </c>
      <c r="CT21" s="17">
        <v>-0.9</v>
      </c>
      <c r="CU21" s="17">
        <v>-0.3</v>
      </c>
      <c r="CV21" s="17">
        <v>0.4</v>
      </c>
      <c r="CW21" s="17"/>
      <c r="CX21" s="17">
        <v>-13.5</v>
      </c>
      <c r="CY21" s="17">
        <v>0</v>
      </c>
      <c r="CZ21" s="17">
        <v>0</v>
      </c>
      <c r="DA21" s="17"/>
      <c r="DB21" s="17">
        <v>0</v>
      </c>
      <c r="DC21" s="17">
        <v>0</v>
      </c>
      <c r="DD21" s="17"/>
      <c r="DE21" s="17">
        <v>-0.2</v>
      </c>
      <c r="DF21" s="17"/>
      <c r="DG21" s="17">
        <v>0.1</v>
      </c>
      <c r="DH21" s="17">
        <v>0.8</v>
      </c>
      <c r="DI21" s="17">
        <v>0.1</v>
      </c>
      <c r="DJ21" s="17">
        <v>-0.3</v>
      </c>
      <c r="DK21" s="17">
        <v>0.2</v>
      </c>
      <c r="DL21" s="17">
        <v>0.5</v>
      </c>
      <c r="DM21" s="17"/>
      <c r="DN21" s="17">
        <v>0</v>
      </c>
      <c r="DO21" s="17">
        <v>0</v>
      </c>
      <c r="DP21" s="17">
        <v>1.6</v>
      </c>
      <c r="DQ21" s="17">
        <v>4.8</v>
      </c>
      <c r="DR21" s="17">
        <v>0.4</v>
      </c>
      <c r="DS21" s="17">
        <v>0.1</v>
      </c>
      <c r="DT21" s="17">
        <v>0</v>
      </c>
      <c r="DU21" s="17">
        <v>0.5</v>
      </c>
      <c r="DV21" s="17"/>
      <c r="DW21" s="17">
        <v>-1.9</v>
      </c>
      <c r="DX21" s="17">
        <v>0.6</v>
      </c>
      <c r="DY21" s="17">
        <v>0.5</v>
      </c>
      <c r="DZ21" s="17">
        <v>0.5</v>
      </c>
      <c r="EA21" s="17">
        <v>0.2</v>
      </c>
      <c r="EB21" s="17">
        <v>0</v>
      </c>
      <c r="EC21" s="17">
        <v>1.5</v>
      </c>
      <c r="ED21" s="17">
        <v>-0.1</v>
      </c>
      <c r="EE21" s="17">
        <v>-4.5999999999999996</v>
      </c>
      <c r="EF21" s="17">
        <v>-4.8</v>
      </c>
      <c r="EG21" s="17">
        <v>0</v>
      </c>
      <c r="EH21" s="17">
        <v>0.1</v>
      </c>
      <c r="EI21" s="17"/>
      <c r="EJ21" s="17">
        <v>1.4</v>
      </c>
      <c r="EK21" s="17">
        <v>0</v>
      </c>
      <c r="EL21" s="17">
        <v>1.8</v>
      </c>
      <c r="EM21" s="17">
        <v>0.2</v>
      </c>
      <c r="EN21" s="17">
        <v>0.2</v>
      </c>
      <c r="EO21" s="17">
        <v>0.2</v>
      </c>
      <c r="EP21" s="17"/>
      <c r="EQ21" s="17">
        <v>1.1000000000000001</v>
      </c>
      <c r="ER21" s="17">
        <v>0</v>
      </c>
      <c r="ES21" s="17">
        <v>2.2000000000000002</v>
      </c>
      <c r="ET21" s="17">
        <v>-0.2</v>
      </c>
      <c r="EU21" s="17">
        <v>-1</v>
      </c>
      <c r="EV21" s="17">
        <v>0</v>
      </c>
      <c r="EW21" s="17">
        <v>3.2</v>
      </c>
      <c r="EX21" s="17">
        <v>1.4</v>
      </c>
      <c r="EY21" s="17">
        <v>0.7</v>
      </c>
      <c r="EZ21" s="17">
        <v>0.4</v>
      </c>
      <c r="FA21" s="17">
        <v>0.5</v>
      </c>
      <c r="FB21" s="17">
        <v>0</v>
      </c>
      <c r="FC21" s="17">
        <v>0.4</v>
      </c>
      <c r="FD21" s="17">
        <v>0.4</v>
      </c>
      <c r="FE21" s="17">
        <v>2.2999999999999998</v>
      </c>
      <c r="FF21" s="17">
        <v>15.3</v>
      </c>
      <c r="FG21" s="17">
        <v>0.1</v>
      </c>
      <c r="FH21" s="17">
        <v>2.6</v>
      </c>
      <c r="FI21" s="17">
        <v>1.4</v>
      </c>
      <c r="FJ21" s="17">
        <v>2.2000000000000002</v>
      </c>
      <c r="FK21" s="17">
        <v>3.8</v>
      </c>
      <c r="FL21" s="17"/>
      <c r="FM21" s="17">
        <v>-59.8</v>
      </c>
      <c r="FN21" s="15"/>
      <c r="FO21" s="17">
        <v>1.5621700000000001</v>
      </c>
      <c r="FP21" s="17">
        <v>0</v>
      </c>
      <c r="FQ21" s="17">
        <v>2.2400000000000002</v>
      </c>
      <c r="FR21" s="17">
        <v>1.2</v>
      </c>
      <c r="FS21" s="17">
        <v>0.28843999999999997</v>
      </c>
      <c r="FT21" s="17">
        <v>0.11613999999999999</v>
      </c>
      <c r="FU21" s="17">
        <v>0</v>
      </c>
      <c r="FV21" s="17">
        <v>1.1000000000000001</v>
      </c>
      <c r="FW21" s="17">
        <v>6.5067500000000003</v>
      </c>
    </row>
    <row r="22" spans="1:179" ht="24" customHeight="1" x14ac:dyDescent="0.3">
      <c r="A22" s="16" t="s">
        <v>54</v>
      </c>
      <c r="B22" s="16" t="s">
        <v>783</v>
      </c>
      <c r="C22" s="17">
        <v>37.700000000000003</v>
      </c>
      <c r="D22" s="17">
        <v>-62</v>
      </c>
      <c r="E22" s="17">
        <v>7.2</v>
      </c>
      <c r="F22" s="17"/>
      <c r="G22" s="17"/>
      <c r="H22" s="17">
        <v>-11.5</v>
      </c>
      <c r="I22" s="17">
        <v>12.4</v>
      </c>
      <c r="J22" s="17">
        <v>0</v>
      </c>
      <c r="K22" s="17"/>
      <c r="L22" s="17">
        <v>-6.2</v>
      </c>
      <c r="M22" s="17">
        <v>-7.1</v>
      </c>
      <c r="N22" s="17">
        <v>15.7</v>
      </c>
      <c r="O22" s="17"/>
      <c r="P22" s="17">
        <v>12.8</v>
      </c>
      <c r="Q22" s="17"/>
      <c r="R22" s="17">
        <v>17.8</v>
      </c>
      <c r="S22" s="17">
        <v>0.1</v>
      </c>
      <c r="T22" s="17"/>
      <c r="U22" s="17"/>
      <c r="V22" s="17"/>
      <c r="W22" s="17"/>
      <c r="X22" s="17">
        <v>1.5</v>
      </c>
      <c r="Y22" s="17">
        <v>1.8</v>
      </c>
      <c r="Z22" s="17"/>
      <c r="AA22" s="17">
        <v>2.8</v>
      </c>
      <c r="AB22" s="17">
        <v>-3.4</v>
      </c>
      <c r="AC22" s="17">
        <v>3.3</v>
      </c>
      <c r="AD22" s="17">
        <v>6.5</v>
      </c>
      <c r="AE22" s="17"/>
      <c r="AF22" s="17"/>
      <c r="AG22" s="17"/>
      <c r="AH22" s="17"/>
      <c r="AI22" s="17">
        <v>2.4</v>
      </c>
      <c r="AJ22" s="17">
        <v>0</v>
      </c>
      <c r="AK22" s="17"/>
      <c r="AL22" s="17"/>
      <c r="AM22" s="17"/>
      <c r="AN22" s="17">
        <v>-1.3</v>
      </c>
      <c r="AO22" s="17">
        <v>-22.7</v>
      </c>
      <c r="AP22" s="17">
        <v>1.5</v>
      </c>
      <c r="AQ22" s="17">
        <v>8</v>
      </c>
      <c r="AR22" s="17">
        <v>2</v>
      </c>
      <c r="AS22" s="17">
        <v>-1</v>
      </c>
      <c r="AT22" s="17">
        <v>2.5</v>
      </c>
      <c r="AU22" s="17">
        <v>0.1</v>
      </c>
      <c r="AV22" s="17">
        <v>7.3</v>
      </c>
      <c r="AW22" s="17">
        <v>-11.8</v>
      </c>
      <c r="AX22" s="17">
        <v>-44.3</v>
      </c>
      <c r="AY22" s="17">
        <v>-1.2</v>
      </c>
      <c r="AZ22" s="17">
        <v>0</v>
      </c>
      <c r="BA22" s="17">
        <v>0.4</v>
      </c>
      <c r="BB22" s="17">
        <v>0.9</v>
      </c>
      <c r="BC22" s="17">
        <v>0.7</v>
      </c>
      <c r="BD22" s="17">
        <v>15.9</v>
      </c>
      <c r="BE22" s="17"/>
      <c r="BF22" s="17"/>
      <c r="BG22" s="17">
        <v>-3.9</v>
      </c>
      <c r="BH22" s="17"/>
      <c r="BI22" s="17"/>
      <c r="BJ22" s="17">
        <v>-4</v>
      </c>
      <c r="BK22" s="17"/>
      <c r="BL22" s="17"/>
      <c r="BM22" s="17"/>
      <c r="BN22" s="17">
        <v>-1.2</v>
      </c>
      <c r="BO22" s="17">
        <v>-30.3</v>
      </c>
      <c r="BP22" s="17">
        <v>-31.2</v>
      </c>
      <c r="BQ22" s="17">
        <v>-12</v>
      </c>
      <c r="BR22" s="17">
        <v>-11.8</v>
      </c>
      <c r="BS22" s="17">
        <v>3.6</v>
      </c>
      <c r="BT22" s="17">
        <v>-5.3</v>
      </c>
      <c r="BU22" s="17"/>
      <c r="BV22" s="17"/>
      <c r="BW22" s="17"/>
      <c r="BX22" s="17"/>
      <c r="BY22" s="17"/>
      <c r="BZ22" s="17"/>
      <c r="CA22" s="17"/>
      <c r="CB22" s="17">
        <v>29.9</v>
      </c>
      <c r="CC22" s="17">
        <v>13</v>
      </c>
      <c r="CD22" s="17">
        <v>2.5</v>
      </c>
      <c r="CE22" s="17">
        <v>0.9</v>
      </c>
      <c r="CF22" s="17">
        <v>1.9</v>
      </c>
      <c r="CG22" s="17">
        <v>0</v>
      </c>
      <c r="CH22" s="17">
        <v>0</v>
      </c>
      <c r="CI22" s="17">
        <v>0</v>
      </c>
      <c r="CJ22" s="17">
        <v>1.9</v>
      </c>
      <c r="CK22" s="17">
        <v>4.7</v>
      </c>
      <c r="CL22" s="17">
        <v>-31.3</v>
      </c>
      <c r="CM22" s="17"/>
      <c r="CN22" s="17"/>
      <c r="CO22" s="17"/>
      <c r="CP22" s="17"/>
      <c r="CQ22" s="17"/>
      <c r="CR22" s="17">
        <v>-17.600000000000001</v>
      </c>
      <c r="CS22" s="17">
        <v>-13.3</v>
      </c>
      <c r="CT22" s="17">
        <v>-0.6</v>
      </c>
      <c r="CU22" s="17">
        <v>-0.2</v>
      </c>
      <c r="CV22" s="17">
        <v>0.5</v>
      </c>
      <c r="CW22" s="17"/>
      <c r="CX22" s="17">
        <v>-15.1</v>
      </c>
      <c r="CY22" s="17">
        <v>0.1</v>
      </c>
      <c r="CZ22" s="17">
        <v>0</v>
      </c>
      <c r="DA22" s="17"/>
      <c r="DB22" s="17">
        <v>0</v>
      </c>
      <c r="DC22" s="17">
        <v>-0.1</v>
      </c>
      <c r="DD22" s="17"/>
      <c r="DE22" s="17">
        <v>0.2</v>
      </c>
      <c r="DF22" s="17"/>
      <c r="DG22" s="17">
        <v>0.1</v>
      </c>
      <c r="DH22" s="17">
        <v>0.9</v>
      </c>
      <c r="DI22" s="17">
        <v>0.1</v>
      </c>
      <c r="DJ22" s="17">
        <v>0.4</v>
      </c>
      <c r="DK22" s="17">
        <v>0.1</v>
      </c>
      <c r="DL22" s="17">
        <v>0.5</v>
      </c>
      <c r="DM22" s="17"/>
      <c r="DN22" s="17">
        <v>0</v>
      </c>
      <c r="DO22" s="17">
        <v>0</v>
      </c>
      <c r="DP22" s="17">
        <v>1.3</v>
      </c>
      <c r="DQ22" s="17">
        <v>3.6</v>
      </c>
      <c r="DR22" s="17">
        <v>0.3</v>
      </c>
      <c r="DS22" s="17">
        <v>0.1</v>
      </c>
      <c r="DT22" s="17">
        <v>0.1</v>
      </c>
      <c r="DU22" s="17">
        <v>0.4</v>
      </c>
      <c r="DV22" s="17"/>
      <c r="DW22" s="17">
        <v>-1.9</v>
      </c>
      <c r="DX22" s="17">
        <v>0.4</v>
      </c>
      <c r="DY22" s="17">
        <v>0.5</v>
      </c>
      <c r="DZ22" s="17">
        <v>0.5</v>
      </c>
      <c r="EA22" s="17">
        <v>0.2</v>
      </c>
      <c r="EB22" s="17">
        <v>0</v>
      </c>
      <c r="EC22" s="17">
        <v>1.5</v>
      </c>
      <c r="ED22" s="17">
        <v>0.1</v>
      </c>
      <c r="EE22" s="17">
        <v>-5.7</v>
      </c>
      <c r="EF22" s="17">
        <v>-6.2</v>
      </c>
      <c r="EG22" s="17">
        <v>0</v>
      </c>
      <c r="EH22" s="17">
        <v>0</v>
      </c>
      <c r="EI22" s="17"/>
      <c r="EJ22" s="17">
        <v>1.4</v>
      </c>
      <c r="EK22" s="17">
        <v>0</v>
      </c>
      <c r="EL22" s="17">
        <v>1.9</v>
      </c>
      <c r="EM22" s="17">
        <v>0.2</v>
      </c>
      <c r="EN22" s="17">
        <v>0.2</v>
      </c>
      <c r="EO22" s="17">
        <v>0.2</v>
      </c>
      <c r="EP22" s="17"/>
      <c r="EQ22" s="17">
        <v>1.3</v>
      </c>
      <c r="ER22" s="17">
        <v>0</v>
      </c>
      <c r="ES22" s="17">
        <v>2.1</v>
      </c>
      <c r="ET22" s="17">
        <v>-0.2</v>
      </c>
      <c r="EU22" s="17">
        <v>-5.5</v>
      </c>
      <c r="EV22" s="17">
        <v>0</v>
      </c>
      <c r="EW22" s="17">
        <v>-4.5999999999999996</v>
      </c>
      <c r="EX22" s="17">
        <v>1.4</v>
      </c>
      <c r="EY22" s="17">
        <v>0.7</v>
      </c>
      <c r="EZ22" s="17">
        <v>0.4</v>
      </c>
      <c r="FA22" s="17">
        <v>0.5</v>
      </c>
      <c r="FB22" s="17">
        <v>0</v>
      </c>
      <c r="FC22" s="17">
        <v>0.4</v>
      </c>
      <c r="FD22" s="17">
        <v>0.4</v>
      </c>
      <c r="FE22" s="17">
        <v>2.2999999999999998</v>
      </c>
      <c r="FF22" s="17">
        <v>15.9</v>
      </c>
      <c r="FG22" s="17">
        <v>0.2</v>
      </c>
      <c r="FH22" s="17">
        <v>4</v>
      </c>
      <c r="FI22" s="17">
        <v>1.7</v>
      </c>
      <c r="FJ22" s="17">
        <v>2.6</v>
      </c>
      <c r="FK22" s="17">
        <v>3.5</v>
      </c>
      <c r="FL22" s="17"/>
      <c r="FM22" s="17">
        <v>-101.6</v>
      </c>
      <c r="FN22" s="15"/>
      <c r="FO22" s="17">
        <v>1.7190300000000001</v>
      </c>
      <c r="FP22" s="17">
        <v>0</v>
      </c>
      <c r="FQ22" s="17">
        <v>2.27</v>
      </c>
      <c r="FR22" s="17">
        <v>1.2</v>
      </c>
      <c r="FS22" s="17">
        <v>0.29720000000000002</v>
      </c>
      <c r="FT22" s="17">
        <v>0.12645000000000001</v>
      </c>
      <c r="FU22" s="17">
        <v>-0.1</v>
      </c>
      <c r="FV22" s="17">
        <v>0.9</v>
      </c>
      <c r="FW22" s="17">
        <v>6.4126799999999999</v>
      </c>
    </row>
    <row r="23" spans="1:179" ht="24" customHeight="1" x14ac:dyDescent="0.3">
      <c r="A23" s="16" t="s">
        <v>54</v>
      </c>
      <c r="B23" s="16" t="s">
        <v>784</v>
      </c>
      <c r="C23" s="17">
        <v>34.700000000000003</v>
      </c>
      <c r="D23" s="17">
        <v>-86.6</v>
      </c>
      <c r="E23" s="17">
        <v>0.4</v>
      </c>
      <c r="F23" s="17"/>
      <c r="G23" s="17"/>
      <c r="H23" s="17">
        <v>-8.1</v>
      </c>
      <c r="I23" s="17">
        <v>15.3</v>
      </c>
      <c r="J23" s="17">
        <v>0</v>
      </c>
      <c r="K23" s="17"/>
      <c r="L23" s="17">
        <v>-1.5</v>
      </c>
      <c r="M23" s="17">
        <v>-3.4</v>
      </c>
      <c r="N23" s="17">
        <v>19.600000000000001</v>
      </c>
      <c r="O23" s="17"/>
      <c r="P23" s="17">
        <v>14.8</v>
      </c>
      <c r="Q23" s="17"/>
      <c r="R23" s="17">
        <v>11.7</v>
      </c>
      <c r="S23" s="17">
        <v>-0.1</v>
      </c>
      <c r="T23" s="17"/>
      <c r="U23" s="17"/>
      <c r="V23" s="17"/>
      <c r="W23" s="17"/>
      <c r="X23" s="17">
        <v>-2.2000000000000002</v>
      </c>
      <c r="Y23" s="17">
        <v>1.6</v>
      </c>
      <c r="Z23" s="17"/>
      <c r="AA23" s="17">
        <v>2.8</v>
      </c>
      <c r="AB23" s="17">
        <v>-3.4</v>
      </c>
      <c r="AC23" s="17">
        <v>3.2</v>
      </c>
      <c r="AD23" s="17">
        <v>5.0999999999999996</v>
      </c>
      <c r="AE23" s="17"/>
      <c r="AF23" s="17"/>
      <c r="AG23" s="17"/>
      <c r="AH23" s="17"/>
      <c r="AI23" s="17">
        <v>1.6</v>
      </c>
      <c r="AJ23" s="17">
        <v>0</v>
      </c>
      <c r="AK23" s="17"/>
      <c r="AL23" s="17"/>
      <c r="AM23" s="17"/>
      <c r="AN23" s="17">
        <v>-1.3</v>
      </c>
      <c r="AO23" s="17">
        <v>-22.5</v>
      </c>
      <c r="AP23" s="17">
        <v>1.5</v>
      </c>
      <c r="AQ23" s="17">
        <v>8.5</v>
      </c>
      <c r="AR23" s="17">
        <v>2.1</v>
      </c>
      <c r="AS23" s="17">
        <v>-1.1000000000000001</v>
      </c>
      <c r="AT23" s="17">
        <v>2.5</v>
      </c>
      <c r="AU23" s="17">
        <v>0.4</v>
      </c>
      <c r="AV23" s="17">
        <v>9.1</v>
      </c>
      <c r="AW23" s="17">
        <v>-10</v>
      </c>
      <c r="AX23" s="17">
        <v>-42.7</v>
      </c>
      <c r="AY23" s="17">
        <v>-1.4</v>
      </c>
      <c r="AZ23" s="17">
        <v>0</v>
      </c>
      <c r="BA23" s="17">
        <v>-2.9</v>
      </c>
      <c r="BB23" s="17">
        <v>1</v>
      </c>
      <c r="BC23" s="17">
        <v>0.6</v>
      </c>
      <c r="BD23" s="17">
        <v>8.3000000000000007</v>
      </c>
      <c r="BE23" s="17"/>
      <c r="BF23" s="17"/>
      <c r="BG23" s="17">
        <v>-3.1</v>
      </c>
      <c r="BH23" s="17"/>
      <c r="BI23" s="17"/>
      <c r="BJ23" s="17">
        <v>-3.1</v>
      </c>
      <c r="BK23" s="17"/>
      <c r="BL23" s="17"/>
      <c r="BM23" s="17"/>
      <c r="BN23" s="17">
        <v>1.3</v>
      </c>
      <c r="BO23" s="17">
        <v>-28.3</v>
      </c>
      <c r="BP23" s="17">
        <v>-29</v>
      </c>
      <c r="BQ23" s="17">
        <v>-9.3000000000000007</v>
      </c>
      <c r="BR23" s="17">
        <v>-6.3</v>
      </c>
      <c r="BS23" s="17">
        <v>4.4000000000000004</v>
      </c>
      <c r="BT23" s="17">
        <v>-5</v>
      </c>
      <c r="BU23" s="17"/>
      <c r="BV23" s="17"/>
      <c r="BW23" s="17"/>
      <c r="BX23" s="17"/>
      <c r="BY23" s="17"/>
      <c r="BZ23" s="17"/>
      <c r="CA23" s="17"/>
      <c r="CB23" s="17">
        <v>30.2</v>
      </c>
      <c r="CC23" s="17">
        <v>13.7</v>
      </c>
      <c r="CD23" s="17">
        <v>3.1</v>
      </c>
      <c r="CE23" s="17">
        <v>1</v>
      </c>
      <c r="CF23" s="17">
        <v>1.9</v>
      </c>
      <c r="CG23" s="17">
        <v>0</v>
      </c>
      <c r="CH23" s="17">
        <v>0</v>
      </c>
      <c r="CI23" s="17">
        <v>0</v>
      </c>
      <c r="CJ23" s="17">
        <v>6.2</v>
      </c>
      <c r="CK23" s="17">
        <v>9.1999999999999993</v>
      </c>
      <c r="CL23" s="17">
        <v>-24.9</v>
      </c>
      <c r="CM23" s="17"/>
      <c r="CN23" s="17"/>
      <c r="CO23" s="17"/>
      <c r="CP23" s="17"/>
      <c r="CQ23" s="17"/>
      <c r="CR23" s="17">
        <v>-15.2</v>
      </c>
      <c r="CS23" s="17">
        <v>-11.8</v>
      </c>
      <c r="CT23" s="17">
        <v>-0.7</v>
      </c>
      <c r="CU23" s="17">
        <v>-0.2</v>
      </c>
      <c r="CV23" s="17">
        <v>0.6</v>
      </c>
      <c r="CW23" s="17"/>
      <c r="CX23" s="17">
        <v>-15.6</v>
      </c>
      <c r="CY23" s="17">
        <v>0.1</v>
      </c>
      <c r="CZ23" s="17">
        <v>0</v>
      </c>
      <c r="DA23" s="17"/>
      <c r="DB23" s="17">
        <v>0</v>
      </c>
      <c r="DC23" s="17">
        <v>-0.1</v>
      </c>
      <c r="DD23" s="17"/>
      <c r="DE23" s="17">
        <v>6.1</v>
      </c>
      <c r="DF23" s="17"/>
      <c r="DG23" s="17">
        <v>0.1</v>
      </c>
      <c r="DH23" s="17">
        <v>0.9</v>
      </c>
      <c r="DI23" s="17">
        <v>0.2</v>
      </c>
      <c r="DJ23" s="17">
        <v>0.7</v>
      </c>
      <c r="DK23" s="17">
        <v>0.2</v>
      </c>
      <c r="DL23" s="17">
        <v>0.5</v>
      </c>
      <c r="DM23" s="17"/>
      <c r="DN23" s="17">
        <v>0</v>
      </c>
      <c r="DO23" s="17">
        <v>0</v>
      </c>
      <c r="DP23" s="17">
        <v>0.9</v>
      </c>
      <c r="DQ23" s="17">
        <v>1.6</v>
      </c>
      <c r="DR23" s="17">
        <v>0.1</v>
      </c>
      <c r="DS23" s="17">
        <v>0</v>
      </c>
      <c r="DT23" s="17">
        <v>0.2</v>
      </c>
      <c r="DU23" s="17">
        <v>0.4</v>
      </c>
      <c r="DV23" s="17"/>
      <c r="DW23" s="17">
        <v>-1.8</v>
      </c>
      <c r="DX23" s="17">
        <v>0.4</v>
      </c>
      <c r="DY23" s="17">
        <v>0.5</v>
      </c>
      <c r="DZ23" s="17">
        <v>0.4</v>
      </c>
      <c r="EA23" s="17">
        <v>0.3</v>
      </c>
      <c r="EB23" s="17">
        <v>0</v>
      </c>
      <c r="EC23" s="17">
        <v>1.5</v>
      </c>
      <c r="ED23" s="17">
        <v>0.8</v>
      </c>
      <c r="EE23" s="17">
        <v>-5.2</v>
      </c>
      <c r="EF23" s="17">
        <v>-6</v>
      </c>
      <c r="EG23" s="17">
        <v>0</v>
      </c>
      <c r="EH23" s="17">
        <v>0</v>
      </c>
      <c r="EI23" s="17"/>
      <c r="EJ23" s="17">
        <v>1.4</v>
      </c>
      <c r="EK23" s="17">
        <v>0</v>
      </c>
      <c r="EL23" s="17">
        <v>1.6</v>
      </c>
      <c r="EM23" s="17">
        <v>0.2</v>
      </c>
      <c r="EN23" s="17">
        <v>0.2</v>
      </c>
      <c r="EO23" s="17">
        <v>0.2</v>
      </c>
      <c r="EP23" s="17"/>
      <c r="EQ23" s="17">
        <v>0.2</v>
      </c>
      <c r="ER23" s="17">
        <v>0</v>
      </c>
      <c r="ES23" s="17">
        <v>1.2</v>
      </c>
      <c r="ET23" s="17">
        <v>-0.1</v>
      </c>
      <c r="EU23" s="17">
        <v>-10.7</v>
      </c>
      <c r="EV23" s="17">
        <v>0</v>
      </c>
      <c r="EW23" s="17">
        <v>-19.3</v>
      </c>
      <c r="EX23" s="17">
        <v>1.4</v>
      </c>
      <c r="EY23" s="17">
        <v>0.7</v>
      </c>
      <c r="EZ23" s="17">
        <v>0.4</v>
      </c>
      <c r="FA23" s="17">
        <v>0.5</v>
      </c>
      <c r="FB23" s="17">
        <v>0</v>
      </c>
      <c r="FC23" s="17">
        <v>0.4</v>
      </c>
      <c r="FD23" s="17">
        <v>0.6</v>
      </c>
      <c r="FE23" s="17">
        <v>2.5</v>
      </c>
      <c r="FF23" s="17">
        <v>16.3</v>
      </c>
      <c r="FG23" s="17">
        <v>0.3</v>
      </c>
      <c r="FH23" s="17">
        <v>3</v>
      </c>
      <c r="FI23" s="17">
        <v>1.7</v>
      </c>
      <c r="FJ23" s="17">
        <v>2.6</v>
      </c>
      <c r="FK23" s="17">
        <v>3.5</v>
      </c>
      <c r="FL23" s="17"/>
      <c r="FM23" s="17">
        <v>-111.7</v>
      </c>
      <c r="FN23" s="15"/>
      <c r="FO23" s="17">
        <v>1.7191099999999999</v>
      </c>
      <c r="FP23" s="17">
        <v>0</v>
      </c>
      <c r="FQ23" s="17">
        <v>1.5</v>
      </c>
      <c r="FR23" s="17">
        <v>1.3</v>
      </c>
      <c r="FS23" s="17">
        <v>0.29508000000000001</v>
      </c>
      <c r="FT23" s="17">
        <v>0.20194999999999999</v>
      </c>
      <c r="FU23" s="17">
        <v>0.3</v>
      </c>
      <c r="FV23" s="17">
        <v>1</v>
      </c>
      <c r="FW23" s="17">
        <v>6.3161399999999999</v>
      </c>
    </row>
    <row r="24" spans="1:179" ht="24" customHeight="1" x14ac:dyDescent="0.3">
      <c r="A24" s="16" t="s">
        <v>54</v>
      </c>
      <c r="B24" s="16" t="s">
        <v>785</v>
      </c>
      <c r="C24" s="17">
        <v>38.6</v>
      </c>
      <c r="D24" s="17">
        <v>-70.7</v>
      </c>
      <c r="E24" s="17">
        <v>1.3</v>
      </c>
      <c r="F24" s="17"/>
      <c r="G24" s="17"/>
      <c r="H24" s="17">
        <v>-10</v>
      </c>
      <c r="I24" s="17">
        <v>11.3</v>
      </c>
      <c r="J24" s="17">
        <v>0</v>
      </c>
      <c r="K24" s="17"/>
      <c r="L24" s="17">
        <v>1.2</v>
      </c>
      <c r="M24" s="17">
        <v>5.9</v>
      </c>
      <c r="N24" s="17">
        <v>29.9</v>
      </c>
      <c r="O24" s="17"/>
      <c r="P24" s="17">
        <v>17.600000000000001</v>
      </c>
      <c r="Q24" s="17"/>
      <c r="R24" s="17">
        <v>6.2</v>
      </c>
      <c r="S24" s="17">
        <v>0.2</v>
      </c>
      <c r="T24" s="17"/>
      <c r="U24" s="17"/>
      <c r="V24" s="17"/>
      <c r="W24" s="17"/>
      <c r="X24" s="17">
        <v>1</v>
      </c>
      <c r="Y24" s="17">
        <v>1.6</v>
      </c>
      <c r="Z24" s="17"/>
      <c r="AA24" s="17">
        <v>2.8</v>
      </c>
      <c r="AB24" s="17">
        <v>-3.4</v>
      </c>
      <c r="AC24" s="17">
        <v>3.6</v>
      </c>
      <c r="AD24" s="17">
        <v>7.3</v>
      </c>
      <c r="AE24" s="17"/>
      <c r="AF24" s="17"/>
      <c r="AG24" s="17"/>
      <c r="AH24" s="17"/>
      <c r="AI24" s="17">
        <v>3.7</v>
      </c>
      <c r="AJ24" s="17">
        <v>0</v>
      </c>
      <c r="AK24" s="17"/>
      <c r="AL24" s="17"/>
      <c r="AM24" s="17"/>
      <c r="AN24" s="17">
        <v>-1.3</v>
      </c>
      <c r="AO24" s="17">
        <v>-32.6</v>
      </c>
      <c r="AP24" s="17">
        <v>1.5</v>
      </c>
      <c r="AQ24" s="17">
        <v>7.7</v>
      </c>
      <c r="AR24" s="17">
        <v>2.1</v>
      </c>
      <c r="AS24" s="17">
        <v>-1.2</v>
      </c>
      <c r="AT24" s="17">
        <v>2.5</v>
      </c>
      <c r="AU24" s="17">
        <v>0.3</v>
      </c>
      <c r="AV24" s="17">
        <v>12.6</v>
      </c>
      <c r="AW24" s="17">
        <v>-6.4</v>
      </c>
      <c r="AX24" s="17">
        <v>-39.299999999999997</v>
      </c>
      <c r="AY24" s="17">
        <v>2.8</v>
      </c>
      <c r="AZ24" s="17">
        <v>3.4</v>
      </c>
      <c r="BA24" s="17">
        <v>-2.8</v>
      </c>
      <c r="BB24" s="17">
        <v>1</v>
      </c>
      <c r="BC24" s="17">
        <v>0.7</v>
      </c>
      <c r="BD24" s="17">
        <v>9.1999999999999993</v>
      </c>
      <c r="BE24" s="17"/>
      <c r="BF24" s="17"/>
      <c r="BG24" s="17">
        <v>-1.1000000000000001</v>
      </c>
      <c r="BH24" s="17"/>
      <c r="BI24" s="17"/>
      <c r="BJ24" s="17">
        <v>-2.9</v>
      </c>
      <c r="BK24" s="17"/>
      <c r="BL24" s="17"/>
      <c r="BM24" s="17"/>
      <c r="BN24" s="17">
        <v>-0.8</v>
      </c>
      <c r="BO24" s="17">
        <v>-26.6</v>
      </c>
      <c r="BP24" s="17">
        <v>-27.5</v>
      </c>
      <c r="BQ24" s="17">
        <v>-7.9</v>
      </c>
      <c r="BR24" s="17">
        <v>-6.6</v>
      </c>
      <c r="BS24" s="17">
        <v>4.8</v>
      </c>
      <c r="BT24" s="17">
        <v>-4.5999999999999996</v>
      </c>
      <c r="BU24" s="17"/>
      <c r="BV24" s="17"/>
      <c r="BW24" s="17"/>
      <c r="BX24" s="17"/>
      <c r="BY24" s="17"/>
      <c r="BZ24" s="17"/>
      <c r="CA24" s="17"/>
      <c r="CB24" s="17">
        <v>30.3</v>
      </c>
      <c r="CC24" s="17">
        <v>17.100000000000001</v>
      </c>
      <c r="CD24" s="17">
        <v>2.2000000000000002</v>
      </c>
      <c r="CE24" s="17">
        <v>0.9</v>
      </c>
      <c r="CF24" s="17">
        <v>1.9</v>
      </c>
      <c r="CG24" s="17">
        <v>0</v>
      </c>
      <c r="CH24" s="17">
        <v>0</v>
      </c>
      <c r="CI24" s="17">
        <v>0</v>
      </c>
      <c r="CJ24" s="17">
        <v>9.9</v>
      </c>
      <c r="CK24" s="17">
        <v>12.9</v>
      </c>
      <c r="CL24" s="17">
        <v>-17.7</v>
      </c>
      <c r="CM24" s="17"/>
      <c r="CN24" s="17"/>
      <c r="CO24" s="17"/>
      <c r="CP24" s="17"/>
      <c r="CQ24" s="17"/>
      <c r="CR24" s="17">
        <v>-12.8</v>
      </c>
      <c r="CS24" s="17">
        <v>-10.4</v>
      </c>
      <c r="CT24" s="17">
        <v>-1.1000000000000001</v>
      </c>
      <c r="CU24" s="17">
        <v>-0.1</v>
      </c>
      <c r="CV24" s="17">
        <v>0.6</v>
      </c>
      <c r="CW24" s="17"/>
      <c r="CX24" s="17">
        <v>-15.3</v>
      </c>
      <c r="CY24" s="17">
        <v>0.2</v>
      </c>
      <c r="CZ24" s="17">
        <v>0</v>
      </c>
      <c r="DA24" s="17"/>
      <c r="DB24" s="17">
        <v>0</v>
      </c>
      <c r="DC24" s="17">
        <v>-0.1</v>
      </c>
      <c r="DD24" s="17"/>
      <c r="DE24" s="17">
        <v>15.1</v>
      </c>
      <c r="DF24" s="17"/>
      <c r="DG24" s="17">
        <v>0</v>
      </c>
      <c r="DH24" s="17">
        <v>0.9</v>
      </c>
      <c r="DI24" s="17">
        <v>0.2</v>
      </c>
      <c r="DJ24" s="17">
        <v>0.7</v>
      </c>
      <c r="DK24" s="17">
        <v>0</v>
      </c>
      <c r="DL24" s="17">
        <v>0.5</v>
      </c>
      <c r="DM24" s="17"/>
      <c r="DN24" s="17">
        <v>-0.1</v>
      </c>
      <c r="DO24" s="17">
        <v>0</v>
      </c>
      <c r="DP24" s="17">
        <v>1</v>
      </c>
      <c r="DQ24" s="17">
        <v>2.1</v>
      </c>
      <c r="DR24" s="17">
        <v>-0.4</v>
      </c>
      <c r="DS24" s="17">
        <v>-0.1</v>
      </c>
      <c r="DT24" s="17">
        <v>0.2</v>
      </c>
      <c r="DU24" s="17">
        <v>0.4</v>
      </c>
      <c r="DV24" s="17"/>
      <c r="DW24" s="17">
        <v>-1.8</v>
      </c>
      <c r="DX24" s="17">
        <v>0.5</v>
      </c>
      <c r="DY24" s="17">
        <v>0.5</v>
      </c>
      <c r="DZ24" s="17">
        <v>0.7</v>
      </c>
      <c r="EA24" s="17">
        <v>0.4</v>
      </c>
      <c r="EB24" s="17">
        <v>0</v>
      </c>
      <c r="EC24" s="17">
        <v>1.5</v>
      </c>
      <c r="ED24" s="17">
        <v>1.5</v>
      </c>
      <c r="EE24" s="17">
        <v>-2</v>
      </c>
      <c r="EF24" s="17">
        <v>-2.4</v>
      </c>
      <c r="EG24" s="17">
        <v>0</v>
      </c>
      <c r="EH24" s="17">
        <v>0</v>
      </c>
      <c r="EI24" s="17"/>
      <c r="EJ24" s="17">
        <v>1.4</v>
      </c>
      <c r="EK24" s="17">
        <v>0</v>
      </c>
      <c r="EL24" s="17">
        <v>1.7</v>
      </c>
      <c r="EM24" s="17">
        <v>0.2</v>
      </c>
      <c r="EN24" s="17">
        <v>0.2</v>
      </c>
      <c r="EO24" s="17">
        <v>0.2</v>
      </c>
      <c r="EP24" s="17"/>
      <c r="EQ24" s="17">
        <v>1.9</v>
      </c>
      <c r="ER24" s="17">
        <v>0</v>
      </c>
      <c r="ES24" s="17">
        <v>-4.0999999999999996</v>
      </c>
      <c r="ET24" s="17">
        <v>0</v>
      </c>
      <c r="EU24" s="17">
        <v>-9.9</v>
      </c>
      <c r="EV24" s="17">
        <v>0</v>
      </c>
      <c r="EW24" s="17">
        <v>13.8</v>
      </c>
      <c r="EX24" s="17">
        <v>1.4</v>
      </c>
      <c r="EY24" s="17">
        <v>0.7</v>
      </c>
      <c r="EZ24" s="17">
        <v>0.4</v>
      </c>
      <c r="FA24" s="17">
        <v>0.5</v>
      </c>
      <c r="FB24" s="17">
        <v>0</v>
      </c>
      <c r="FC24" s="17">
        <v>0.4</v>
      </c>
      <c r="FD24" s="17">
        <v>1</v>
      </c>
      <c r="FE24" s="17">
        <v>2.5</v>
      </c>
      <c r="FF24" s="17">
        <v>16.3</v>
      </c>
      <c r="FG24" s="17">
        <v>0.2</v>
      </c>
      <c r="FH24" s="17">
        <v>2.7</v>
      </c>
      <c r="FI24" s="17">
        <v>1.9</v>
      </c>
      <c r="FJ24" s="17">
        <v>2.6</v>
      </c>
      <c r="FK24" s="17">
        <v>4.0999999999999996</v>
      </c>
      <c r="FL24" s="17"/>
      <c r="FM24" s="17">
        <v>13.1</v>
      </c>
      <c r="FN24" s="15"/>
      <c r="FO24" s="17">
        <v>1.53878</v>
      </c>
      <c r="FP24" s="17">
        <v>0</v>
      </c>
      <c r="FQ24" s="17">
        <v>1.36</v>
      </c>
      <c r="FR24" s="17">
        <v>1.1000000000000001</v>
      </c>
      <c r="FS24" s="17">
        <v>0.30071999999999999</v>
      </c>
      <c r="FT24" s="17">
        <v>0.25674999999999998</v>
      </c>
      <c r="FU24" s="17">
        <v>0.4</v>
      </c>
      <c r="FV24" s="17">
        <v>1</v>
      </c>
      <c r="FW24" s="17">
        <v>5.9562499999999998</v>
      </c>
    </row>
    <row r="25" spans="1:179" ht="24" customHeight="1" x14ac:dyDescent="0.3">
      <c r="A25" s="16" t="s">
        <v>54</v>
      </c>
      <c r="B25" s="16" t="s">
        <v>786</v>
      </c>
      <c r="C25" s="17">
        <v>38.799999999999997</v>
      </c>
      <c r="D25" s="17">
        <v>-62.1</v>
      </c>
      <c r="E25" s="17">
        <v>2.2999999999999998</v>
      </c>
      <c r="F25" s="17"/>
      <c r="G25" s="17"/>
      <c r="H25" s="17">
        <v>-7.4</v>
      </c>
      <c r="I25" s="17">
        <v>7.7</v>
      </c>
      <c r="J25" s="17">
        <v>0</v>
      </c>
      <c r="K25" s="17"/>
      <c r="L25" s="17">
        <v>9.9</v>
      </c>
      <c r="M25" s="17">
        <v>8.5</v>
      </c>
      <c r="N25" s="17">
        <v>32.200000000000003</v>
      </c>
      <c r="O25" s="17"/>
      <c r="P25" s="17">
        <v>21.8</v>
      </c>
      <c r="Q25" s="17"/>
      <c r="R25" s="17">
        <v>9.6999999999999993</v>
      </c>
      <c r="S25" s="17">
        <v>0</v>
      </c>
      <c r="T25" s="17"/>
      <c r="U25" s="17"/>
      <c r="V25" s="17"/>
      <c r="W25" s="17"/>
      <c r="X25" s="17">
        <v>3.6</v>
      </c>
      <c r="Y25" s="17">
        <v>1.6</v>
      </c>
      <c r="Z25" s="17"/>
      <c r="AA25" s="17">
        <v>2.8</v>
      </c>
      <c r="AB25" s="17">
        <v>-3.4</v>
      </c>
      <c r="AC25" s="17">
        <v>3.5</v>
      </c>
      <c r="AD25" s="17">
        <v>8.3000000000000007</v>
      </c>
      <c r="AE25" s="17"/>
      <c r="AF25" s="17"/>
      <c r="AG25" s="17"/>
      <c r="AH25" s="17"/>
      <c r="AI25" s="17">
        <v>4.8</v>
      </c>
      <c r="AJ25" s="17">
        <v>0</v>
      </c>
      <c r="AK25" s="17"/>
      <c r="AL25" s="17"/>
      <c r="AM25" s="17"/>
      <c r="AN25" s="17">
        <v>-1</v>
      </c>
      <c r="AO25" s="17">
        <v>-28.8</v>
      </c>
      <c r="AP25" s="17">
        <v>1.9</v>
      </c>
      <c r="AQ25" s="17">
        <v>7.8</v>
      </c>
      <c r="AR25" s="17">
        <v>2.2000000000000002</v>
      </c>
      <c r="AS25" s="17">
        <v>-1.5</v>
      </c>
      <c r="AT25" s="17">
        <v>2.5</v>
      </c>
      <c r="AU25" s="17">
        <v>-0.1</v>
      </c>
      <c r="AV25" s="17">
        <v>20.8</v>
      </c>
      <c r="AW25" s="17">
        <v>1.7</v>
      </c>
      <c r="AX25" s="17">
        <v>-31.6</v>
      </c>
      <c r="AY25" s="17">
        <v>1.9</v>
      </c>
      <c r="AZ25" s="17">
        <v>2.2000000000000002</v>
      </c>
      <c r="BA25" s="17">
        <v>-3.7</v>
      </c>
      <c r="BB25" s="17">
        <v>1</v>
      </c>
      <c r="BC25" s="17">
        <v>0.7</v>
      </c>
      <c r="BD25" s="17">
        <v>6.8</v>
      </c>
      <c r="BE25" s="17"/>
      <c r="BF25" s="17"/>
      <c r="BG25" s="17">
        <v>0.4</v>
      </c>
      <c r="BH25" s="17"/>
      <c r="BI25" s="17"/>
      <c r="BJ25" s="17">
        <v>-2.8</v>
      </c>
      <c r="BK25" s="17"/>
      <c r="BL25" s="17"/>
      <c r="BM25" s="17"/>
      <c r="BN25" s="17">
        <v>3.3</v>
      </c>
      <c r="BO25" s="17">
        <v>-21</v>
      </c>
      <c r="BP25" s="17">
        <v>-21.7</v>
      </c>
      <c r="BQ25" s="17">
        <v>-2.2000000000000002</v>
      </c>
      <c r="BR25" s="17">
        <v>-1.4</v>
      </c>
      <c r="BS25" s="17">
        <v>7.4</v>
      </c>
      <c r="BT25" s="17">
        <v>-3.6</v>
      </c>
      <c r="BU25" s="17"/>
      <c r="BV25" s="17"/>
      <c r="BW25" s="17"/>
      <c r="BX25" s="17"/>
      <c r="BY25" s="17"/>
      <c r="BZ25" s="17"/>
      <c r="CA25" s="17"/>
      <c r="CB25" s="17">
        <v>31.1</v>
      </c>
      <c r="CC25" s="17">
        <v>17.600000000000001</v>
      </c>
      <c r="CD25" s="17">
        <v>2.7</v>
      </c>
      <c r="CE25" s="17">
        <v>1</v>
      </c>
      <c r="CF25" s="17">
        <v>1.9</v>
      </c>
      <c r="CG25" s="17">
        <v>0</v>
      </c>
      <c r="CH25" s="17">
        <v>0</v>
      </c>
      <c r="CI25" s="17">
        <v>0</v>
      </c>
      <c r="CJ25" s="17">
        <v>19.399999999999999</v>
      </c>
      <c r="CK25" s="17">
        <v>22.4</v>
      </c>
      <c r="CL25" s="17">
        <v>-4.2</v>
      </c>
      <c r="CM25" s="17"/>
      <c r="CN25" s="17"/>
      <c r="CO25" s="17"/>
      <c r="CP25" s="17"/>
      <c r="CQ25" s="17"/>
      <c r="CR25" s="17">
        <v>-6.6</v>
      </c>
      <c r="CS25" s="17">
        <v>-6.8</v>
      </c>
      <c r="CT25" s="17">
        <v>-0.8</v>
      </c>
      <c r="CU25" s="17">
        <v>-0.2</v>
      </c>
      <c r="CV25" s="17">
        <v>0.5</v>
      </c>
      <c r="CW25" s="17"/>
      <c r="CX25" s="17">
        <v>-13.9</v>
      </c>
      <c r="CY25" s="17">
        <v>1.3</v>
      </c>
      <c r="CZ25" s="17">
        <v>0</v>
      </c>
      <c r="DA25" s="17"/>
      <c r="DB25" s="17">
        <v>0.1</v>
      </c>
      <c r="DC25" s="17">
        <v>0</v>
      </c>
      <c r="DD25" s="17"/>
      <c r="DE25" s="17">
        <v>19.7</v>
      </c>
      <c r="DF25" s="17"/>
      <c r="DG25" s="17">
        <v>0.1</v>
      </c>
      <c r="DH25" s="17">
        <v>1</v>
      </c>
      <c r="DI25" s="17">
        <v>0.2</v>
      </c>
      <c r="DJ25" s="17">
        <v>1</v>
      </c>
      <c r="DK25" s="17">
        <v>0.1</v>
      </c>
      <c r="DL25" s="17">
        <v>0.5</v>
      </c>
      <c r="DM25" s="17"/>
      <c r="DN25" s="17">
        <v>-0.3</v>
      </c>
      <c r="DO25" s="17">
        <v>-0.6</v>
      </c>
      <c r="DP25" s="17">
        <v>1.6</v>
      </c>
      <c r="DQ25" s="17">
        <v>3.8</v>
      </c>
      <c r="DR25" s="17">
        <v>-1.2</v>
      </c>
      <c r="DS25" s="17">
        <v>0</v>
      </c>
      <c r="DT25" s="17">
        <v>0.3</v>
      </c>
      <c r="DU25" s="17">
        <v>0.4</v>
      </c>
      <c r="DV25" s="17"/>
      <c r="DW25" s="17">
        <v>-1.8</v>
      </c>
      <c r="DX25" s="17">
        <v>0.5</v>
      </c>
      <c r="DY25" s="17">
        <v>0.5</v>
      </c>
      <c r="DZ25" s="17">
        <v>0.5</v>
      </c>
      <c r="EA25" s="17">
        <v>0.5</v>
      </c>
      <c r="EB25" s="17">
        <v>0</v>
      </c>
      <c r="EC25" s="17">
        <v>1.5</v>
      </c>
      <c r="ED25" s="17">
        <v>2.9</v>
      </c>
      <c r="EE25" s="17">
        <v>-1.6</v>
      </c>
      <c r="EF25" s="17">
        <v>-1.5</v>
      </c>
      <c r="EG25" s="17">
        <v>0</v>
      </c>
      <c r="EH25" s="17">
        <v>0</v>
      </c>
      <c r="EI25" s="17"/>
      <c r="EJ25" s="17">
        <v>1.4</v>
      </c>
      <c r="EK25" s="17">
        <v>0</v>
      </c>
      <c r="EL25" s="17">
        <v>1.7</v>
      </c>
      <c r="EM25" s="17">
        <v>0.2</v>
      </c>
      <c r="EN25" s="17">
        <v>0.2</v>
      </c>
      <c r="EO25" s="17">
        <v>0.2</v>
      </c>
      <c r="EP25" s="17"/>
      <c r="EQ25" s="17">
        <v>4.5</v>
      </c>
      <c r="ER25" s="17">
        <v>0.1</v>
      </c>
      <c r="ES25" s="17">
        <v>-2.2000000000000002</v>
      </c>
      <c r="ET25" s="17">
        <v>0</v>
      </c>
      <c r="EU25" s="17">
        <v>-6</v>
      </c>
      <c r="EV25" s="17">
        <v>0</v>
      </c>
      <c r="EW25" s="17">
        <v>7.3</v>
      </c>
      <c r="EX25" s="17">
        <v>1.4</v>
      </c>
      <c r="EY25" s="17">
        <v>0.7</v>
      </c>
      <c r="EZ25" s="17">
        <v>0.4</v>
      </c>
      <c r="FA25" s="17">
        <v>0.5</v>
      </c>
      <c r="FB25" s="17">
        <v>0</v>
      </c>
      <c r="FC25" s="17">
        <v>0.4</v>
      </c>
      <c r="FD25" s="17">
        <v>1.1000000000000001</v>
      </c>
      <c r="FE25" s="17">
        <v>2.5</v>
      </c>
      <c r="FF25" s="17">
        <v>17</v>
      </c>
      <c r="FG25" s="17">
        <v>0.1</v>
      </c>
      <c r="FH25" s="17">
        <v>2.4</v>
      </c>
      <c r="FI25" s="17">
        <v>2.2999999999999998</v>
      </c>
      <c r="FJ25" s="17">
        <v>2.8</v>
      </c>
      <c r="FK25" s="17">
        <v>4.0999999999999996</v>
      </c>
      <c r="FL25" s="17"/>
      <c r="FM25" s="17">
        <v>160.5</v>
      </c>
      <c r="FN25" s="15"/>
      <c r="FO25" s="17">
        <v>1.78495</v>
      </c>
      <c r="FP25" s="17">
        <v>0</v>
      </c>
      <c r="FQ25" s="17">
        <v>1.85</v>
      </c>
      <c r="FR25" s="17">
        <v>1.4</v>
      </c>
      <c r="FS25" s="17">
        <v>0.30270999999999998</v>
      </c>
      <c r="FT25" s="17">
        <v>0.23682</v>
      </c>
      <c r="FU25" s="17">
        <v>0</v>
      </c>
      <c r="FV25" s="17">
        <v>1.6</v>
      </c>
      <c r="FW25" s="17">
        <v>7.17448</v>
      </c>
    </row>
    <row r="26" spans="1:179" ht="24" customHeight="1" x14ac:dyDescent="0.3">
      <c r="A26" s="18" t="s">
        <v>54</v>
      </c>
      <c r="B26" s="18" t="s">
        <v>787</v>
      </c>
      <c r="C26" s="19">
        <v>39.5</v>
      </c>
      <c r="D26" s="19">
        <v>-50.1</v>
      </c>
      <c r="E26" s="19">
        <v>4.5999999999999996</v>
      </c>
      <c r="F26" s="19"/>
      <c r="G26" s="19"/>
      <c r="H26" s="19">
        <v>-7.1</v>
      </c>
      <c r="I26" s="19">
        <v>9.9</v>
      </c>
      <c r="J26" s="19">
        <v>0</v>
      </c>
      <c r="K26" s="19"/>
      <c r="L26" s="19">
        <v>16.3</v>
      </c>
      <c r="M26" s="19">
        <v>14.5</v>
      </c>
      <c r="N26" s="19">
        <v>39.1</v>
      </c>
      <c r="O26" s="19"/>
      <c r="P26" s="19">
        <v>24.9</v>
      </c>
      <c r="Q26" s="19"/>
      <c r="R26" s="19">
        <v>11.1</v>
      </c>
      <c r="S26" s="19">
        <v>-0.1</v>
      </c>
      <c r="T26" s="19"/>
      <c r="U26" s="19"/>
      <c r="V26" s="19"/>
      <c r="W26" s="19"/>
      <c r="X26" s="19">
        <v>3.3</v>
      </c>
      <c r="Y26" s="19">
        <v>1.7</v>
      </c>
      <c r="Z26" s="19"/>
      <c r="AA26" s="19">
        <v>2.5</v>
      </c>
      <c r="AB26" s="19">
        <v>-3.4</v>
      </c>
      <c r="AC26" s="19">
        <v>5.4</v>
      </c>
      <c r="AD26" s="19">
        <v>10.199999999999999</v>
      </c>
      <c r="AE26" s="19"/>
      <c r="AF26" s="19"/>
      <c r="AG26" s="19"/>
      <c r="AH26" s="19"/>
      <c r="AI26" s="19">
        <v>5.4</v>
      </c>
      <c r="AJ26" s="19">
        <v>0</v>
      </c>
      <c r="AK26" s="19"/>
      <c r="AL26" s="19"/>
      <c r="AM26" s="19"/>
      <c r="AN26" s="19">
        <v>-0.8</v>
      </c>
      <c r="AO26" s="19">
        <v>-26.2</v>
      </c>
      <c r="AP26" s="19">
        <v>2.7</v>
      </c>
      <c r="AQ26" s="19">
        <v>8.3000000000000007</v>
      </c>
      <c r="AR26" s="19">
        <v>2</v>
      </c>
      <c r="AS26" s="19">
        <v>-1.4</v>
      </c>
      <c r="AT26" s="19">
        <v>2.5</v>
      </c>
      <c r="AU26" s="19">
        <v>0.6</v>
      </c>
      <c r="AV26" s="19">
        <v>26.4</v>
      </c>
      <c r="AW26" s="19">
        <v>7.1</v>
      </c>
      <c r="AX26" s="19">
        <v>-26</v>
      </c>
      <c r="AY26" s="19">
        <v>2</v>
      </c>
      <c r="AZ26" s="19">
        <v>3.8</v>
      </c>
      <c r="BA26" s="19">
        <v>-3.6</v>
      </c>
      <c r="BB26" s="19">
        <v>0.9</v>
      </c>
      <c r="BC26" s="19">
        <v>0.6</v>
      </c>
      <c r="BD26" s="19">
        <v>5.6</v>
      </c>
      <c r="BE26" s="19"/>
      <c r="BF26" s="19"/>
      <c r="BG26" s="19">
        <v>-0.4</v>
      </c>
      <c r="BH26" s="19"/>
      <c r="BI26" s="19"/>
      <c r="BJ26" s="19">
        <v>-2.5</v>
      </c>
      <c r="BK26" s="19"/>
      <c r="BL26" s="19"/>
      <c r="BM26" s="19"/>
      <c r="BN26" s="19">
        <v>6.9</v>
      </c>
      <c r="BO26" s="19">
        <v>-18</v>
      </c>
      <c r="BP26" s="19">
        <v>-18.7</v>
      </c>
      <c r="BQ26" s="19">
        <v>0</v>
      </c>
      <c r="BR26" s="19">
        <v>2.2999999999999998</v>
      </c>
      <c r="BS26" s="19">
        <v>9.1999999999999993</v>
      </c>
      <c r="BT26" s="19">
        <v>-3</v>
      </c>
      <c r="BU26" s="19"/>
      <c r="BV26" s="19"/>
      <c r="BW26" s="19"/>
      <c r="BX26" s="19"/>
      <c r="BY26" s="19"/>
      <c r="BZ26" s="19"/>
      <c r="CA26" s="19"/>
      <c r="CB26" s="19">
        <v>30.5</v>
      </c>
      <c r="CC26" s="19">
        <v>32</v>
      </c>
      <c r="CD26" s="19">
        <v>7.4</v>
      </c>
      <c r="CE26" s="19">
        <v>5.5</v>
      </c>
      <c r="CF26" s="19">
        <v>1.9</v>
      </c>
      <c r="CG26" s="19">
        <v>0</v>
      </c>
      <c r="CH26" s="19">
        <v>0</v>
      </c>
      <c r="CI26" s="19">
        <v>0</v>
      </c>
      <c r="CJ26" s="19">
        <v>17.399999999999999</v>
      </c>
      <c r="CK26" s="19">
        <v>20.399999999999999</v>
      </c>
      <c r="CL26" s="19">
        <v>-7.7</v>
      </c>
      <c r="CM26" s="19"/>
      <c r="CN26" s="19"/>
      <c r="CO26" s="19"/>
      <c r="CP26" s="19"/>
      <c r="CQ26" s="19"/>
      <c r="CR26" s="19">
        <v>-1.5</v>
      </c>
      <c r="CS26" s="19">
        <v>-3.7</v>
      </c>
      <c r="CT26" s="19">
        <v>-0.7</v>
      </c>
      <c r="CU26" s="19">
        <v>-0.1</v>
      </c>
      <c r="CV26" s="19">
        <v>0.5</v>
      </c>
      <c r="CW26" s="19"/>
      <c r="CX26" s="19">
        <v>-13.2</v>
      </c>
      <c r="CY26" s="19">
        <v>7.3</v>
      </c>
      <c r="CZ26" s="19">
        <v>0</v>
      </c>
      <c r="DA26" s="19"/>
      <c r="DB26" s="19">
        <v>0</v>
      </c>
      <c r="DC26" s="19">
        <v>0.1</v>
      </c>
      <c r="DD26" s="19"/>
      <c r="DE26" s="19">
        <v>26.7</v>
      </c>
      <c r="DF26" s="19"/>
      <c r="DG26" s="19">
        <v>0</v>
      </c>
      <c r="DH26" s="19">
        <v>1</v>
      </c>
      <c r="DI26" s="19">
        <v>0.3</v>
      </c>
      <c r="DJ26" s="19">
        <v>0.8</v>
      </c>
      <c r="DK26" s="19">
        <v>0.1</v>
      </c>
      <c r="DL26" s="19">
        <v>0.5</v>
      </c>
      <c r="DM26" s="19"/>
      <c r="DN26" s="19">
        <v>-0.8</v>
      </c>
      <c r="DO26" s="19">
        <v>-2.1</v>
      </c>
      <c r="DP26" s="19">
        <v>1.7</v>
      </c>
      <c r="DQ26" s="19">
        <v>3.8</v>
      </c>
      <c r="DR26" s="19">
        <v>-2.8</v>
      </c>
      <c r="DS26" s="19">
        <v>-0.1</v>
      </c>
      <c r="DT26" s="19">
        <v>0.2</v>
      </c>
      <c r="DU26" s="19">
        <v>0.4</v>
      </c>
      <c r="DV26" s="19"/>
      <c r="DW26" s="19">
        <v>-1.8</v>
      </c>
      <c r="DX26" s="19">
        <v>0.3</v>
      </c>
      <c r="DY26" s="19">
        <v>0.5</v>
      </c>
      <c r="DZ26" s="19">
        <v>0.5</v>
      </c>
      <c r="EA26" s="19">
        <v>0.4</v>
      </c>
      <c r="EB26" s="19">
        <v>0</v>
      </c>
      <c r="EC26" s="19">
        <v>1.5</v>
      </c>
      <c r="ED26" s="19">
        <v>3.2</v>
      </c>
      <c r="EE26" s="19">
        <v>-1.4</v>
      </c>
      <c r="EF26" s="19">
        <v>-2.2999999999999998</v>
      </c>
      <c r="EG26" s="19">
        <v>0</v>
      </c>
      <c r="EH26" s="19">
        <v>0</v>
      </c>
      <c r="EI26" s="19"/>
      <c r="EJ26" s="19">
        <v>1.4</v>
      </c>
      <c r="EK26" s="19">
        <v>0</v>
      </c>
      <c r="EL26" s="19">
        <v>1.8</v>
      </c>
      <c r="EM26" s="19">
        <v>0.2</v>
      </c>
      <c r="EN26" s="19">
        <v>0.2</v>
      </c>
      <c r="EO26" s="19">
        <v>0.2</v>
      </c>
      <c r="EP26" s="19"/>
      <c r="EQ26" s="19">
        <v>1.4</v>
      </c>
      <c r="ER26" s="19">
        <v>0.5</v>
      </c>
      <c r="ES26" s="19">
        <v>19.7</v>
      </c>
      <c r="ET26" s="19">
        <v>-0.1</v>
      </c>
      <c r="EU26" s="19">
        <v>-5.4</v>
      </c>
      <c r="EV26" s="19">
        <v>0</v>
      </c>
      <c r="EW26" s="19">
        <v>-10.5</v>
      </c>
      <c r="EX26" s="19">
        <v>1.4</v>
      </c>
      <c r="EY26" s="19">
        <v>0.7</v>
      </c>
      <c r="EZ26" s="19">
        <v>0.4</v>
      </c>
      <c r="FA26" s="19">
        <v>0.5</v>
      </c>
      <c r="FB26" s="19">
        <v>0.3</v>
      </c>
      <c r="FC26" s="19">
        <v>0.4</v>
      </c>
      <c r="FD26" s="19">
        <v>1</v>
      </c>
      <c r="FE26" s="19">
        <v>2.2999999999999998</v>
      </c>
      <c r="FF26" s="19">
        <v>16.899999999999999</v>
      </c>
      <c r="FG26" s="19">
        <v>0.3</v>
      </c>
      <c r="FH26" s="19">
        <v>1.1000000000000001</v>
      </c>
      <c r="FI26" s="19">
        <v>2.8</v>
      </c>
      <c r="FJ26" s="19">
        <v>3.5</v>
      </c>
      <c r="FK26" s="19">
        <v>4.0999999999999996</v>
      </c>
      <c r="FL26" s="19"/>
      <c r="FM26" s="19">
        <v>279.8</v>
      </c>
      <c r="FN26" s="15"/>
      <c r="FO26" s="19">
        <v>1.95208</v>
      </c>
      <c r="FP26" s="19">
        <v>0</v>
      </c>
      <c r="FQ26" s="19">
        <v>2.29</v>
      </c>
      <c r="FR26" s="19">
        <v>1.4</v>
      </c>
      <c r="FS26" s="19">
        <v>0.29004000000000002</v>
      </c>
      <c r="FT26" s="19">
        <v>0.23330999999999999</v>
      </c>
      <c r="FU26" s="19">
        <v>0</v>
      </c>
      <c r="FV26" s="19">
        <v>1.5</v>
      </c>
      <c r="FW26" s="19">
        <v>7.6654299999999997</v>
      </c>
    </row>
    <row r="27" spans="1:179" ht="24" customHeight="1" x14ac:dyDescent="0.3">
      <c r="A27" s="13" t="s">
        <v>54</v>
      </c>
      <c r="B27" s="13" t="s">
        <v>788</v>
      </c>
      <c r="C27" s="14">
        <v>39.299999999999997</v>
      </c>
      <c r="D27" s="14">
        <v>-6.2</v>
      </c>
      <c r="E27" s="14">
        <v>14.5</v>
      </c>
      <c r="F27" s="14"/>
      <c r="G27" s="14"/>
      <c r="H27" s="14">
        <v>-0.9</v>
      </c>
      <c r="I27" s="14">
        <v>20.2</v>
      </c>
      <c r="J27" s="14">
        <v>0</v>
      </c>
      <c r="K27" s="14"/>
      <c r="L27" s="14">
        <v>23.5</v>
      </c>
      <c r="M27" s="14">
        <v>24.5</v>
      </c>
      <c r="N27" s="14">
        <v>49.1</v>
      </c>
      <c r="O27" s="14"/>
      <c r="P27" s="14">
        <v>30.6</v>
      </c>
      <c r="Q27" s="14"/>
      <c r="R27" s="14">
        <v>24.6</v>
      </c>
      <c r="S27" s="14">
        <v>0</v>
      </c>
      <c r="T27" s="14"/>
      <c r="U27" s="14"/>
      <c r="V27" s="14"/>
      <c r="W27" s="14"/>
      <c r="X27" s="14">
        <v>5.3</v>
      </c>
      <c r="Y27" s="14">
        <v>1.8</v>
      </c>
      <c r="Z27" s="14"/>
      <c r="AA27" s="14">
        <v>2.1</v>
      </c>
      <c r="AB27" s="14">
        <v>-3.4</v>
      </c>
      <c r="AC27" s="14">
        <v>5.4</v>
      </c>
      <c r="AD27" s="14">
        <v>9.8000000000000007</v>
      </c>
      <c r="AE27" s="14"/>
      <c r="AF27" s="14"/>
      <c r="AG27" s="14"/>
      <c r="AH27" s="14"/>
      <c r="AI27" s="14">
        <v>6.3</v>
      </c>
      <c r="AJ27" s="14">
        <v>-2.2999999999999998</v>
      </c>
      <c r="AK27" s="14"/>
      <c r="AL27" s="14"/>
      <c r="AM27" s="14"/>
      <c r="AN27" s="14">
        <v>-0.4</v>
      </c>
      <c r="AO27" s="14">
        <v>-21.4</v>
      </c>
      <c r="AP27" s="14">
        <v>3.4</v>
      </c>
      <c r="AQ27" s="14">
        <v>8</v>
      </c>
      <c r="AR27" s="14">
        <v>2.2999999999999998</v>
      </c>
      <c r="AS27" s="14">
        <v>0.7</v>
      </c>
      <c r="AT27" s="14">
        <v>2.5</v>
      </c>
      <c r="AU27" s="14">
        <v>0.4</v>
      </c>
      <c r="AV27" s="14">
        <v>36</v>
      </c>
      <c r="AW27" s="14">
        <v>16.7</v>
      </c>
      <c r="AX27" s="14">
        <v>-31.1</v>
      </c>
      <c r="AY27" s="14">
        <v>7.1</v>
      </c>
      <c r="AZ27" s="14">
        <v>5.5</v>
      </c>
      <c r="BA27" s="14">
        <v>-2.6</v>
      </c>
      <c r="BB27" s="14">
        <v>0.9</v>
      </c>
      <c r="BC27" s="14">
        <v>0.7</v>
      </c>
      <c r="BD27" s="14">
        <v>7.9</v>
      </c>
      <c r="BE27" s="14"/>
      <c r="BF27" s="14"/>
      <c r="BG27" s="14">
        <v>2.5</v>
      </c>
      <c r="BH27" s="14"/>
      <c r="BI27" s="14"/>
      <c r="BJ27" s="14">
        <v>-1.2</v>
      </c>
      <c r="BK27" s="14"/>
      <c r="BL27" s="14"/>
      <c r="BM27" s="14"/>
      <c r="BN27" s="14">
        <v>9.9</v>
      </c>
      <c r="BO27" s="14">
        <v>-13.1</v>
      </c>
      <c r="BP27" s="14">
        <v>-13.9</v>
      </c>
      <c r="BQ27" s="14">
        <v>0</v>
      </c>
      <c r="BR27" s="14">
        <v>7.8</v>
      </c>
      <c r="BS27" s="14">
        <v>11.2</v>
      </c>
      <c r="BT27" s="14">
        <v>-1.9</v>
      </c>
      <c r="BU27" s="14"/>
      <c r="BV27" s="14"/>
      <c r="BW27" s="14"/>
      <c r="BX27" s="14"/>
      <c r="BY27" s="14"/>
      <c r="BZ27" s="14"/>
      <c r="CA27" s="14"/>
      <c r="CB27" s="14">
        <v>60.1</v>
      </c>
      <c r="CC27" s="14">
        <v>30.8</v>
      </c>
      <c r="CD27" s="14">
        <v>8.9</v>
      </c>
      <c r="CE27" s="14">
        <v>5.6</v>
      </c>
      <c r="CF27" s="14">
        <v>2.8</v>
      </c>
      <c r="CG27" s="14">
        <v>0</v>
      </c>
      <c r="CH27" s="14">
        <v>0</v>
      </c>
      <c r="CI27" s="14">
        <v>0</v>
      </c>
      <c r="CJ27" s="14">
        <v>27.7</v>
      </c>
      <c r="CK27" s="14">
        <v>31</v>
      </c>
      <c r="CL27" s="14">
        <v>8.1999999999999993</v>
      </c>
      <c r="CM27" s="14"/>
      <c r="CN27" s="14"/>
      <c r="CO27" s="14"/>
      <c r="CP27" s="14"/>
      <c r="CQ27" s="14"/>
      <c r="CR27" s="14">
        <v>4.7</v>
      </c>
      <c r="CS27" s="14">
        <v>-0.1</v>
      </c>
      <c r="CT27" s="14">
        <v>-0.5</v>
      </c>
      <c r="CU27" s="14">
        <v>0</v>
      </c>
      <c r="CV27" s="14">
        <v>0.6</v>
      </c>
      <c r="CW27" s="14"/>
      <c r="CX27" s="14">
        <v>-10.1</v>
      </c>
      <c r="CY27" s="14">
        <v>8.8000000000000007</v>
      </c>
      <c r="CZ27" s="14">
        <v>0</v>
      </c>
      <c r="DA27" s="14"/>
      <c r="DB27" s="14">
        <v>0</v>
      </c>
      <c r="DC27" s="14">
        <v>-0.1</v>
      </c>
      <c r="DD27" s="14"/>
      <c r="DE27" s="14">
        <v>28.4</v>
      </c>
      <c r="DF27" s="14"/>
      <c r="DG27" s="14">
        <v>0</v>
      </c>
      <c r="DH27" s="14">
        <v>1.2</v>
      </c>
      <c r="DI27" s="14">
        <v>0</v>
      </c>
      <c r="DJ27" s="14">
        <v>0.7</v>
      </c>
      <c r="DK27" s="14">
        <v>0.1</v>
      </c>
      <c r="DL27" s="14">
        <v>0.5</v>
      </c>
      <c r="DM27" s="14"/>
      <c r="DN27" s="14">
        <v>-0.8</v>
      </c>
      <c r="DO27" s="14">
        <v>-2.2000000000000002</v>
      </c>
      <c r="DP27" s="14">
        <v>2.1</v>
      </c>
      <c r="DQ27" s="14">
        <v>5.7</v>
      </c>
      <c r="DR27" s="14">
        <v>-4</v>
      </c>
      <c r="DS27" s="14">
        <v>0.1</v>
      </c>
      <c r="DT27" s="14">
        <v>0.3</v>
      </c>
      <c r="DU27" s="14">
        <v>0.4</v>
      </c>
      <c r="DV27" s="14"/>
      <c r="DW27" s="14">
        <v>-1.7</v>
      </c>
      <c r="DX27" s="14">
        <v>0.6</v>
      </c>
      <c r="DY27" s="14">
        <v>0.5</v>
      </c>
      <c r="DZ27" s="14">
        <v>0.6</v>
      </c>
      <c r="EA27" s="14">
        <v>0.5</v>
      </c>
      <c r="EB27" s="14">
        <v>0</v>
      </c>
      <c r="EC27" s="14">
        <v>1.5</v>
      </c>
      <c r="ED27" s="14">
        <v>3.3</v>
      </c>
      <c r="EE27" s="14">
        <v>-3</v>
      </c>
      <c r="EF27" s="14">
        <v>-4</v>
      </c>
      <c r="EG27" s="14">
        <v>0</v>
      </c>
      <c r="EH27" s="14">
        <v>0</v>
      </c>
      <c r="EI27" s="14"/>
      <c r="EJ27" s="14">
        <v>1.3</v>
      </c>
      <c r="EK27" s="14">
        <v>0</v>
      </c>
      <c r="EL27" s="14">
        <v>1.9</v>
      </c>
      <c r="EM27" s="14">
        <v>0.2</v>
      </c>
      <c r="EN27" s="14">
        <v>0.2</v>
      </c>
      <c r="EO27" s="14">
        <v>0.2</v>
      </c>
      <c r="EP27" s="14"/>
      <c r="EQ27" s="14">
        <v>1.2</v>
      </c>
      <c r="ER27" s="14">
        <v>1</v>
      </c>
      <c r="ES27" s="14">
        <v>27.1</v>
      </c>
      <c r="ET27" s="14">
        <v>-0.1</v>
      </c>
      <c r="EU27" s="14">
        <v>-3.8</v>
      </c>
      <c r="EV27" s="14">
        <v>0</v>
      </c>
      <c r="EW27" s="14">
        <v>-25</v>
      </c>
      <c r="EX27" s="14">
        <v>1.4</v>
      </c>
      <c r="EY27" s="14">
        <v>0.7</v>
      </c>
      <c r="EZ27" s="14">
        <v>0.4</v>
      </c>
      <c r="FA27" s="14">
        <v>0.5</v>
      </c>
      <c r="FB27" s="14">
        <v>0.7</v>
      </c>
      <c r="FC27" s="14">
        <v>0.4</v>
      </c>
      <c r="FD27" s="14">
        <v>1</v>
      </c>
      <c r="FE27" s="14">
        <v>2.4</v>
      </c>
      <c r="FF27" s="14">
        <v>17.7</v>
      </c>
      <c r="FG27" s="14">
        <v>0.1</v>
      </c>
      <c r="FH27" s="14">
        <v>4.3</v>
      </c>
      <c r="FI27" s="14">
        <v>2.9</v>
      </c>
      <c r="FJ27" s="14">
        <v>2.8</v>
      </c>
      <c r="FK27" s="14">
        <v>4.0999999999999996</v>
      </c>
      <c r="FL27" s="14"/>
      <c r="FM27" s="14">
        <v>534.9</v>
      </c>
      <c r="FN27" s="15"/>
      <c r="FO27" s="14">
        <v>2.28193</v>
      </c>
      <c r="FP27" s="14">
        <v>0</v>
      </c>
      <c r="FQ27" s="14">
        <v>2.76</v>
      </c>
      <c r="FR27" s="14">
        <v>1.4</v>
      </c>
      <c r="FS27" s="14">
        <v>0.28298000000000001</v>
      </c>
      <c r="FT27" s="14">
        <v>0.23225000000000001</v>
      </c>
      <c r="FU27" s="14">
        <v>0</v>
      </c>
      <c r="FV27" s="14">
        <v>1.5</v>
      </c>
      <c r="FW27" s="14">
        <v>8.45716</v>
      </c>
    </row>
    <row r="28" spans="1:179" ht="24" customHeight="1" x14ac:dyDescent="0.3">
      <c r="A28" s="16" t="s">
        <v>54</v>
      </c>
      <c r="B28" s="16" t="s">
        <v>789</v>
      </c>
      <c r="C28" s="17">
        <v>40.799999999999997</v>
      </c>
      <c r="D28" s="17">
        <v>-5.2</v>
      </c>
      <c r="E28" s="17">
        <v>15.3</v>
      </c>
      <c r="F28" s="17"/>
      <c r="G28" s="17"/>
      <c r="H28" s="17">
        <v>-2</v>
      </c>
      <c r="I28" s="17">
        <v>15.1</v>
      </c>
      <c r="J28" s="17">
        <v>0</v>
      </c>
      <c r="K28" s="17"/>
      <c r="L28" s="17">
        <v>20.5</v>
      </c>
      <c r="M28" s="17">
        <v>26.5</v>
      </c>
      <c r="N28" s="17">
        <v>51.5</v>
      </c>
      <c r="O28" s="17"/>
      <c r="P28" s="17">
        <v>22.6</v>
      </c>
      <c r="Q28" s="17"/>
      <c r="R28" s="17">
        <v>37.299999999999997</v>
      </c>
      <c r="S28" s="17">
        <v>0.1</v>
      </c>
      <c r="T28" s="17"/>
      <c r="U28" s="17"/>
      <c r="V28" s="17"/>
      <c r="W28" s="17"/>
      <c r="X28" s="17">
        <v>6.3</v>
      </c>
      <c r="Y28" s="17">
        <v>1.8</v>
      </c>
      <c r="Z28" s="17"/>
      <c r="AA28" s="17">
        <v>2.1</v>
      </c>
      <c r="AB28" s="17">
        <v>-3.4</v>
      </c>
      <c r="AC28" s="17">
        <v>5.5</v>
      </c>
      <c r="AD28" s="17">
        <v>17.600000000000001</v>
      </c>
      <c r="AE28" s="17"/>
      <c r="AF28" s="17"/>
      <c r="AG28" s="17"/>
      <c r="AH28" s="17"/>
      <c r="AI28" s="17">
        <v>7.2</v>
      </c>
      <c r="AJ28" s="17">
        <v>-0.7</v>
      </c>
      <c r="AK28" s="17"/>
      <c r="AL28" s="17"/>
      <c r="AM28" s="17"/>
      <c r="AN28" s="17">
        <v>-0.8</v>
      </c>
      <c r="AO28" s="17">
        <v>-18.5</v>
      </c>
      <c r="AP28" s="17">
        <v>4.2</v>
      </c>
      <c r="AQ28" s="17">
        <v>10.9</v>
      </c>
      <c r="AR28" s="17">
        <v>4.3</v>
      </c>
      <c r="AS28" s="17">
        <v>0.1</v>
      </c>
      <c r="AT28" s="17">
        <v>2.5</v>
      </c>
      <c r="AU28" s="17">
        <v>0</v>
      </c>
      <c r="AV28" s="17">
        <v>38.5</v>
      </c>
      <c r="AW28" s="17">
        <v>19.3</v>
      </c>
      <c r="AX28" s="17">
        <v>-28.6</v>
      </c>
      <c r="AY28" s="17">
        <v>9.1999999999999993</v>
      </c>
      <c r="AZ28" s="17">
        <v>5.9</v>
      </c>
      <c r="BA28" s="17">
        <v>-4.9000000000000004</v>
      </c>
      <c r="BB28" s="17">
        <v>0.9</v>
      </c>
      <c r="BC28" s="17">
        <v>0.7</v>
      </c>
      <c r="BD28" s="17">
        <v>8.6</v>
      </c>
      <c r="BE28" s="17"/>
      <c r="BF28" s="17"/>
      <c r="BG28" s="17">
        <v>2.5</v>
      </c>
      <c r="BH28" s="17"/>
      <c r="BI28" s="17"/>
      <c r="BJ28" s="17">
        <v>-0.9</v>
      </c>
      <c r="BK28" s="17"/>
      <c r="BL28" s="17"/>
      <c r="BM28" s="17"/>
      <c r="BN28" s="17">
        <v>1.4</v>
      </c>
      <c r="BO28" s="17">
        <v>0</v>
      </c>
      <c r="BP28" s="17">
        <v>0</v>
      </c>
      <c r="BQ28" s="17">
        <v>0</v>
      </c>
      <c r="BR28" s="17">
        <v>10.199999999999999</v>
      </c>
      <c r="BS28" s="17">
        <v>7.1</v>
      </c>
      <c r="BT28" s="17">
        <v>-3.5</v>
      </c>
      <c r="BU28" s="17"/>
      <c r="BV28" s="17"/>
      <c r="BW28" s="17"/>
      <c r="BX28" s="17"/>
      <c r="BY28" s="17"/>
      <c r="BZ28" s="17"/>
      <c r="CA28" s="17"/>
      <c r="CB28" s="17">
        <v>61</v>
      </c>
      <c r="CC28" s="17">
        <v>29.9</v>
      </c>
      <c r="CD28" s="17">
        <v>9.1999999999999993</v>
      </c>
      <c r="CE28" s="17">
        <v>8.9</v>
      </c>
      <c r="CF28" s="17">
        <v>6</v>
      </c>
      <c r="CG28" s="17">
        <v>0</v>
      </c>
      <c r="CH28" s="17">
        <v>0</v>
      </c>
      <c r="CI28" s="17">
        <v>0</v>
      </c>
      <c r="CJ28" s="17">
        <v>23.9</v>
      </c>
      <c r="CK28" s="17">
        <v>27.2</v>
      </c>
      <c r="CL28" s="17">
        <v>3.6</v>
      </c>
      <c r="CM28" s="17"/>
      <c r="CN28" s="17"/>
      <c r="CO28" s="17"/>
      <c r="CP28" s="17"/>
      <c r="CQ28" s="17"/>
      <c r="CR28" s="17">
        <v>13.1</v>
      </c>
      <c r="CS28" s="17">
        <v>4.9000000000000004</v>
      </c>
      <c r="CT28" s="17">
        <v>-0.7</v>
      </c>
      <c r="CU28" s="17">
        <v>-0.1</v>
      </c>
      <c r="CV28" s="17">
        <v>0.6</v>
      </c>
      <c r="CW28" s="17"/>
      <c r="CX28" s="17">
        <v>-9.3000000000000007</v>
      </c>
      <c r="CY28" s="17">
        <v>8.9</v>
      </c>
      <c r="CZ28" s="17">
        <v>0</v>
      </c>
      <c r="DA28" s="17"/>
      <c r="DB28" s="17">
        <v>0</v>
      </c>
      <c r="DC28" s="17">
        <v>0</v>
      </c>
      <c r="DD28" s="17"/>
      <c r="DE28" s="17">
        <v>30</v>
      </c>
      <c r="DF28" s="17"/>
      <c r="DG28" s="17">
        <v>0</v>
      </c>
      <c r="DH28" s="17">
        <v>1.3</v>
      </c>
      <c r="DI28" s="17">
        <v>0</v>
      </c>
      <c r="DJ28" s="17">
        <v>0.8</v>
      </c>
      <c r="DK28" s="17">
        <v>0.1</v>
      </c>
      <c r="DL28" s="17">
        <v>0.5</v>
      </c>
      <c r="DM28" s="17"/>
      <c r="DN28" s="17">
        <v>-0.8</v>
      </c>
      <c r="DO28" s="17">
        <v>-2.2000000000000002</v>
      </c>
      <c r="DP28" s="17">
        <v>2.4</v>
      </c>
      <c r="DQ28" s="17">
        <v>6.1</v>
      </c>
      <c r="DR28" s="17">
        <v>-4.0999999999999996</v>
      </c>
      <c r="DS28" s="17">
        <v>0.1</v>
      </c>
      <c r="DT28" s="17">
        <v>0.2</v>
      </c>
      <c r="DU28" s="17">
        <v>0.4</v>
      </c>
      <c r="DV28" s="17"/>
      <c r="DW28" s="17">
        <v>-1.7</v>
      </c>
      <c r="DX28" s="17">
        <v>0.4</v>
      </c>
      <c r="DY28" s="17">
        <v>0.5</v>
      </c>
      <c r="DZ28" s="17">
        <v>0.4</v>
      </c>
      <c r="EA28" s="17">
        <v>0.4</v>
      </c>
      <c r="EB28" s="17">
        <v>0</v>
      </c>
      <c r="EC28" s="17">
        <v>1.5</v>
      </c>
      <c r="ED28" s="17">
        <v>3.4</v>
      </c>
      <c r="EE28" s="17">
        <v>-3.6</v>
      </c>
      <c r="EF28" s="17">
        <v>-4.0999999999999996</v>
      </c>
      <c r="EG28" s="17">
        <v>0</v>
      </c>
      <c r="EH28" s="17">
        <v>0</v>
      </c>
      <c r="EI28" s="17"/>
      <c r="EJ28" s="17">
        <v>1.3</v>
      </c>
      <c r="EK28" s="17">
        <v>0</v>
      </c>
      <c r="EL28" s="17">
        <v>2</v>
      </c>
      <c r="EM28" s="17">
        <v>0.2</v>
      </c>
      <c r="EN28" s="17">
        <v>0.2</v>
      </c>
      <c r="EO28" s="17">
        <v>0.2</v>
      </c>
      <c r="EP28" s="17"/>
      <c r="EQ28" s="17">
        <v>1.6</v>
      </c>
      <c r="ER28" s="17">
        <v>1.4</v>
      </c>
      <c r="ES28" s="17">
        <v>25.3</v>
      </c>
      <c r="ET28" s="17">
        <v>-0.2</v>
      </c>
      <c r="EU28" s="17">
        <v>-2.9</v>
      </c>
      <c r="EV28" s="17">
        <v>0</v>
      </c>
      <c r="EW28" s="17">
        <v>8.1</v>
      </c>
      <c r="EX28" s="17">
        <v>1.4</v>
      </c>
      <c r="EY28" s="17">
        <v>0.6</v>
      </c>
      <c r="EZ28" s="17">
        <v>0.4</v>
      </c>
      <c r="FA28" s="17">
        <v>0.5</v>
      </c>
      <c r="FB28" s="17">
        <v>1.3</v>
      </c>
      <c r="FC28" s="17">
        <v>0.4</v>
      </c>
      <c r="FD28" s="17">
        <v>1</v>
      </c>
      <c r="FE28" s="17">
        <v>2.2000000000000002</v>
      </c>
      <c r="FF28" s="17">
        <v>18.2</v>
      </c>
      <c r="FG28" s="17">
        <v>0.3</v>
      </c>
      <c r="FH28" s="17">
        <v>2.1</v>
      </c>
      <c r="FI28" s="17">
        <v>3.5</v>
      </c>
      <c r="FJ28" s="17">
        <v>2.8</v>
      </c>
      <c r="FK28" s="17">
        <v>4.0999999999999996</v>
      </c>
      <c r="FL28" s="17"/>
      <c r="FM28" s="17">
        <v>623.1</v>
      </c>
      <c r="FN28" s="15"/>
      <c r="FO28" s="17">
        <v>2.3452500000000001</v>
      </c>
      <c r="FP28" s="17">
        <v>0</v>
      </c>
      <c r="FQ28" s="17">
        <v>2.6</v>
      </c>
      <c r="FR28" s="17">
        <v>1.3</v>
      </c>
      <c r="FS28" s="17">
        <v>0.27407999999999999</v>
      </c>
      <c r="FT28" s="17">
        <v>0.19288</v>
      </c>
      <c r="FU28" s="17">
        <v>0</v>
      </c>
      <c r="FV28" s="17">
        <v>1.5</v>
      </c>
      <c r="FW28" s="17">
        <v>8.2122100000000007</v>
      </c>
    </row>
    <row r="29" spans="1:179" ht="24" customHeight="1" x14ac:dyDescent="0.3">
      <c r="A29" s="16" t="s">
        <v>54</v>
      </c>
      <c r="B29" s="16" t="s">
        <v>790</v>
      </c>
      <c r="C29" s="17">
        <v>40.700000000000003</v>
      </c>
      <c r="D29" s="17">
        <v>16.7</v>
      </c>
      <c r="E29" s="17">
        <v>19</v>
      </c>
      <c r="F29" s="17"/>
      <c r="G29" s="17"/>
      <c r="H29" s="17">
        <v>1.5</v>
      </c>
      <c r="I29" s="17">
        <v>10.1</v>
      </c>
      <c r="J29" s="17">
        <v>0</v>
      </c>
      <c r="K29" s="17"/>
      <c r="L29" s="17">
        <v>27.6</v>
      </c>
      <c r="M29" s="17">
        <v>31.1</v>
      </c>
      <c r="N29" s="17">
        <v>55.7</v>
      </c>
      <c r="O29" s="17"/>
      <c r="P29" s="17">
        <v>18</v>
      </c>
      <c r="Q29" s="17"/>
      <c r="R29" s="17">
        <v>48.9</v>
      </c>
      <c r="S29" s="17">
        <v>0.1</v>
      </c>
      <c r="T29" s="17"/>
      <c r="U29" s="17"/>
      <c r="V29" s="17"/>
      <c r="W29" s="17"/>
      <c r="X29" s="17">
        <v>6.9</v>
      </c>
      <c r="Y29" s="17">
        <v>1.2</v>
      </c>
      <c r="Z29" s="17"/>
      <c r="AA29" s="17">
        <v>1.2</v>
      </c>
      <c r="AB29" s="17">
        <v>-3.4</v>
      </c>
      <c r="AC29" s="17">
        <v>5.7</v>
      </c>
      <c r="AD29" s="17">
        <v>18.8</v>
      </c>
      <c r="AE29" s="17"/>
      <c r="AF29" s="17"/>
      <c r="AG29" s="17"/>
      <c r="AH29" s="17"/>
      <c r="AI29" s="17">
        <v>9.1999999999999993</v>
      </c>
      <c r="AJ29" s="17">
        <v>-0.3</v>
      </c>
      <c r="AK29" s="17"/>
      <c r="AL29" s="17"/>
      <c r="AM29" s="17"/>
      <c r="AN29" s="17">
        <v>-0.6</v>
      </c>
      <c r="AO29" s="17">
        <v>-16</v>
      </c>
      <c r="AP29" s="17">
        <v>4.3</v>
      </c>
      <c r="AQ29" s="17">
        <v>11.8</v>
      </c>
      <c r="AR29" s="17">
        <v>3.8</v>
      </c>
      <c r="AS29" s="17">
        <v>-0.1</v>
      </c>
      <c r="AT29" s="17">
        <v>2.6</v>
      </c>
      <c r="AU29" s="17">
        <v>0.3</v>
      </c>
      <c r="AV29" s="17">
        <v>40.200000000000003</v>
      </c>
      <c r="AW29" s="17">
        <v>20.8</v>
      </c>
      <c r="AX29" s="17">
        <v>-41.6</v>
      </c>
      <c r="AY29" s="17">
        <v>8.6999999999999993</v>
      </c>
      <c r="AZ29" s="17">
        <v>5.4</v>
      </c>
      <c r="BA29" s="17">
        <v>-4.9000000000000004</v>
      </c>
      <c r="BB29" s="17">
        <v>0.9</v>
      </c>
      <c r="BC29" s="17">
        <v>0.6</v>
      </c>
      <c r="BD29" s="17">
        <v>8.1999999999999993</v>
      </c>
      <c r="BE29" s="17"/>
      <c r="BF29" s="17"/>
      <c r="BG29" s="17">
        <v>2.5</v>
      </c>
      <c r="BH29" s="17"/>
      <c r="BI29" s="17"/>
      <c r="BJ29" s="17">
        <v>0.4</v>
      </c>
      <c r="BK29" s="17"/>
      <c r="BL29" s="17"/>
      <c r="BM29" s="17"/>
      <c r="BN29" s="17">
        <v>3.7</v>
      </c>
      <c r="BO29" s="17">
        <v>0</v>
      </c>
      <c r="BP29" s="17">
        <v>0</v>
      </c>
      <c r="BQ29" s="17">
        <v>0</v>
      </c>
      <c r="BR29" s="17">
        <v>32.1</v>
      </c>
      <c r="BS29" s="17">
        <v>5.0999999999999996</v>
      </c>
      <c r="BT29" s="17">
        <v>-4.7</v>
      </c>
      <c r="BU29" s="17"/>
      <c r="BV29" s="17"/>
      <c r="BW29" s="17"/>
      <c r="BX29" s="17"/>
      <c r="BY29" s="17"/>
      <c r="BZ29" s="17"/>
      <c r="CA29" s="17"/>
      <c r="CB29" s="17">
        <v>59.5</v>
      </c>
      <c r="CC29" s="17">
        <v>30.7</v>
      </c>
      <c r="CD29" s="17">
        <v>11.5</v>
      </c>
      <c r="CE29" s="17">
        <v>8.6999999999999993</v>
      </c>
      <c r="CF29" s="17">
        <v>5.7</v>
      </c>
      <c r="CG29" s="17">
        <v>0</v>
      </c>
      <c r="CH29" s="17">
        <v>0</v>
      </c>
      <c r="CI29" s="17">
        <v>0</v>
      </c>
      <c r="CJ29" s="17">
        <v>27.3</v>
      </c>
      <c r="CK29" s="17">
        <v>30.5</v>
      </c>
      <c r="CL29" s="17">
        <v>7.6</v>
      </c>
      <c r="CM29" s="17"/>
      <c r="CN29" s="17"/>
      <c r="CO29" s="17"/>
      <c r="CP29" s="17"/>
      <c r="CQ29" s="17"/>
      <c r="CR29" s="17">
        <v>13.9</v>
      </c>
      <c r="CS29" s="17">
        <v>5.4</v>
      </c>
      <c r="CT29" s="17">
        <v>-0.8</v>
      </c>
      <c r="CU29" s="17">
        <v>-0.2</v>
      </c>
      <c r="CV29" s="17">
        <v>0.5</v>
      </c>
      <c r="CW29" s="17"/>
      <c r="CX29" s="17">
        <v>-8.8000000000000007</v>
      </c>
      <c r="CY29" s="17">
        <v>9</v>
      </c>
      <c r="CZ29" s="17">
        <v>0</v>
      </c>
      <c r="DA29" s="17"/>
      <c r="DB29" s="17">
        <v>0</v>
      </c>
      <c r="DC29" s="17">
        <v>0</v>
      </c>
      <c r="DD29" s="17"/>
      <c r="DE29" s="17">
        <v>30.8</v>
      </c>
      <c r="DF29" s="17"/>
      <c r="DG29" s="17">
        <v>0.1</v>
      </c>
      <c r="DH29" s="17">
        <v>1.2</v>
      </c>
      <c r="DI29" s="17">
        <v>0.1</v>
      </c>
      <c r="DJ29" s="17">
        <v>0.8</v>
      </c>
      <c r="DK29" s="17">
        <v>0.1</v>
      </c>
      <c r="DL29" s="17">
        <v>0.4</v>
      </c>
      <c r="DM29" s="17"/>
      <c r="DN29" s="17">
        <v>-0.8</v>
      </c>
      <c r="DO29" s="17">
        <v>-2.2000000000000002</v>
      </c>
      <c r="DP29" s="17">
        <v>2.8</v>
      </c>
      <c r="DQ29" s="17">
        <v>6.6</v>
      </c>
      <c r="DR29" s="17">
        <v>-4.2</v>
      </c>
      <c r="DS29" s="17">
        <v>0</v>
      </c>
      <c r="DT29" s="17">
        <v>0.2</v>
      </c>
      <c r="DU29" s="17">
        <v>0.4</v>
      </c>
      <c r="DV29" s="17"/>
      <c r="DW29" s="17">
        <v>-1.7</v>
      </c>
      <c r="DX29" s="17">
        <v>0.5</v>
      </c>
      <c r="DY29" s="17">
        <v>0.5</v>
      </c>
      <c r="DZ29" s="17">
        <v>0.6</v>
      </c>
      <c r="EA29" s="17">
        <v>0.4</v>
      </c>
      <c r="EB29" s="17">
        <v>0</v>
      </c>
      <c r="EC29" s="17">
        <v>1.5</v>
      </c>
      <c r="ED29" s="17">
        <v>3.7</v>
      </c>
      <c r="EE29" s="17">
        <v>1.4</v>
      </c>
      <c r="EF29" s="17">
        <v>4.9000000000000004</v>
      </c>
      <c r="EG29" s="17">
        <v>0.5</v>
      </c>
      <c r="EH29" s="17">
        <v>1.1000000000000001</v>
      </c>
      <c r="EI29" s="17"/>
      <c r="EJ29" s="17">
        <v>1.4</v>
      </c>
      <c r="EK29" s="17">
        <v>0</v>
      </c>
      <c r="EL29" s="17">
        <v>1.6</v>
      </c>
      <c r="EM29" s="17">
        <v>0.2</v>
      </c>
      <c r="EN29" s="17">
        <v>0.2</v>
      </c>
      <c r="EO29" s="17">
        <v>0.2</v>
      </c>
      <c r="EP29" s="17"/>
      <c r="EQ29" s="17">
        <v>1.8</v>
      </c>
      <c r="ER29" s="17">
        <v>1.9</v>
      </c>
      <c r="ES29" s="17">
        <v>24.9</v>
      </c>
      <c r="ET29" s="17">
        <v>-0.2</v>
      </c>
      <c r="EU29" s="17">
        <v>-1.3</v>
      </c>
      <c r="EV29" s="17">
        <v>0</v>
      </c>
      <c r="EW29" s="17">
        <v>2.1</v>
      </c>
      <c r="EX29" s="17">
        <v>1.4</v>
      </c>
      <c r="EY29" s="17">
        <v>0.6</v>
      </c>
      <c r="EZ29" s="17">
        <v>0.4</v>
      </c>
      <c r="FA29" s="17">
        <v>0.5</v>
      </c>
      <c r="FB29" s="17">
        <v>1.8</v>
      </c>
      <c r="FC29" s="17">
        <v>0.6</v>
      </c>
      <c r="FD29" s="17">
        <v>1</v>
      </c>
      <c r="FE29" s="17">
        <v>2.2999999999999998</v>
      </c>
      <c r="FF29" s="17">
        <v>18.5</v>
      </c>
      <c r="FG29" s="17">
        <v>0.1</v>
      </c>
      <c r="FH29" s="17">
        <v>3.8</v>
      </c>
      <c r="FI29" s="17">
        <v>3.7</v>
      </c>
      <c r="FJ29" s="17">
        <v>2.7</v>
      </c>
      <c r="FK29" s="17">
        <v>4.0999999999999996</v>
      </c>
      <c r="FL29" s="17"/>
      <c r="FM29" s="17">
        <v>716.7</v>
      </c>
      <c r="FN29" s="15"/>
      <c r="FO29" s="17">
        <v>2.4332600000000002</v>
      </c>
      <c r="FP29" s="17">
        <v>0</v>
      </c>
      <c r="FQ29" s="17">
        <v>2.5299999999999998</v>
      </c>
      <c r="FR29" s="17">
        <v>1.1000000000000001</v>
      </c>
      <c r="FS29" s="17">
        <v>0.26067000000000001</v>
      </c>
      <c r="FT29" s="17">
        <v>0.21676000000000001</v>
      </c>
      <c r="FU29" s="17">
        <v>0</v>
      </c>
      <c r="FV29" s="17">
        <v>1.9</v>
      </c>
      <c r="FW29" s="17">
        <v>8.44069</v>
      </c>
    </row>
    <row r="30" spans="1:179" ht="24" customHeight="1" x14ac:dyDescent="0.3">
      <c r="A30" s="16" t="s">
        <v>54</v>
      </c>
      <c r="B30" s="16" t="s">
        <v>791</v>
      </c>
      <c r="C30" s="17">
        <v>40.799999999999997</v>
      </c>
      <c r="D30" s="17">
        <v>90.9</v>
      </c>
      <c r="E30" s="17">
        <v>2.6</v>
      </c>
      <c r="F30" s="17"/>
      <c r="G30" s="17"/>
      <c r="H30" s="17">
        <v>1.9</v>
      </c>
      <c r="I30" s="17">
        <v>9.5</v>
      </c>
      <c r="J30" s="17">
        <v>0</v>
      </c>
      <c r="K30" s="17"/>
      <c r="L30" s="17">
        <v>25.3</v>
      </c>
      <c r="M30" s="17">
        <v>30.9</v>
      </c>
      <c r="N30" s="17">
        <v>54.7</v>
      </c>
      <c r="O30" s="17"/>
      <c r="P30" s="17">
        <v>16.2</v>
      </c>
      <c r="Q30" s="17"/>
      <c r="R30" s="17">
        <v>40</v>
      </c>
      <c r="S30" s="17">
        <v>0.1</v>
      </c>
      <c r="T30" s="17"/>
      <c r="U30" s="17"/>
      <c r="V30" s="17"/>
      <c r="W30" s="17"/>
      <c r="X30" s="17">
        <v>4.5999999999999996</v>
      </c>
      <c r="Y30" s="17">
        <v>1</v>
      </c>
      <c r="Z30" s="17"/>
      <c r="AA30" s="17">
        <v>1.6</v>
      </c>
      <c r="AB30" s="17">
        <v>-3.4</v>
      </c>
      <c r="AC30" s="17">
        <v>5.6</v>
      </c>
      <c r="AD30" s="17">
        <v>20</v>
      </c>
      <c r="AE30" s="17"/>
      <c r="AF30" s="17"/>
      <c r="AG30" s="17"/>
      <c r="AH30" s="17"/>
      <c r="AI30" s="17">
        <v>11.3</v>
      </c>
      <c r="AJ30" s="17">
        <v>-0.1</v>
      </c>
      <c r="AK30" s="17"/>
      <c r="AL30" s="17"/>
      <c r="AM30" s="17"/>
      <c r="AN30" s="17">
        <v>-1.4</v>
      </c>
      <c r="AO30" s="17">
        <v>-3.6</v>
      </c>
      <c r="AP30" s="17">
        <v>3.9</v>
      </c>
      <c r="AQ30" s="17">
        <v>11.2</v>
      </c>
      <c r="AR30" s="17">
        <v>4</v>
      </c>
      <c r="AS30" s="17">
        <v>-0.1</v>
      </c>
      <c r="AT30" s="17">
        <v>2.5</v>
      </c>
      <c r="AU30" s="17">
        <v>-0.1</v>
      </c>
      <c r="AV30" s="17">
        <v>39.6</v>
      </c>
      <c r="AW30" s="17">
        <v>20.3</v>
      </c>
      <c r="AX30" s="17">
        <v>-42.1</v>
      </c>
      <c r="AY30" s="17">
        <v>9.3000000000000007</v>
      </c>
      <c r="AZ30" s="17">
        <v>3.5</v>
      </c>
      <c r="BA30" s="17">
        <v>-5.2</v>
      </c>
      <c r="BB30" s="17">
        <v>1</v>
      </c>
      <c r="BC30" s="17">
        <v>0.5</v>
      </c>
      <c r="BD30" s="17">
        <v>9.4</v>
      </c>
      <c r="BE30" s="17"/>
      <c r="BF30" s="17"/>
      <c r="BG30" s="17">
        <v>2.2000000000000002</v>
      </c>
      <c r="BH30" s="17"/>
      <c r="BI30" s="17"/>
      <c r="BJ30" s="17">
        <v>2.2000000000000002</v>
      </c>
      <c r="BK30" s="17"/>
      <c r="BL30" s="17"/>
      <c r="BM30" s="17"/>
      <c r="BN30" s="17">
        <v>1.7</v>
      </c>
      <c r="BO30" s="17">
        <v>0</v>
      </c>
      <c r="BP30" s="17">
        <v>0</v>
      </c>
      <c r="BQ30" s="17">
        <v>0</v>
      </c>
      <c r="BR30" s="17">
        <v>39</v>
      </c>
      <c r="BS30" s="17">
        <v>4</v>
      </c>
      <c r="BT30" s="17">
        <v>-4.9000000000000004</v>
      </c>
      <c r="BU30" s="17"/>
      <c r="BV30" s="17"/>
      <c r="BW30" s="17"/>
      <c r="BX30" s="17"/>
      <c r="BY30" s="17"/>
      <c r="BZ30" s="17"/>
      <c r="CA30" s="17"/>
      <c r="CB30" s="17">
        <v>60.2</v>
      </c>
      <c r="CC30" s="17">
        <v>36.700000000000003</v>
      </c>
      <c r="CD30" s="17">
        <v>15.6</v>
      </c>
      <c r="CE30" s="17">
        <v>8.9</v>
      </c>
      <c r="CF30" s="17">
        <v>5.8</v>
      </c>
      <c r="CG30" s="17">
        <v>0</v>
      </c>
      <c r="CH30" s="17">
        <v>0</v>
      </c>
      <c r="CI30" s="17">
        <v>0</v>
      </c>
      <c r="CJ30" s="17">
        <v>29.3</v>
      </c>
      <c r="CK30" s="17">
        <v>32.6</v>
      </c>
      <c r="CL30" s="17">
        <v>10.7</v>
      </c>
      <c r="CM30" s="17"/>
      <c r="CN30" s="17"/>
      <c r="CO30" s="17"/>
      <c r="CP30" s="17"/>
      <c r="CQ30" s="17"/>
      <c r="CR30" s="17">
        <v>16.3</v>
      </c>
      <c r="CS30" s="17">
        <v>7</v>
      </c>
      <c r="CT30" s="17">
        <v>-0.8</v>
      </c>
      <c r="CU30" s="17">
        <v>-0.2</v>
      </c>
      <c r="CV30" s="17">
        <v>0.5</v>
      </c>
      <c r="CW30" s="17"/>
      <c r="CX30" s="17">
        <v>-10.3</v>
      </c>
      <c r="CY30" s="17">
        <v>8.6999999999999993</v>
      </c>
      <c r="CZ30" s="17">
        <v>0</v>
      </c>
      <c r="DA30" s="17"/>
      <c r="DB30" s="17">
        <v>0</v>
      </c>
      <c r="DC30" s="17">
        <v>0</v>
      </c>
      <c r="DD30" s="17"/>
      <c r="DE30" s="17">
        <v>31.4</v>
      </c>
      <c r="DF30" s="17"/>
      <c r="DG30" s="17">
        <v>0.1</v>
      </c>
      <c r="DH30" s="17">
        <v>1.2</v>
      </c>
      <c r="DI30" s="17">
        <v>0.1</v>
      </c>
      <c r="DJ30" s="17">
        <v>1.1000000000000001</v>
      </c>
      <c r="DK30" s="17">
        <v>0.2</v>
      </c>
      <c r="DL30" s="17">
        <v>0.5</v>
      </c>
      <c r="DM30" s="17"/>
      <c r="DN30" s="17">
        <v>-0.8</v>
      </c>
      <c r="DO30" s="17">
        <v>-2.2000000000000002</v>
      </c>
      <c r="DP30" s="17">
        <v>3.2</v>
      </c>
      <c r="DQ30" s="17">
        <v>6.9</v>
      </c>
      <c r="DR30" s="17">
        <v>-4.0999999999999996</v>
      </c>
      <c r="DS30" s="17">
        <v>0</v>
      </c>
      <c r="DT30" s="17">
        <v>0.2</v>
      </c>
      <c r="DU30" s="17">
        <v>0.4</v>
      </c>
      <c r="DV30" s="17"/>
      <c r="DW30" s="17">
        <v>-1.7</v>
      </c>
      <c r="DX30" s="17">
        <v>0.4</v>
      </c>
      <c r="DY30" s="17">
        <v>0.5</v>
      </c>
      <c r="DZ30" s="17">
        <v>0.3</v>
      </c>
      <c r="EA30" s="17">
        <v>0.5</v>
      </c>
      <c r="EB30" s="17">
        <v>0</v>
      </c>
      <c r="EC30" s="17">
        <v>1.5</v>
      </c>
      <c r="ED30" s="17">
        <v>3.7</v>
      </c>
      <c r="EE30" s="17">
        <v>1.2</v>
      </c>
      <c r="EF30" s="17">
        <v>-4.3</v>
      </c>
      <c r="EG30" s="17">
        <v>0.2</v>
      </c>
      <c r="EH30" s="17">
        <v>0</v>
      </c>
      <c r="EI30" s="17"/>
      <c r="EJ30" s="17">
        <v>1.3</v>
      </c>
      <c r="EK30" s="17">
        <v>0</v>
      </c>
      <c r="EL30" s="17">
        <v>1.7</v>
      </c>
      <c r="EM30" s="17">
        <v>0.2</v>
      </c>
      <c r="EN30" s="17">
        <v>0.2</v>
      </c>
      <c r="EO30" s="17">
        <v>0.2</v>
      </c>
      <c r="EP30" s="17"/>
      <c r="EQ30" s="17">
        <v>1.3</v>
      </c>
      <c r="ER30" s="17">
        <v>2.4</v>
      </c>
      <c r="ES30" s="17">
        <v>23.3</v>
      </c>
      <c r="ET30" s="17">
        <v>-0.2</v>
      </c>
      <c r="EU30" s="17">
        <v>-3.4</v>
      </c>
      <c r="EV30" s="17">
        <v>0</v>
      </c>
      <c r="EW30" s="17">
        <v>-1.9</v>
      </c>
      <c r="EX30" s="17">
        <v>1.4</v>
      </c>
      <c r="EY30" s="17">
        <v>0.6</v>
      </c>
      <c r="EZ30" s="17">
        <v>0.4</v>
      </c>
      <c r="FA30" s="17">
        <v>0.5</v>
      </c>
      <c r="FB30" s="17">
        <v>2.2999999999999998</v>
      </c>
      <c r="FC30" s="17">
        <v>0.6</v>
      </c>
      <c r="FD30" s="17">
        <v>1.2</v>
      </c>
      <c r="FE30" s="17">
        <v>2.4</v>
      </c>
      <c r="FF30" s="17">
        <v>15.1</v>
      </c>
      <c r="FG30" s="17">
        <v>0.5</v>
      </c>
      <c r="FH30" s="17">
        <v>0.2</v>
      </c>
      <c r="FI30" s="17">
        <v>4.0999999999999996</v>
      </c>
      <c r="FJ30" s="17">
        <v>3.7</v>
      </c>
      <c r="FK30" s="17">
        <v>4.0999999999999996</v>
      </c>
      <c r="FL30" s="17"/>
      <c r="FM30" s="17">
        <v>774.1</v>
      </c>
      <c r="FN30" s="15"/>
      <c r="FO30" s="17">
        <v>2.3268300000000002</v>
      </c>
      <c r="FP30" s="17">
        <v>0</v>
      </c>
      <c r="FQ30" s="17">
        <v>2.62</v>
      </c>
      <c r="FR30" s="17">
        <v>1.2</v>
      </c>
      <c r="FS30" s="17">
        <v>0.25209999999999999</v>
      </c>
      <c r="FT30" s="17">
        <v>9.2359999999999998E-2</v>
      </c>
      <c r="FU30" s="17">
        <v>0</v>
      </c>
      <c r="FV30" s="17">
        <v>1.8</v>
      </c>
      <c r="FW30" s="17">
        <v>8.29129</v>
      </c>
    </row>
    <row r="31" spans="1:179" ht="24" customHeight="1" x14ac:dyDescent="0.3">
      <c r="A31" s="16" t="s">
        <v>54</v>
      </c>
      <c r="B31" s="16" t="s">
        <v>792</v>
      </c>
      <c r="C31" s="17">
        <v>42.8</v>
      </c>
      <c r="D31" s="17">
        <v>80.5</v>
      </c>
      <c r="E31" s="17">
        <v>33</v>
      </c>
      <c r="F31" s="17"/>
      <c r="G31" s="17"/>
      <c r="H31" s="17">
        <v>1.7</v>
      </c>
      <c r="I31" s="17">
        <v>15.9</v>
      </c>
      <c r="J31" s="17">
        <v>0</v>
      </c>
      <c r="K31" s="17"/>
      <c r="L31" s="17">
        <v>22.2</v>
      </c>
      <c r="M31" s="17">
        <v>22.6</v>
      </c>
      <c r="N31" s="17">
        <v>46.5</v>
      </c>
      <c r="O31" s="17"/>
      <c r="P31" s="17">
        <v>32.4</v>
      </c>
      <c r="Q31" s="17"/>
      <c r="R31" s="17">
        <v>43.9</v>
      </c>
      <c r="S31" s="17">
        <v>-0.1</v>
      </c>
      <c r="T31" s="17"/>
      <c r="U31" s="17"/>
      <c r="V31" s="17"/>
      <c r="W31" s="17"/>
      <c r="X31" s="17">
        <v>5.6</v>
      </c>
      <c r="Y31" s="17">
        <v>0.8</v>
      </c>
      <c r="Z31" s="17"/>
      <c r="AA31" s="17">
        <v>2</v>
      </c>
      <c r="AB31" s="17">
        <v>-3.4</v>
      </c>
      <c r="AC31" s="17">
        <v>5.7</v>
      </c>
      <c r="AD31" s="17">
        <v>21.1</v>
      </c>
      <c r="AE31" s="17"/>
      <c r="AF31" s="17"/>
      <c r="AG31" s="17"/>
      <c r="AH31" s="17"/>
      <c r="AI31" s="17">
        <v>12.6</v>
      </c>
      <c r="AJ31" s="17">
        <v>12.6</v>
      </c>
      <c r="AK31" s="17"/>
      <c r="AL31" s="17"/>
      <c r="AM31" s="17"/>
      <c r="AN31" s="17">
        <v>-1.3</v>
      </c>
      <c r="AO31" s="17">
        <v>3.4</v>
      </c>
      <c r="AP31" s="17">
        <v>3.3</v>
      </c>
      <c r="AQ31" s="17">
        <v>21.9</v>
      </c>
      <c r="AR31" s="17">
        <v>4.0999999999999996</v>
      </c>
      <c r="AS31" s="17">
        <v>0</v>
      </c>
      <c r="AT31" s="17">
        <v>2.5</v>
      </c>
      <c r="AU31" s="17">
        <v>-0.3</v>
      </c>
      <c r="AV31" s="17">
        <v>42.5</v>
      </c>
      <c r="AW31" s="17">
        <v>23</v>
      </c>
      <c r="AX31" s="17">
        <v>-39.6</v>
      </c>
      <c r="AY31" s="17">
        <v>7.5</v>
      </c>
      <c r="AZ31" s="17">
        <v>2.7</v>
      </c>
      <c r="BA31" s="17">
        <v>-6.1</v>
      </c>
      <c r="BB31" s="17">
        <v>0.9</v>
      </c>
      <c r="BC31" s="17">
        <v>0.5</v>
      </c>
      <c r="BD31" s="17">
        <v>7</v>
      </c>
      <c r="BE31" s="17"/>
      <c r="BF31" s="17"/>
      <c r="BG31" s="17">
        <v>-0.4</v>
      </c>
      <c r="BH31" s="17"/>
      <c r="BI31" s="17"/>
      <c r="BJ31" s="17">
        <v>-3.6</v>
      </c>
      <c r="BK31" s="17"/>
      <c r="BL31" s="17"/>
      <c r="BM31" s="17"/>
      <c r="BN31" s="17">
        <v>1.8</v>
      </c>
      <c r="BO31" s="17">
        <v>0</v>
      </c>
      <c r="BP31" s="17">
        <v>0</v>
      </c>
      <c r="BQ31" s="17">
        <v>0</v>
      </c>
      <c r="BR31" s="17">
        <v>34.4</v>
      </c>
      <c r="BS31" s="17">
        <v>2.2000000000000002</v>
      </c>
      <c r="BT31" s="17">
        <v>-5.9</v>
      </c>
      <c r="BU31" s="17"/>
      <c r="BV31" s="17"/>
      <c r="BW31" s="17"/>
      <c r="BX31" s="17"/>
      <c r="BY31" s="17"/>
      <c r="BZ31" s="17"/>
      <c r="CA31" s="17"/>
      <c r="CB31" s="17">
        <v>60.8</v>
      </c>
      <c r="CC31" s="17">
        <v>36.799999999999997</v>
      </c>
      <c r="CD31" s="17">
        <v>16.100000000000001</v>
      </c>
      <c r="CE31" s="17">
        <v>8.6999999999999993</v>
      </c>
      <c r="CF31" s="17">
        <v>5.9</v>
      </c>
      <c r="CG31" s="17">
        <v>0</v>
      </c>
      <c r="CH31" s="17">
        <v>0</v>
      </c>
      <c r="CI31" s="17">
        <v>0</v>
      </c>
      <c r="CJ31" s="17">
        <v>71.900000000000006</v>
      </c>
      <c r="CK31" s="17">
        <v>75.599999999999994</v>
      </c>
      <c r="CL31" s="17">
        <v>11.3</v>
      </c>
      <c r="CM31" s="17"/>
      <c r="CN31" s="17"/>
      <c r="CO31" s="17"/>
      <c r="CP31" s="17"/>
      <c r="CQ31" s="17"/>
      <c r="CR31" s="17">
        <v>21.8</v>
      </c>
      <c r="CS31" s="17">
        <v>6.7</v>
      </c>
      <c r="CT31" s="17">
        <v>-1</v>
      </c>
      <c r="CU31" s="17">
        <v>-0.1</v>
      </c>
      <c r="CV31" s="17">
        <v>0.5</v>
      </c>
      <c r="CW31" s="17"/>
      <c r="CX31" s="17">
        <v>-10.1</v>
      </c>
      <c r="CY31" s="17">
        <v>9.1999999999999993</v>
      </c>
      <c r="CZ31" s="17">
        <v>0</v>
      </c>
      <c r="DA31" s="17"/>
      <c r="DB31" s="17">
        <v>0</v>
      </c>
      <c r="DC31" s="17">
        <v>0</v>
      </c>
      <c r="DD31" s="17"/>
      <c r="DE31" s="17">
        <v>32.299999999999997</v>
      </c>
      <c r="DF31" s="17"/>
      <c r="DG31" s="17">
        <v>0.1</v>
      </c>
      <c r="DH31" s="17">
        <v>1.2</v>
      </c>
      <c r="DI31" s="17">
        <v>0.1</v>
      </c>
      <c r="DJ31" s="17">
        <v>0.7</v>
      </c>
      <c r="DK31" s="17">
        <v>0.2</v>
      </c>
      <c r="DL31" s="17">
        <v>0.5</v>
      </c>
      <c r="DM31" s="17"/>
      <c r="DN31" s="17">
        <v>-0.7</v>
      </c>
      <c r="DO31" s="17">
        <v>-2.2000000000000002</v>
      </c>
      <c r="DP31" s="17">
        <v>3</v>
      </c>
      <c r="DQ31" s="17">
        <v>6.5</v>
      </c>
      <c r="DR31" s="17">
        <v>-3.9</v>
      </c>
      <c r="DS31" s="17">
        <v>0.1</v>
      </c>
      <c r="DT31" s="17">
        <v>0.2</v>
      </c>
      <c r="DU31" s="17">
        <v>0.4</v>
      </c>
      <c r="DV31" s="17"/>
      <c r="DW31" s="17">
        <v>-1.7</v>
      </c>
      <c r="DX31" s="17">
        <v>0.6</v>
      </c>
      <c r="DY31" s="17">
        <v>0.5</v>
      </c>
      <c r="DZ31" s="17">
        <v>0.4</v>
      </c>
      <c r="EA31" s="17">
        <v>0.4</v>
      </c>
      <c r="EB31" s="17">
        <v>0</v>
      </c>
      <c r="EC31" s="17">
        <v>1.5</v>
      </c>
      <c r="ED31" s="17">
        <v>3.7</v>
      </c>
      <c r="EE31" s="17">
        <v>1.5</v>
      </c>
      <c r="EF31" s="17">
        <v>-5.0999999999999996</v>
      </c>
      <c r="EG31" s="17">
        <v>0.7</v>
      </c>
      <c r="EH31" s="17">
        <v>0</v>
      </c>
      <c r="EI31" s="17"/>
      <c r="EJ31" s="17">
        <v>1.3</v>
      </c>
      <c r="EK31" s="17">
        <v>0</v>
      </c>
      <c r="EL31" s="17">
        <v>1.7</v>
      </c>
      <c r="EM31" s="17">
        <v>0.2</v>
      </c>
      <c r="EN31" s="17">
        <v>0.2</v>
      </c>
      <c r="EO31" s="17">
        <v>0.2</v>
      </c>
      <c r="EP31" s="17"/>
      <c r="EQ31" s="17">
        <v>0.9</v>
      </c>
      <c r="ER31" s="17">
        <v>2.7</v>
      </c>
      <c r="ES31" s="17">
        <v>20.9</v>
      </c>
      <c r="ET31" s="17">
        <v>-0.2</v>
      </c>
      <c r="EU31" s="17">
        <v>-4.5</v>
      </c>
      <c r="EV31" s="17">
        <v>0</v>
      </c>
      <c r="EW31" s="17">
        <v>-3</v>
      </c>
      <c r="EX31" s="17">
        <v>1.4</v>
      </c>
      <c r="EY31" s="17">
        <v>0.6</v>
      </c>
      <c r="EZ31" s="17">
        <v>0.4</v>
      </c>
      <c r="FA31" s="17">
        <v>0.5</v>
      </c>
      <c r="FB31" s="17">
        <v>2.7</v>
      </c>
      <c r="FC31" s="17">
        <v>0.6</v>
      </c>
      <c r="FD31" s="17">
        <v>1</v>
      </c>
      <c r="FE31" s="17">
        <v>2.6</v>
      </c>
      <c r="FF31" s="17">
        <v>11.4</v>
      </c>
      <c r="FG31" s="17">
        <v>0.2</v>
      </c>
      <c r="FH31" s="17">
        <v>0.5</v>
      </c>
      <c r="FI31" s="17">
        <v>4.0999999999999996</v>
      </c>
      <c r="FJ31" s="17">
        <v>3.9</v>
      </c>
      <c r="FK31" s="17">
        <v>4.0999999999999996</v>
      </c>
      <c r="FL31" s="17"/>
      <c r="FM31" s="17">
        <v>908.4</v>
      </c>
      <c r="FN31" s="15"/>
      <c r="FO31" s="17">
        <v>2.3023899999999999</v>
      </c>
      <c r="FP31" s="17">
        <v>0</v>
      </c>
      <c r="FQ31" s="17">
        <v>2.61</v>
      </c>
      <c r="FR31" s="17">
        <v>1.3</v>
      </c>
      <c r="FS31" s="17">
        <v>0.25094</v>
      </c>
      <c r="FT31" s="17">
        <v>2.12845</v>
      </c>
      <c r="FU31" s="17">
        <v>0</v>
      </c>
      <c r="FV31" s="17">
        <v>1.9</v>
      </c>
      <c r="FW31" s="17">
        <v>10.49178</v>
      </c>
    </row>
    <row r="32" spans="1:179" ht="24" customHeight="1" x14ac:dyDescent="0.3">
      <c r="A32" s="16" t="s">
        <v>54</v>
      </c>
      <c r="B32" s="16" t="s">
        <v>793</v>
      </c>
      <c r="C32" s="17">
        <v>42.4</v>
      </c>
      <c r="D32" s="17">
        <v>83.6</v>
      </c>
      <c r="E32" s="17">
        <v>33.6</v>
      </c>
      <c r="F32" s="17"/>
      <c r="G32" s="17"/>
      <c r="H32" s="17">
        <v>3.2</v>
      </c>
      <c r="I32" s="17">
        <v>18</v>
      </c>
      <c r="J32" s="17">
        <v>0</v>
      </c>
      <c r="K32" s="17"/>
      <c r="L32" s="17">
        <v>23.5</v>
      </c>
      <c r="M32" s="17">
        <v>24.1</v>
      </c>
      <c r="N32" s="17">
        <v>48.4</v>
      </c>
      <c r="O32" s="17"/>
      <c r="P32" s="17">
        <v>34.6</v>
      </c>
      <c r="Q32" s="17"/>
      <c r="R32" s="17">
        <v>44.5</v>
      </c>
      <c r="S32" s="17">
        <v>0</v>
      </c>
      <c r="T32" s="17"/>
      <c r="U32" s="17"/>
      <c r="V32" s="17"/>
      <c r="W32" s="17"/>
      <c r="X32" s="17">
        <v>4.8</v>
      </c>
      <c r="Y32" s="17">
        <v>0.8</v>
      </c>
      <c r="Z32" s="17"/>
      <c r="AA32" s="17">
        <v>1.9</v>
      </c>
      <c r="AB32" s="17">
        <v>-3.4</v>
      </c>
      <c r="AC32" s="17">
        <v>5.8</v>
      </c>
      <c r="AD32" s="17">
        <v>21.4</v>
      </c>
      <c r="AE32" s="17"/>
      <c r="AF32" s="17"/>
      <c r="AG32" s="17"/>
      <c r="AH32" s="17"/>
      <c r="AI32" s="17">
        <v>5.7</v>
      </c>
      <c r="AJ32" s="17">
        <v>16.7</v>
      </c>
      <c r="AK32" s="17"/>
      <c r="AL32" s="17"/>
      <c r="AM32" s="17"/>
      <c r="AN32" s="17">
        <v>-1.2</v>
      </c>
      <c r="AO32" s="17">
        <v>7.3</v>
      </c>
      <c r="AP32" s="17">
        <v>3.4</v>
      </c>
      <c r="AQ32" s="17">
        <v>20.5</v>
      </c>
      <c r="AR32" s="17">
        <v>3.9</v>
      </c>
      <c r="AS32" s="17">
        <v>0</v>
      </c>
      <c r="AT32" s="17">
        <v>2.5</v>
      </c>
      <c r="AU32" s="17">
        <v>-0.1</v>
      </c>
      <c r="AV32" s="17">
        <v>45.2</v>
      </c>
      <c r="AW32" s="17">
        <v>25.7</v>
      </c>
      <c r="AX32" s="17">
        <v>-36.9</v>
      </c>
      <c r="AY32" s="17">
        <v>6.7</v>
      </c>
      <c r="AZ32" s="17">
        <v>4.4000000000000004</v>
      </c>
      <c r="BA32" s="17">
        <v>-5.3</v>
      </c>
      <c r="BB32" s="17">
        <v>1</v>
      </c>
      <c r="BC32" s="17">
        <v>0.4</v>
      </c>
      <c r="BD32" s="17">
        <v>7.3</v>
      </c>
      <c r="BE32" s="17"/>
      <c r="BF32" s="17"/>
      <c r="BG32" s="17">
        <v>0.4</v>
      </c>
      <c r="BH32" s="17"/>
      <c r="BI32" s="17"/>
      <c r="BJ32" s="17">
        <v>-2.8</v>
      </c>
      <c r="BK32" s="17"/>
      <c r="BL32" s="17"/>
      <c r="BM32" s="17"/>
      <c r="BN32" s="17">
        <v>3.8</v>
      </c>
      <c r="BO32" s="17">
        <v>0</v>
      </c>
      <c r="BP32" s="17">
        <v>0</v>
      </c>
      <c r="BQ32" s="17">
        <v>0</v>
      </c>
      <c r="BR32" s="17">
        <v>35.4</v>
      </c>
      <c r="BS32" s="17">
        <v>2.9</v>
      </c>
      <c r="BT32" s="17">
        <v>-5.6</v>
      </c>
      <c r="BU32" s="17"/>
      <c r="BV32" s="17"/>
      <c r="BW32" s="17"/>
      <c r="BX32" s="17"/>
      <c r="BY32" s="17"/>
      <c r="BZ32" s="17"/>
      <c r="CA32" s="17"/>
      <c r="CB32" s="17">
        <v>59.8</v>
      </c>
      <c r="CC32" s="17">
        <v>36.6</v>
      </c>
      <c r="CD32" s="17">
        <v>15.6</v>
      </c>
      <c r="CE32" s="17">
        <v>8.6999999999999993</v>
      </c>
      <c r="CF32" s="17">
        <v>6.1</v>
      </c>
      <c r="CG32" s="17">
        <v>0</v>
      </c>
      <c r="CH32" s="17">
        <v>0</v>
      </c>
      <c r="CI32" s="17">
        <v>0</v>
      </c>
      <c r="CJ32" s="17">
        <v>74.099999999999994</v>
      </c>
      <c r="CK32" s="17">
        <v>78</v>
      </c>
      <c r="CL32" s="17">
        <v>14.4</v>
      </c>
      <c r="CM32" s="17"/>
      <c r="CN32" s="17"/>
      <c r="CO32" s="17"/>
      <c r="CP32" s="17"/>
      <c r="CQ32" s="17"/>
      <c r="CR32" s="17">
        <v>22.8</v>
      </c>
      <c r="CS32" s="17">
        <v>7.2</v>
      </c>
      <c r="CT32" s="17">
        <v>-1</v>
      </c>
      <c r="CU32" s="17">
        <v>-0.2</v>
      </c>
      <c r="CV32" s="17">
        <v>0.5</v>
      </c>
      <c r="CW32" s="17"/>
      <c r="CX32" s="17">
        <v>-9.9</v>
      </c>
      <c r="CY32" s="17">
        <v>9.1999999999999993</v>
      </c>
      <c r="CZ32" s="17">
        <v>0</v>
      </c>
      <c r="DA32" s="17"/>
      <c r="DB32" s="17">
        <v>0</v>
      </c>
      <c r="DC32" s="17">
        <v>-0.1</v>
      </c>
      <c r="DD32" s="17"/>
      <c r="DE32" s="17">
        <v>32.299999999999997</v>
      </c>
      <c r="DF32" s="17"/>
      <c r="DG32" s="17">
        <v>0.1</v>
      </c>
      <c r="DH32" s="17">
        <v>1.3</v>
      </c>
      <c r="DI32" s="17">
        <v>0.1</v>
      </c>
      <c r="DJ32" s="17">
        <v>0.6</v>
      </c>
      <c r="DK32" s="17">
        <v>0.1</v>
      </c>
      <c r="DL32" s="17">
        <v>0.4</v>
      </c>
      <c r="DM32" s="17"/>
      <c r="DN32" s="17">
        <v>-0.8</v>
      </c>
      <c r="DO32" s="17">
        <v>-2.2000000000000002</v>
      </c>
      <c r="DP32" s="17">
        <v>3.4</v>
      </c>
      <c r="DQ32" s="17">
        <v>7</v>
      </c>
      <c r="DR32" s="17">
        <v>-3.3</v>
      </c>
      <c r="DS32" s="17">
        <v>0</v>
      </c>
      <c r="DT32" s="17">
        <v>0.2</v>
      </c>
      <c r="DU32" s="17">
        <v>0.4</v>
      </c>
      <c r="DV32" s="17"/>
      <c r="DW32" s="17">
        <v>-1.7</v>
      </c>
      <c r="DX32" s="17">
        <v>0.6</v>
      </c>
      <c r="DY32" s="17">
        <v>0.5</v>
      </c>
      <c r="DZ32" s="17">
        <v>0.3</v>
      </c>
      <c r="EA32" s="17">
        <v>0.3</v>
      </c>
      <c r="EB32" s="17">
        <v>0</v>
      </c>
      <c r="EC32" s="17">
        <v>1.5</v>
      </c>
      <c r="ED32" s="17">
        <v>3.8</v>
      </c>
      <c r="EE32" s="17">
        <v>-2.1</v>
      </c>
      <c r="EF32" s="17">
        <v>-4.3</v>
      </c>
      <c r="EG32" s="17">
        <v>0</v>
      </c>
      <c r="EH32" s="17">
        <v>0</v>
      </c>
      <c r="EI32" s="17"/>
      <c r="EJ32" s="17">
        <v>1.4</v>
      </c>
      <c r="EK32" s="17">
        <v>0</v>
      </c>
      <c r="EL32" s="17">
        <v>1.8</v>
      </c>
      <c r="EM32" s="17">
        <v>0.2</v>
      </c>
      <c r="EN32" s="17">
        <v>0.2</v>
      </c>
      <c r="EO32" s="17">
        <v>0.2</v>
      </c>
      <c r="EP32" s="17"/>
      <c r="EQ32" s="17">
        <v>1.6</v>
      </c>
      <c r="ER32" s="17">
        <v>3</v>
      </c>
      <c r="ES32" s="17">
        <v>27.5</v>
      </c>
      <c r="ET32" s="17">
        <v>-0.2</v>
      </c>
      <c r="EU32" s="17">
        <v>-3.9</v>
      </c>
      <c r="EV32" s="17">
        <v>0</v>
      </c>
      <c r="EW32" s="17">
        <v>-1.2</v>
      </c>
      <c r="EX32" s="17">
        <v>1.4</v>
      </c>
      <c r="EY32" s="17">
        <v>0.6</v>
      </c>
      <c r="EZ32" s="17">
        <v>0.4</v>
      </c>
      <c r="FA32" s="17">
        <v>0.5</v>
      </c>
      <c r="FB32" s="17">
        <v>2.9</v>
      </c>
      <c r="FC32" s="17">
        <v>0.6</v>
      </c>
      <c r="FD32" s="17">
        <v>0.8</v>
      </c>
      <c r="FE32" s="17">
        <v>2.5</v>
      </c>
      <c r="FF32" s="17">
        <v>11.8</v>
      </c>
      <c r="FG32" s="17">
        <v>0</v>
      </c>
      <c r="FH32" s="17">
        <v>0.6</v>
      </c>
      <c r="FI32" s="17">
        <v>3</v>
      </c>
      <c r="FJ32" s="17">
        <v>3.5</v>
      </c>
      <c r="FK32" s="17">
        <v>4.0999999999999996</v>
      </c>
      <c r="FL32" s="17"/>
      <c r="FM32" s="17">
        <v>952.1</v>
      </c>
      <c r="FN32" s="15"/>
      <c r="FO32" s="17">
        <v>2.3350399999999998</v>
      </c>
      <c r="FP32" s="17">
        <v>0</v>
      </c>
      <c r="FQ32" s="17">
        <v>2.95</v>
      </c>
      <c r="FR32" s="17">
        <v>1.3</v>
      </c>
      <c r="FS32" s="17">
        <v>0.24911</v>
      </c>
      <c r="FT32" s="17">
        <v>2.6343700000000001</v>
      </c>
      <c r="FU32" s="17">
        <v>0</v>
      </c>
      <c r="FV32" s="17">
        <v>1.8</v>
      </c>
      <c r="FW32" s="17">
        <v>11.268520000000001</v>
      </c>
    </row>
    <row r="33" spans="1:179" ht="24" customHeight="1" x14ac:dyDescent="0.3">
      <c r="A33" s="16" t="s">
        <v>54</v>
      </c>
      <c r="B33" s="16" t="s">
        <v>794</v>
      </c>
      <c r="C33" s="17">
        <v>39.9</v>
      </c>
      <c r="D33" s="17">
        <v>87.1</v>
      </c>
      <c r="E33" s="17">
        <v>34.799999999999997</v>
      </c>
      <c r="F33" s="17"/>
      <c r="G33" s="17"/>
      <c r="H33" s="17">
        <v>2.8</v>
      </c>
      <c r="I33" s="17">
        <v>20.100000000000001</v>
      </c>
      <c r="J33" s="17">
        <v>-5</v>
      </c>
      <c r="K33" s="17"/>
      <c r="L33" s="17">
        <v>27</v>
      </c>
      <c r="M33" s="17">
        <v>28.2</v>
      </c>
      <c r="N33" s="17">
        <v>53</v>
      </c>
      <c r="O33" s="17"/>
      <c r="P33" s="17">
        <v>33.700000000000003</v>
      </c>
      <c r="Q33" s="17"/>
      <c r="R33" s="17">
        <v>44.3</v>
      </c>
      <c r="S33" s="17">
        <v>0</v>
      </c>
      <c r="T33" s="17"/>
      <c r="U33" s="17"/>
      <c r="V33" s="17"/>
      <c r="W33" s="17"/>
      <c r="X33" s="17">
        <v>5.0999999999999996</v>
      </c>
      <c r="Y33" s="17">
        <v>1.2</v>
      </c>
      <c r="Z33" s="17"/>
      <c r="AA33" s="17">
        <v>1.9</v>
      </c>
      <c r="AB33" s="17">
        <v>-3.4</v>
      </c>
      <c r="AC33" s="17">
        <v>5.7</v>
      </c>
      <c r="AD33" s="17">
        <v>21.4</v>
      </c>
      <c r="AE33" s="17"/>
      <c r="AF33" s="17"/>
      <c r="AG33" s="17"/>
      <c r="AH33" s="17"/>
      <c r="AI33" s="17">
        <v>5</v>
      </c>
      <c r="AJ33" s="17">
        <v>17.399999999999999</v>
      </c>
      <c r="AK33" s="17"/>
      <c r="AL33" s="17"/>
      <c r="AM33" s="17"/>
      <c r="AN33" s="17">
        <v>-1.4</v>
      </c>
      <c r="AO33" s="17">
        <v>29.9</v>
      </c>
      <c r="AP33" s="17">
        <v>4.2</v>
      </c>
      <c r="AQ33" s="17">
        <v>23.4</v>
      </c>
      <c r="AR33" s="17">
        <v>4.2</v>
      </c>
      <c r="AS33" s="17">
        <v>0</v>
      </c>
      <c r="AT33" s="17">
        <v>2.5</v>
      </c>
      <c r="AU33" s="17">
        <v>0.1</v>
      </c>
      <c r="AV33" s="17">
        <v>44.4</v>
      </c>
      <c r="AW33" s="17">
        <v>25.1</v>
      </c>
      <c r="AX33" s="17">
        <v>-37.4</v>
      </c>
      <c r="AY33" s="17">
        <v>10.4</v>
      </c>
      <c r="AZ33" s="17">
        <v>4.5999999999999996</v>
      </c>
      <c r="BA33" s="17">
        <v>-5.4</v>
      </c>
      <c r="BB33" s="17">
        <v>0.9</v>
      </c>
      <c r="BC33" s="17">
        <v>0.3</v>
      </c>
      <c r="BD33" s="17">
        <v>7.9</v>
      </c>
      <c r="BE33" s="17"/>
      <c r="BF33" s="17"/>
      <c r="BG33" s="17">
        <v>1.1000000000000001</v>
      </c>
      <c r="BH33" s="17"/>
      <c r="BI33" s="17"/>
      <c r="BJ33" s="17">
        <v>-3.2</v>
      </c>
      <c r="BK33" s="17"/>
      <c r="BL33" s="17"/>
      <c r="BM33" s="17"/>
      <c r="BN33" s="17">
        <v>6.1</v>
      </c>
      <c r="BO33" s="17">
        <v>0</v>
      </c>
      <c r="BP33" s="17">
        <v>0</v>
      </c>
      <c r="BQ33" s="17">
        <v>0</v>
      </c>
      <c r="BR33" s="17">
        <v>34.4</v>
      </c>
      <c r="BS33" s="17">
        <v>2.6</v>
      </c>
      <c r="BT33" s="17">
        <v>-5.7</v>
      </c>
      <c r="BU33" s="17"/>
      <c r="BV33" s="17"/>
      <c r="BW33" s="17"/>
      <c r="BX33" s="17"/>
      <c r="BY33" s="17"/>
      <c r="BZ33" s="17"/>
      <c r="CA33" s="17"/>
      <c r="CB33" s="17">
        <v>61</v>
      </c>
      <c r="CC33" s="17">
        <v>36.9</v>
      </c>
      <c r="CD33" s="17">
        <v>15.8</v>
      </c>
      <c r="CE33" s="17">
        <v>8.8000000000000007</v>
      </c>
      <c r="CF33" s="17">
        <v>6.1</v>
      </c>
      <c r="CG33" s="17">
        <v>0</v>
      </c>
      <c r="CH33" s="17">
        <v>0</v>
      </c>
      <c r="CI33" s="17">
        <v>0</v>
      </c>
      <c r="CJ33" s="17">
        <v>74.900000000000006</v>
      </c>
      <c r="CK33" s="17">
        <v>78.900000000000006</v>
      </c>
      <c r="CL33" s="17">
        <v>16.3</v>
      </c>
      <c r="CM33" s="17"/>
      <c r="CN33" s="17"/>
      <c r="CO33" s="17"/>
      <c r="CP33" s="17"/>
      <c r="CQ33" s="17"/>
      <c r="CR33" s="17">
        <v>21.9</v>
      </c>
      <c r="CS33" s="17">
        <v>6.7</v>
      </c>
      <c r="CT33" s="17">
        <v>-0.9</v>
      </c>
      <c r="CU33" s="17">
        <v>-0.2</v>
      </c>
      <c r="CV33" s="17">
        <v>0.5</v>
      </c>
      <c r="CW33" s="17"/>
      <c r="CX33" s="17">
        <v>-10.199999999999999</v>
      </c>
      <c r="CY33" s="17">
        <v>9.1999999999999993</v>
      </c>
      <c r="CZ33" s="17">
        <v>0</v>
      </c>
      <c r="DA33" s="17"/>
      <c r="DB33" s="17">
        <v>0</v>
      </c>
      <c r="DC33" s="17">
        <v>-0.1</v>
      </c>
      <c r="DD33" s="17"/>
      <c r="DE33" s="17">
        <v>32.6</v>
      </c>
      <c r="DF33" s="17"/>
      <c r="DG33" s="17">
        <v>0.1</v>
      </c>
      <c r="DH33" s="17">
        <v>1.3</v>
      </c>
      <c r="DI33" s="17">
        <v>0.1</v>
      </c>
      <c r="DJ33" s="17">
        <v>0.7</v>
      </c>
      <c r="DK33" s="17">
        <v>0</v>
      </c>
      <c r="DL33" s="17">
        <v>0.5</v>
      </c>
      <c r="DM33" s="17"/>
      <c r="DN33" s="17">
        <v>-0.8</v>
      </c>
      <c r="DO33" s="17">
        <v>-2.2000000000000002</v>
      </c>
      <c r="DP33" s="17">
        <v>3.1</v>
      </c>
      <c r="DQ33" s="17">
        <v>6.8</v>
      </c>
      <c r="DR33" s="17">
        <v>-2.1</v>
      </c>
      <c r="DS33" s="17">
        <v>0.1</v>
      </c>
      <c r="DT33" s="17">
        <v>0.2</v>
      </c>
      <c r="DU33" s="17">
        <v>0.4</v>
      </c>
      <c r="DV33" s="17"/>
      <c r="DW33" s="17">
        <v>-1.8</v>
      </c>
      <c r="DX33" s="17">
        <v>0.6</v>
      </c>
      <c r="DY33" s="17">
        <v>0.5</v>
      </c>
      <c r="DZ33" s="17">
        <v>0.5</v>
      </c>
      <c r="EA33" s="17">
        <v>0.3</v>
      </c>
      <c r="EB33" s="17">
        <v>0</v>
      </c>
      <c r="EC33" s="17">
        <v>1.5</v>
      </c>
      <c r="ED33" s="17">
        <v>3.4</v>
      </c>
      <c r="EE33" s="17">
        <v>-2.9</v>
      </c>
      <c r="EF33" s="17">
        <v>-4.7</v>
      </c>
      <c r="EG33" s="17">
        <v>0</v>
      </c>
      <c r="EH33" s="17">
        <v>0</v>
      </c>
      <c r="EI33" s="17"/>
      <c r="EJ33" s="17">
        <v>1.4</v>
      </c>
      <c r="EK33" s="17">
        <v>-0.2</v>
      </c>
      <c r="EL33" s="17">
        <v>1.9</v>
      </c>
      <c r="EM33" s="17">
        <v>0.2</v>
      </c>
      <c r="EN33" s="17">
        <v>0.2</v>
      </c>
      <c r="EO33" s="17">
        <v>0.2</v>
      </c>
      <c r="EP33" s="17"/>
      <c r="EQ33" s="17">
        <v>0.8</v>
      </c>
      <c r="ER33" s="17">
        <v>3.1</v>
      </c>
      <c r="ES33" s="17">
        <v>27.4</v>
      </c>
      <c r="ET33" s="17">
        <v>-0.2</v>
      </c>
      <c r="EU33" s="17">
        <v>-4</v>
      </c>
      <c r="EV33" s="17">
        <v>0</v>
      </c>
      <c r="EW33" s="17">
        <v>4</v>
      </c>
      <c r="EX33" s="17">
        <v>1.4</v>
      </c>
      <c r="EY33" s="17">
        <v>0.6</v>
      </c>
      <c r="EZ33" s="17">
        <v>0.4</v>
      </c>
      <c r="FA33" s="17">
        <v>0.5</v>
      </c>
      <c r="FB33" s="17">
        <v>3</v>
      </c>
      <c r="FC33" s="17">
        <v>0.8</v>
      </c>
      <c r="FD33" s="17">
        <v>0.8</v>
      </c>
      <c r="FE33" s="17">
        <v>2.5</v>
      </c>
      <c r="FF33" s="17">
        <v>11.6</v>
      </c>
      <c r="FG33" s="17">
        <v>0.2</v>
      </c>
      <c r="FH33" s="17">
        <v>0.6</v>
      </c>
      <c r="FI33" s="17">
        <v>3</v>
      </c>
      <c r="FJ33" s="17">
        <v>3.2</v>
      </c>
      <c r="FK33" s="17">
        <v>4.0999999999999996</v>
      </c>
      <c r="FL33" s="17"/>
      <c r="FM33" s="17">
        <v>1000.5</v>
      </c>
      <c r="FN33" s="15"/>
      <c r="FO33" s="17">
        <v>2.5207299999999999</v>
      </c>
      <c r="FP33" s="17">
        <v>-0.78300000000000003</v>
      </c>
      <c r="FQ33" s="17">
        <v>2.65</v>
      </c>
      <c r="FR33" s="17">
        <v>1.2</v>
      </c>
      <c r="FS33" s="17">
        <v>0.24834000000000001</v>
      </c>
      <c r="FT33" s="17">
        <v>2.6304099999999999</v>
      </c>
      <c r="FU33" s="17">
        <v>0</v>
      </c>
      <c r="FV33" s="17">
        <v>1.9</v>
      </c>
      <c r="FW33" s="17">
        <v>10.366479999999999</v>
      </c>
    </row>
    <row r="34" spans="1:179" ht="24" customHeight="1" x14ac:dyDescent="0.3">
      <c r="A34" s="18" t="s">
        <v>54</v>
      </c>
      <c r="B34" s="18" t="s">
        <v>795</v>
      </c>
      <c r="C34" s="19">
        <v>39.200000000000003</v>
      </c>
      <c r="D34" s="19">
        <v>84.4</v>
      </c>
      <c r="E34" s="19">
        <v>33.9</v>
      </c>
      <c r="F34" s="19"/>
      <c r="G34" s="19"/>
      <c r="H34" s="19">
        <v>0.4</v>
      </c>
      <c r="I34" s="19">
        <v>8.6999999999999993</v>
      </c>
      <c r="J34" s="19">
        <v>-11.8</v>
      </c>
      <c r="K34" s="19"/>
      <c r="L34" s="19">
        <v>26</v>
      </c>
      <c r="M34" s="19">
        <v>24.5</v>
      </c>
      <c r="N34" s="19">
        <v>48.1</v>
      </c>
      <c r="O34" s="19"/>
      <c r="P34" s="19">
        <v>31.7</v>
      </c>
      <c r="Q34" s="19"/>
      <c r="R34" s="19">
        <v>45.1</v>
      </c>
      <c r="S34" s="19">
        <v>-0.1</v>
      </c>
      <c r="T34" s="19"/>
      <c r="U34" s="19"/>
      <c r="V34" s="19"/>
      <c r="W34" s="19"/>
      <c r="X34" s="19">
        <v>4.8</v>
      </c>
      <c r="Y34" s="19">
        <v>1.8</v>
      </c>
      <c r="Z34" s="19"/>
      <c r="AA34" s="19">
        <v>2</v>
      </c>
      <c r="AB34" s="19">
        <v>-3.4</v>
      </c>
      <c r="AC34" s="19">
        <v>5.5</v>
      </c>
      <c r="AD34" s="19">
        <v>20.2</v>
      </c>
      <c r="AE34" s="19"/>
      <c r="AF34" s="19"/>
      <c r="AG34" s="19"/>
      <c r="AH34" s="19"/>
      <c r="AI34" s="19">
        <v>3.3</v>
      </c>
      <c r="AJ34" s="19">
        <v>16.600000000000001</v>
      </c>
      <c r="AK34" s="19"/>
      <c r="AL34" s="19"/>
      <c r="AM34" s="19"/>
      <c r="AN34" s="19">
        <v>-1.3</v>
      </c>
      <c r="AO34" s="19">
        <v>6.8</v>
      </c>
      <c r="AP34" s="19">
        <v>3.3</v>
      </c>
      <c r="AQ34" s="19">
        <v>23.7</v>
      </c>
      <c r="AR34" s="19">
        <v>4.0999999999999996</v>
      </c>
      <c r="AS34" s="19">
        <v>-1.4</v>
      </c>
      <c r="AT34" s="19">
        <v>2.5</v>
      </c>
      <c r="AU34" s="19">
        <v>-0.4</v>
      </c>
      <c r="AV34" s="19">
        <v>42.5</v>
      </c>
      <c r="AW34" s="19">
        <v>23.3</v>
      </c>
      <c r="AX34" s="19">
        <v>-39</v>
      </c>
      <c r="AY34" s="19">
        <v>9.8000000000000007</v>
      </c>
      <c r="AZ34" s="19">
        <v>2.4</v>
      </c>
      <c r="BA34" s="19">
        <v>-6.3</v>
      </c>
      <c r="BB34" s="19">
        <v>0.9</v>
      </c>
      <c r="BC34" s="19">
        <v>0.5</v>
      </c>
      <c r="BD34" s="19">
        <v>7.8</v>
      </c>
      <c r="BE34" s="19"/>
      <c r="BF34" s="19"/>
      <c r="BG34" s="19">
        <v>0.7</v>
      </c>
      <c r="BH34" s="19"/>
      <c r="BI34" s="19"/>
      <c r="BJ34" s="19">
        <v>-3.5</v>
      </c>
      <c r="BK34" s="19"/>
      <c r="BL34" s="19"/>
      <c r="BM34" s="19"/>
      <c r="BN34" s="19">
        <v>1.9</v>
      </c>
      <c r="BO34" s="19">
        <v>0</v>
      </c>
      <c r="BP34" s="19">
        <v>0</v>
      </c>
      <c r="BQ34" s="19">
        <v>0</v>
      </c>
      <c r="BR34" s="19">
        <v>32.700000000000003</v>
      </c>
      <c r="BS34" s="19">
        <v>2</v>
      </c>
      <c r="BT34" s="19">
        <v>-6</v>
      </c>
      <c r="BU34" s="19"/>
      <c r="BV34" s="19"/>
      <c r="BW34" s="19"/>
      <c r="BX34" s="19"/>
      <c r="BY34" s="19"/>
      <c r="BZ34" s="19"/>
      <c r="CA34" s="19"/>
      <c r="CB34" s="19">
        <v>53.9</v>
      </c>
      <c r="CC34" s="19">
        <v>37.5</v>
      </c>
      <c r="CD34" s="19">
        <v>15.8</v>
      </c>
      <c r="CE34" s="19">
        <v>8.6999999999999993</v>
      </c>
      <c r="CF34" s="19">
        <v>6</v>
      </c>
      <c r="CG34" s="19">
        <v>0</v>
      </c>
      <c r="CH34" s="19">
        <v>0</v>
      </c>
      <c r="CI34" s="19">
        <v>0</v>
      </c>
      <c r="CJ34" s="19">
        <v>73.3</v>
      </c>
      <c r="CK34" s="19">
        <v>77.2</v>
      </c>
      <c r="CL34" s="19">
        <v>15</v>
      </c>
      <c r="CM34" s="19"/>
      <c r="CN34" s="19"/>
      <c r="CO34" s="19"/>
      <c r="CP34" s="19"/>
      <c r="CQ34" s="19"/>
      <c r="CR34" s="19">
        <v>22.3</v>
      </c>
      <c r="CS34" s="19">
        <v>6.9</v>
      </c>
      <c r="CT34" s="19">
        <v>-1</v>
      </c>
      <c r="CU34" s="19">
        <v>-0.2</v>
      </c>
      <c r="CV34" s="19">
        <v>0.5</v>
      </c>
      <c r="CW34" s="19"/>
      <c r="CX34" s="19">
        <v>-11.5</v>
      </c>
      <c r="CY34" s="19">
        <v>9.1999999999999993</v>
      </c>
      <c r="CZ34" s="19">
        <v>0</v>
      </c>
      <c r="DA34" s="19"/>
      <c r="DB34" s="19">
        <v>0</v>
      </c>
      <c r="DC34" s="19">
        <v>0</v>
      </c>
      <c r="DD34" s="19"/>
      <c r="DE34" s="19">
        <v>32.1</v>
      </c>
      <c r="DF34" s="19"/>
      <c r="DG34" s="19">
        <v>0.1</v>
      </c>
      <c r="DH34" s="19">
        <v>1.1000000000000001</v>
      </c>
      <c r="DI34" s="19">
        <v>0.1</v>
      </c>
      <c r="DJ34" s="19">
        <v>0.4</v>
      </c>
      <c r="DK34" s="19">
        <v>0.1</v>
      </c>
      <c r="DL34" s="19">
        <v>0.5</v>
      </c>
      <c r="DM34" s="19"/>
      <c r="DN34" s="19">
        <v>-0.8</v>
      </c>
      <c r="DO34" s="19">
        <v>-2.1</v>
      </c>
      <c r="DP34" s="19">
        <v>2.9</v>
      </c>
      <c r="DQ34" s="19">
        <v>5.8</v>
      </c>
      <c r="DR34" s="19">
        <v>-4.0999999999999996</v>
      </c>
      <c r="DS34" s="19">
        <v>0</v>
      </c>
      <c r="DT34" s="19">
        <v>0.2</v>
      </c>
      <c r="DU34" s="19">
        <v>0.4</v>
      </c>
      <c r="DV34" s="19"/>
      <c r="DW34" s="19">
        <v>-1.8</v>
      </c>
      <c r="DX34" s="19">
        <v>0.5</v>
      </c>
      <c r="DY34" s="19">
        <v>0.7</v>
      </c>
      <c r="DZ34" s="19">
        <v>0.5</v>
      </c>
      <c r="EA34" s="19">
        <v>0.3</v>
      </c>
      <c r="EB34" s="19">
        <v>0</v>
      </c>
      <c r="EC34" s="19">
        <v>1.5</v>
      </c>
      <c r="ED34" s="19">
        <v>4</v>
      </c>
      <c r="EE34" s="19">
        <v>2.9</v>
      </c>
      <c r="EF34" s="19">
        <v>-4.9000000000000004</v>
      </c>
      <c r="EG34" s="19">
        <v>0.3</v>
      </c>
      <c r="EH34" s="19">
        <v>0</v>
      </c>
      <c r="EI34" s="19"/>
      <c r="EJ34" s="19">
        <v>1.5</v>
      </c>
      <c r="EK34" s="19">
        <v>0</v>
      </c>
      <c r="EL34" s="19">
        <v>2</v>
      </c>
      <c r="EM34" s="19">
        <v>0.2</v>
      </c>
      <c r="EN34" s="19">
        <v>0.2</v>
      </c>
      <c r="EO34" s="19">
        <v>0.2</v>
      </c>
      <c r="EP34" s="19"/>
      <c r="EQ34" s="19">
        <v>2</v>
      </c>
      <c r="ER34" s="19">
        <v>3.1</v>
      </c>
      <c r="ES34" s="19">
        <v>27.8</v>
      </c>
      <c r="ET34" s="19">
        <v>-0.2</v>
      </c>
      <c r="EU34" s="19">
        <v>-4.7</v>
      </c>
      <c r="EV34" s="19">
        <v>0</v>
      </c>
      <c r="EW34" s="19">
        <v>13.5</v>
      </c>
      <c r="EX34" s="19">
        <v>1.4</v>
      </c>
      <c r="EY34" s="19">
        <v>0.6</v>
      </c>
      <c r="EZ34" s="19">
        <v>0.4</v>
      </c>
      <c r="FA34" s="19">
        <v>0.5</v>
      </c>
      <c r="FB34" s="19">
        <v>3.1</v>
      </c>
      <c r="FC34" s="19">
        <v>0.8</v>
      </c>
      <c r="FD34" s="19">
        <v>0.8</v>
      </c>
      <c r="FE34" s="19">
        <v>2.2999999999999998</v>
      </c>
      <c r="FF34" s="19">
        <v>11.8</v>
      </c>
      <c r="FG34" s="19">
        <v>0.4</v>
      </c>
      <c r="FH34" s="19">
        <v>2.9</v>
      </c>
      <c r="FI34" s="19">
        <v>3.5</v>
      </c>
      <c r="FJ34" s="19">
        <v>3.6</v>
      </c>
      <c r="FK34" s="19">
        <v>4.0999999999999996</v>
      </c>
      <c r="FL34" s="19"/>
      <c r="FM34" s="19">
        <v>924</v>
      </c>
      <c r="FN34" s="15"/>
      <c r="FO34" s="19">
        <v>2.2569699999999999</v>
      </c>
      <c r="FP34" s="19">
        <v>-0.152</v>
      </c>
      <c r="FQ34" s="19">
        <v>2.4900000000000002</v>
      </c>
      <c r="FR34" s="19">
        <v>1.3</v>
      </c>
      <c r="FS34" s="19">
        <v>0.25137999999999999</v>
      </c>
      <c r="FT34" s="19">
        <v>2.6339100000000002</v>
      </c>
      <c r="FU34" s="19">
        <v>0</v>
      </c>
      <c r="FV34" s="19">
        <v>1.9</v>
      </c>
      <c r="FW34" s="19">
        <v>10.680260000000001</v>
      </c>
    </row>
    <row r="35" spans="1:179" ht="24" customHeight="1" x14ac:dyDescent="0.3">
      <c r="A35" s="13" t="s">
        <v>54</v>
      </c>
      <c r="B35" s="13" t="s">
        <v>796</v>
      </c>
      <c r="C35" s="14">
        <v>40</v>
      </c>
      <c r="D35" s="14">
        <v>65.3</v>
      </c>
      <c r="E35" s="14">
        <v>30</v>
      </c>
      <c r="F35" s="14"/>
      <c r="G35" s="14"/>
      <c r="H35" s="14">
        <v>0.6</v>
      </c>
      <c r="I35" s="14">
        <v>8.4</v>
      </c>
      <c r="J35" s="14">
        <v>0</v>
      </c>
      <c r="K35" s="14"/>
      <c r="L35" s="14">
        <v>13.4</v>
      </c>
      <c r="M35" s="14">
        <v>15.1</v>
      </c>
      <c r="N35" s="14">
        <v>39.6</v>
      </c>
      <c r="O35" s="14"/>
      <c r="P35" s="14">
        <v>28.4</v>
      </c>
      <c r="Q35" s="14"/>
      <c r="R35" s="14">
        <v>35.1</v>
      </c>
      <c r="S35" s="14">
        <v>0</v>
      </c>
      <c r="T35" s="14"/>
      <c r="U35" s="14"/>
      <c r="V35" s="14"/>
      <c r="W35" s="14"/>
      <c r="X35" s="14">
        <v>3.1</v>
      </c>
      <c r="Y35" s="14">
        <v>1.5</v>
      </c>
      <c r="Z35" s="14"/>
      <c r="AA35" s="14">
        <v>2</v>
      </c>
      <c r="AB35" s="14">
        <v>-3.4</v>
      </c>
      <c r="AC35" s="14">
        <v>5.0999999999999996</v>
      </c>
      <c r="AD35" s="14">
        <v>19.3</v>
      </c>
      <c r="AE35" s="14"/>
      <c r="AF35" s="14"/>
      <c r="AG35" s="14"/>
      <c r="AH35" s="14"/>
      <c r="AI35" s="14">
        <v>2.2000000000000002</v>
      </c>
      <c r="AJ35" s="14">
        <v>6.7</v>
      </c>
      <c r="AK35" s="14"/>
      <c r="AL35" s="14"/>
      <c r="AM35" s="14"/>
      <c r="AN35" s="14">
        <v>-1.2</v>
      </c>
      <c r="AO35" s="14">
        <v>1.2</v>
      </c>
      <c r="AP35" s="14">
        <v>2.8</v>
      </c>
      <c r="AQ35" s="14">
        <v>22.7</v>
      </c>
      <c r="AR35" s="14">
        <v>4.0999999999999996</v>
      </c>
      <c r="AS35" s="14">
        <v>-2</v>
      </c>
      <c r="AT35" s="14">
        <v>2.5</v>
      </c>
      <c r="AU35" s="14">
        <v>-0.3</v>
      </c>
      <c r="AV35" s="14">
        <v>38.200000000000003</v>
      </c>
      <c r="AW35" s="14">
        <v>18.8</v>
      </c>
      <c r="AX35" s="14">
        <v>-43.7</v>
      </c>
      <c r="AY35" s="14">
        <v>6.8</v>
      </c>
      <c r="AZ35" s="14">
        <v>3.2</v>
      </c>
      <c r="BA35" s="14">
        <v>-5.9</v>
      </c>
      <c r="BB35" s="14">
        <v>0.9</v>
      </c>
      <c r="BC35" s="14">
        <v>0.5</v>
      </c>
      <c r="BD35" s="14">
        <v>7.9</v>
      </c>
      <c r="BE35" s="14"/>
      <c r="BF35" s="14"/>
      <c r="BG35" s="14">
        <v>0.7</v>
      </c>
      <c r="BH35" s="14"/>
      <c r="BI35" s="14"/>
      <c r="BJ35" s="14">
        <v>-2.2000000000000002</v>
      </c>
      <c r="BK35" s="14"/>
      <c r="BL35" s="14"/>
      <c r="BM35" s="14"/>
      <c r="BN35" s="14">
        <v>0</v>
      </c>
      <c r="BO35" s="14">
        <v>0</v>
      </c>
      <c r="BP35" s="14">
        <v>0</v>
      </c>
      <c r="BQ35" s="14">
        <v>0</v>
      </c>
      <c r="BR35" s="14">
        <v>0</v>
      </c>
      <c r="BS35" s="14">
        <v>0</v>
      </c>
      <c r="BT35" s="14">
        <v>0</v>
      </c>
      <c r="BU35" s="14"/>
      <c r="BV35" s="14"/>
      <c r="BW35" s="14"/>
      <c r="BX35" s="14"/>
      <c r="BY35" s="14"/>
      <c r="BZ35" s="14"/>
      <c r="CA35" s="14"/>
      <c r="CB35" s="14">
        <v>52.4</v>
      </c>
      <c r="CC35" s="14">
        <v>36.5</v>
      </c>
      <c r="CD35" s="14">
        <v>15.5</v>
      </c>
      <c r="CE35" s="14">
        <v>8.8000000000000007</v>
      </c>
      <c r="CF35" s="14">
        <v>5.9</v>
      </c>
      <c r="CG35" s="14">
        <v>-7.7</v>
      </c>
      <c r="CH35" s="14">
        <v>0</v>
      </c>
      <c r="CI35" s="14">
        <v>5</v>
      </c>
      <c r="CJ35" s="14">
        <v>68.2</v>
      </c>
      <c r="CK35" s="14">
        <v>72</v>
      </c>
      <c r="CL35" s="14">
        <v>6.4</v>
      </c>
      <c r="CM35" s="14"/>
      <c r="CN35" s="14"/>
      <c r="CO35" s="14"/>
      <c r="CP35" s="14"/>
      <c r="CQ35" s="14"/>
      <c r="CR35" s="14">
        <v>17.899999999999999</v>
      </c>
      <c r="CS35" s="14">
        <v>4.5</v>
      </c>
      <c r="CT35" s="14">
        <v>-1.3</v>
      </c>
      <c r="CU35" s="14">
        <v>-0.3</v>
      </c>
      <c r="CV35" s="14">
        <v>0.5</v>
      </c>
      <c r="CW35" s="14"/>
      <c r="CX35" s="14">
        <v>-12</v>
      </c>
      <c r="CY35" s="14">
        <v>9.4</v>
      </c>
      <c r="CZ35" s="14">
        <v>0</v>
      </c>
      <c r="DA35" s="14"/>
      <c r="DB35" s="14">
        <v>0</v>
      </c>
      <c r="DC35" s="14">
        <v>0</v>
      </c>
      <c r="DD35" s="14"/>
      <c r="DE35" s="14">
        <v>32.700000000000003</v>
      </c>
      <c r="DF35" s="14"/>
      <c r="DG35" s="14">
        <v>0.1</v>
      </c>
      <c r="DH35" s="14">
        <v>1</v>
      </c>
      <c r="DI35" s="14">
        <v>0.1</v>
      </c>
      <c r="DJ35" s="14">
        <v>0.3</v>
      </c>
      <c r="DK35" s="14">
        <v>0.1</v>
      </c>
      <c r="DL35" s="14">
        <v>0.5</v>
      </c>
      <c r="DM35" s="14"/>
      <c r="DN35" s="14">
        <v>-0.8</v>
      </c>
      <c r="DO35" s="14">
        <v>-2.2000000000000002</v>
      </c>
      <c r="DP35" s="14">
        <v>2.5</v>
      </c>
      <c r="DQ35" s="14">
        <v>5.4</v>
      </c>
      <c r="DR35" s="14">
        <v>-2.6</v>
      </c>
      <c r="DS35" s="14">
        <v>0</v>
      </c>
      <c r="DT35" s="14">
        <v>0.2</v>
      </c>
      <c r="DU35" s="14">
        <v>0.4</v>
      </c>
      <c r="DV35" s="14"/>
      <c r="DW35" s="14">
        <v>-2</v>
      </c>
      <c r="DX35" s="14">
        <v>0.3</v>
      </c>
      <c r="DY35" s="14">
        <v>0.7</v>
      </c>
      <c r="DZ35" s="14">
        <v>0.9</v>
      </c>
      <c r="EA35" s="14">
        <v>0.3</v>
      </c>
      <c r="EB35" s="14">
        <v>0</v>
      </c>
      <c r="EC35" s="14">
        <v>1.5</v>
      </c>
      <c r="ED35" s="14">
        <v>0</v>
      </c>
      <c r="EE35" s="14">
        <v>0</v>
      </c>
      <c r="EF35" s="14">
        <v>0</v>
      </c>
      <c r="EG35" s="14">
        <v>0</v>
      </c>
      <c r="EH35" s="14">
        <v>0</v>
      </c>
      <c r="EI35" s="14"/>
      <c r="EJ35" s="14">
        <v>1.4</v>
      </c>
      <c r="EK35" s="14">
        <v>0</v>
      </c>
      <c r="EL35" s="14">
        <v>1.8</v>
      </c>
      <c r="EM35" s="14">
        <v>0.2</v>
      </c>
      <c r="EN35" s="14">
        <v>0.2</v>
      </c>
      <c r="EO35" s="14">
        <v>0.2</v>
      </c>
      <c r="EP35" s="14"/>
      <c r="EQ35" s="14">
        <v>1.6</v>
      </c>
      <c r="ER35" s="14">
        <v>3.1</v>
      </c>
      <c r="ES35" s="14">
        <v>22.2</v>
      </c>
      <c r="ET35" s="14">
        <v>-0.2</v>
      </c>
      <c r="EU35" s="14">
        <v>-5.7</v>
      </c>
      <c r="EV35" s="14">
        <v>0</v>
      </c>
      <c r="EW35" s="14">
        <v>12.3</v>
      </c>
      <c r="EX35" s="14">
        <v>1.4</v>
      </c>
      <c r="EY35" s="14">
        <v>0.6</v>
      </c>
      <c r="EZ35" s="14">
        <v>0.4</v>
      </c>
      <c r="FA35" s="14">
        <v>0.5</v>
      </c>
      <c r="FB35" s="14">
        <v>2.9</v>
      </c>
      <c r="FC35" s="14">
        <v>0.8</v>
      </c>
      <c r="FD35" s="14">
        <v>0.6</v>
      </c>
      <c r="FE35" s="14">
        <v>2.4</v>
      </c>
      <c r="FF35" s="14">
        <v>11.6</v>
      </c>
      <c r="FG35" s="14">
        <v>0.5</v>
      </c>
      <c r="FH35" s="14">
        <v>3.5</v>
      </c>
      <c r="FI35" s="14">
        <v>3.6</v>
      </c>
      <c r="FJ35" s="14">
        <v>3.6</v>
      </c>
      <c r="FK35" s="14">
        <v>4.0999999999999996</v>
      </c>
      <c r="FL35" s="14"/>
      <c r="FM35" s="14">
        <v>762.1</v>
      </c>
      <c r="FN35" s="15"/>
      <c r="FO35" s="14">
        <v>2.0775199999999998</v>
      </c>
      <c r="FP35" s="14">
        <v>-0.80700000000000005</v>
      </c>
      <c r="FQ35" s="14">
        <v>2.25</v>
      </c>
      <c r="FR35" s="14">
        <v>1.2</v>
      </c>
      <c r="FS35" s="14">
        <v>0.25083</v>
      </c>
      <c r="FT35" s="14">
        <v>2.6381299999999999</v>
      </c>
      <c r="FU35" s="14">
        <v>0</v>
      </c>
      <c r="FV35" s="14">
        <v>1.9</v>
      </c>
      <c r="FW35" s="14">
        <v>9.5094799999999999</v>
      </c>
    </row>
    <row r="36" spans="1:179" ht="24" customHeight="1" x14ac:dyDescent="0.3">
      <c r="A36" s="16" t="s">
        <v>54</v>
      </c>
      <c r="B36" s="16" t="s">
        <v>797</v>
      </c>
      <c r="C36" s="17">
        <v>35.5</v>
      </c>
      <c r="D36" s="17">
        <v>46.7</v>
      </c>
      <c r="E36" s="17">
        <v>26.5</v>
      </c>
      <c r="F36" s="17"/>
      <c r="G36" s="17"/>
      <c r="H36" s="17">
        <v>-3.6</v>
      </c>
      <c r="I36" s="17">
        <v>-2.2999999999999998</v>
      </c>
      <c r="J36" s="17">
        <v>0</v>
      </c>
      <c r="K36" s="17"/>
      <c r="L36" s="17">
        <v>10.3</v>
      </c>
      <c r="M36" s="17">
        <v>9.8000000000000007</v>
      </c>
      <c r="N36" s="17">
        <v>33.799999999999997</v>
      </c>
      <c r="O36" s="17"/>
      <c r="P36" s="17">
        <v>28.5</v>
      </c>
      <c r="Q36" s="17"/>
      <c r="R36" s="17">
        <v>17</v>
      </c>
      <c r="S36" s="17">
        <v>0</v>
      </c>
      <c r="T36" s="17"/>
      <c r="U36" s="17"/>
      <c r="V36" s="17"/>
      <c r="W36" s="17"/>
      <c r="X36" s="17">
        <v>-1.7</v>
      </c>
      <c r="Y36" s="17">
        <v>0.3</v>
      </c>
      <c r="Z36" s="17"/>
      <c r="AA36" s="17">
        <v>1.9</v>
      </c>
      <c r="AB36" s="17">
        <v>-3.4</v>
      </c>
      <c r="AC36" s="17">
        <v>5.2</v>
      </c>
      <c r="AD36" s="17">
        <v>17.600000000000001</v>
      </c>
      <c r="AE36" s="17"/>
      <c r="AF36" s="17"/>
      <c r="AG36" s="17"/>
      <c r="AH36" s="17"/>
      <c r="AI36" s="17">
        <v>-0.3</v>
      </c>
      <c r="AJ36" s="17">
        <v>5.9</v>
      </c>
      <c r="AK36" s="17"/>
      <c r="AL36" s="17"/>
      <c r="AM36" s="17"/>
      <c r="AN36" s="17">
        <v>-1.3</v>
      </c>
      <c r="AO36" s="17">
        <v>-9.9</v>
      </c>
      <c r="AP36" s="17">
        <v>2.1</v>
      </c>
      <c r="AQ36" s="17">
        <v>23.6</v>
      </c>
      <c r="AR36" s="17">
        <v>4.0999999999999996</v>
      </c>
      <c r="AS36" s="17">
        <v>-1.7</v>
      </c>
      <c r="AT36" s="17">
        <v>2.5</v>
      </c>
      <c r="AU36" s="17">
        <v>0.3</v>
      </c>
      <c r="AV36" s="17">
        <v>34.200000000000003</v>
      </c>
      <c r="AW36" s="17">
        <v>14.9</v>
      </c>
      <c r="AX36" s="17">
        <v>-46.9</v>
      </c>
      <c r="AY36" s="17">
        <v>3.9</v>
      </c>
      <c r="AZ36" s="17">
        <v>2.9</v>
      </c>
      <c r="BA36" s="17">
        <v>-7.9</v>
      </c>
      <c r="BB36" s="17">
        <v>0.9</v>
      </c>
      <c r="BC36" s="17">
        <v>0.6</v>
      </c>
      <c r="BD36" s="17">
        <v>7.9</v>
      </c>
      <c r="BE36" s="17"/>
      <c r="BF36" s="17"/>
      <c r="BG36" s="17">
        <v>-3.2</v>
      </c>
      <c r="BH36" s="17"/>
      <c r="BI36" s="17"/>
      <c r="BJ36" s="17">
        <v>-2.6</v>
      </c>
      <c r="BK36" s="17"/>
      <c r="BL36" s="17"/>
      <c r="BM36" s="17"/>
      <c r="BN36" s="17">
        <v>0</v>
      </c>
      <c r="BO36" s="17">
        <v>0</v>
      </c>
      <c r="BP36" s="17">
        <v>0</v>
      </c>
      <c r="BQ36" s="17">
        <v>0</v>
      </c>
      <c r="BR36" s="17">
        <v>0</v>
      </c>
      <c r="BS36" s="17">
        <v>0</v>
      </c>
      <c r="BT36" s="17">
        <v>0</v>
      </c>
      <c r="BU36" s="17"/>
      <c r="BV36" s="17"/>
      <c r="BW36" s="17"/>
      <c r="BX36" s="17"/>
      <c r="BY36" s="17"/>
      <c r="BZ36" s="17"/>
      <c r="CA36" s="17"/>
      <c r="CB36" s="17">
        <v>53</v>
      </c>
      <c r="CC36" s="17">
        <v>36.700000000000003</v>
      </c>
      <c r="CD36" s="17">
        <v>15.3</v>
      </c>
      <c r="CE36" s="17">
        <v>11.7</v>
      </c>
      <c r="CF36" s="17">
        <v>5.8</v>
      </c>
      <c r="CG36" s="17">
        <v>-9.9</v>
      </c>
      <c r="CH36" s="17">
        <v>0</v>
      </c>
      <c r="CI36" s="17">
        <v>4.8</v>
      </c>
      <c r="CJ36" s="17">
        <v>62</v>
      </c>
      <c r="CK36" s="17">
        <v>65.7</v>
      </c>
      <c r="CL36" s="17">
        <v>-2.1</v>
      </c>
      <c r="CM36" s="17"/>
      <c r="CN36" s="17"/>
      <c r="CO36" s="17"/>
      <c r="CP36" s="17"/>
      <c r="CQ36" s="17"/>
      <c r="CR36" s="17">
        <v>16.899999999999999</v>
      </c>
      <c r="CS36" s="17">
        <v>3.9</v>
      </c>
      <c r="CT36" s="17">
        <v>-1.2</v>
      </c>
      <c r="CU36" s="17">
        <v>-0.2</v>
      </c>
      <c r="CV36" s="17">
        <v>0.5</v>
      </c>
      <c r="CW36" s="17"/>
      <c r="CX36" s="17">
        <v>-12.4</v>
      </c>
      <c r="CY36" s="17">
        <v>8.8000000000000007</v>
      </c>
      <c r="CZ36" s="17">
        <v>0</v>
      </c>
      <c r="DA36" s="17"/>
      <c r="DB36" s="17">
        <v>-0.1</v>
      </c>
      <c r="DC36" s="17">
        <v>-0.1</v>
      </c>
      <c r="DD36" s="17"/>
      <c r="DE36" s="17">
        <v>32.299999999999997</v>
      </c>
      <c r="DF36" s="17"/>
      <c r="DG36" s="17">
        <v>0.1</v>
      </c>
      <c r="DH36" s="17">
        <v>0.9</v>
      </c>
      <c r="DI36" s="17">
        <v>0.1</v>
      </c>
      <c r="DJ36" s="17">
        <v>0.5</v>
      </c>
      <c r="DK36" s="17">
        <v>0.1</v>
      </c>
      <c r="DL36" s="17">
        <v>0.5</v>
      </c>
      <c r="DM36" s="17"/>
      <c r="DN36" s="17">
        <v>-0.8</v>
      </c>
      <c r="DO36" s="17">
        <v>-2.2000000000000002</v>
      </c>
      <c r="DP36" s="17">
        <v>2.6</v>
      </c>
      <c r="DQ36" s="17">
        <v>4.8</v>
      </c>
      <c r="DR36" s="17">
        <v>-1.4</v>
      </c>
      <c r="DS36" s="17">
        <v>-0.2</v>
      </c>
      <c r="DT36" s="17">
        <v>0.2</v>
      </c>
      <c r="DU36" s="17">
        <v>0.4</v>
      </c>
      <c r="DV36" s="17"/>
      <c r="DW36" s="17">
        <v>-1.9</v>
      </c>
      <c r="DX36" s="17">
        <v>0.4</v>
      </c>
      <c r="DY36" s="17">
        <v>0.6</v>
      </c>
      <c r="DZ36" s="17">
        <v>0</v>
      </c>
      <c r="EA36" s="17">
        <v>0.5</v>
      </c>
      <c r="EB36" s="17">
        <v>0</v>
      </c>
      <c r="EC36" s="17">
        <v>1.5</v>
      </c>
      <c r="ED36" s="17">
        <v>0</v>
      </c>
      <c r="EE36" s="17">
        <v>0</v>
      </c>
      <c r="EF36" s="17">
        <v>0</v>
      </c>
      <c r="EG36" s="17">
        <v>0</v>
      </c>
      <c r="EH36" s="17">
        <v>0</v>
      </c>
      <c r="EI36" s="17"/>
      <c r="EJ36" s="17">
        <v>1.5</v>
      </c>
      <c r="EK36" s="17">
        <v>0</v>
      </c>
      <c r="EL36" s="17">
        <v>1.8</v>
      </c>
      <c r="EM36" s="17">
        <v>0.2</v>
      </c>
      <c r="EN36" s="17">
        <v>0.2</v>
      </c>
      <c r="EO36" s="17">
        <v>0.2</v>
      </c>
      <c r="EP36" s="17"/>
      <c r="EQ36" s="17">
        <v>1.7</v>
      </c>
      <c r="ER36" s="17">
        <v>2.8</v>
      </c>
      <c r="ES36" s="17">
        <v>26.4</v>
      </c>
      <c r="ET36" s="17">
        <v>-0.2</v>
      </c>
      <c r="EU36" s="17">
        <v>-6.6</v>
      </c>
      <c r="EV36" s="17">
        <v>0</v>
      </c>
      <c r="EW36" s="17">
        <v>-6.9</v>
      </c>
      <c r="EX36" s="17">
        <v>1.4</v>
      </c>
      <c r="EY36" s="17">
        <v>0.6</v>
      </c>
      <c r="EZ36" s="17">
        <v>0.4</v>
      </c>
      <c r="FA36" s="17">
        <v>0.5</v>
      </c>
      <c r="FB36" s="17">
        <v>2.7</v>
      </c>
      <c r="FC36" s="17">
        <v>0.8</v>
      </c>
      <c r="FD36" s="17">
        <v>1</v>
      </c>
      <c r="FE36" s="17">
        <v>2.2999999999999998</v>
      </c>
      <c r="FF36" s="17">
        <v>11.7</v>
      </c>
      <c r="FG36" s="17">
        <v>0.3</v>
      </c>
      <c r="FH36" s="17">
        <v>1.2</v>
      </c>
      <c r="FI36" s="17">
        <v>3.6</v>
      </c>
      <c r="FJ36" s="17">
        <v>2.9</v>
      </c>
      <c r="FK36" s="17">
        <v>4</v>
      </c>
      <c r="FL36" s="17"/>
      <c r="FM36" s="17">
        <v>604.70000000000005</v>
      </c>
      <c r="FN36" s="15"/>
      <c r="FO36" s="17">
        <v>1.9286700000000001</v>
      </c>
      <c r="FP36" s="17">
        <v>-0.92</v>
      </c>
      <c r="FQ36" s="17">
        <v>3.08</v>
      </c>
      <c r="FR36" s="17">
        <v>1.2</v>
      </c>
      <c r="FS36" s="17">
        <v>0.25633</v>
      </c>
      <c r="FT36" s="17">
        <v>2.6461999999999999</v>
      </c>
      <c r="FU36" s="17">
        <v>0</v>
      </c>
      <c r="FV36" s="17">
        <v>1.9</v>
      </c>
      <c r="FW36" s="17">
        <v>10.091200000000001</v>
      </c>
    </row>
    <row r="37" spans="1:179" ht="24" customHeight="1" x14ac:dyDescent="0.3">
      <c r="A37" s="16" t="s">
        <v>54</v>
      </c>
      <c r="B37" s="16" t="s">
        <v>798</v>
      </c>
      <c r="C37" s="17">
        <v>41.6</v>
      </c>
      <c r="D37" s="17">
        <v>54.2</v>
      </c>
      <c r="E37" s="17">
        <v>27.8</v>
      </c>
      <c r="F37" s="17"/>
      <c r="G37" s="17"/>
      <c r="H37" s="17">
        <v>-3.7</v>
      </c>
      <c r="I37" s="17">
        <v>2.2000000000000002</v>
      </c>
      <c r="J37" s="17">
        <v>0</v>
      </c>
      <c r="K37" s="17"/>
      <c r="L37" s="17">
        <v>11.5</v>
      </c>
      <c r="M37" s="17">
        <v>8.3000000000000007</v>
      </c>
      <c r="N37" s="17">
        <v>31.6</v>
      </c>
      <c r="O37" s="17"/>
      <c r="P37" s="17">
        <v>27.7</v>
      </c>
      <c r="Q37" s="17"/>
      <c r="R37" s="17">
        <v>17.8</v>
      </c>
      <c r="S37" s="17">
        <v>0</v>
      </c>
      <c r="T37" s="17"/>
      <c r="U37" s="17"/>
      <c r="V37" s="17"/>
      <c r="W37" s="17"/>
      <c r="X37" s="17">
        <v>0.6</v>
      </c>
      <c r="Y37" s="17">
        <v>0.9</v>
      </c>
      <c r="Z37" s="17"/>
      <c r="AA37" s="17">
        <v>2</v>
      </c>
      <c r="AB37" s="17">
        <v>-3.4</v>
      </c>
      <c r="AC37" s="17">
        <v>5.4</v>
      </c>
      <c r="AD37" s="17">
        <v>20</v>
      </c>
      <c r="AE37" s="17"/>
      <c r="AF37" s="17"/>
      <c r="AG37" s="17"/>
      <c r="AH37" s="17"/>
      <c r="AI37" s="17">
        <v>1.4</v>
      </c>
      <c r="AJ37" s="17">
        <v>4.3</v>
      </c>
      <c r="AK37" s="17"/>
      <c r="AL37" s="17"/>
      <c r="AM37" s="17"/>
      <c r="AN37" s="17">
        <v>-1.7</v>
      </c>
      <c r="AO37" s="17">
        <v>-11.2</v>
      </c>
      <c r="AP37" s="17">
        <v>1.8</v>
      </c>
      <c r="AQ37" s="17">
        <v>24.7</v>
      </c>
      <c r="AR37" s="17">
        <v>3.9</v>
      </c>
      <c r="AS37" s="17">
        <v>-1.9</v>
      </c>
      <c r="AT37" s="17">
        <v>2.5</v>
      </c>
      <c r="AU37" s="17">
        <v>0.7</v>
      </c>
      <c r="AV37" s="17">
        <v>33.5</v>
      </c>
      <c r="AW37" s="17">
        <v>14.3</v>
      </c>
      <c r="AX37" s="17">
        <v>-42.9</v>
      </c>
      <c r="AY37" s="17">
        <v>3.3</v>
      </c>
      <c r="AZ37" s="17">
        <v>2.6</v>
      </c>
      <c r="BA37" s="17">
        <v>-7.9</v>
      </c>
      <c r="BB37" s="17">
        <v>0.9</v>
      </c>
      <c r="BC37" s="17">
        <v>0.5</v>
      </c>
      <c r="BD37" s="17">
        <v>7.7</v>
      </c>
      <c r="BE37" s="17"/>
      <c r="BF37" s="17"/>
      <c r="BG37" s="17">
        <v>-4.3</v>
      </c>
      <c r="BH37" s="17"/>
      <c r="BI37" s="17"/>
      <c r="BJ37" s="17">
        <v>-2.7</v>
      </c>
      <c r="BK37" s="17"/>
      <c r="BL37" s="17"/>
      <c r="BM37" s="17"/>
      <c r="BN37" s="17">
        <v>0</v>
      </c>
      <c r="BO37" s="17">
        <v>0</v>
      </c>
      <c r="BP37" s="17">
        <v>0</v>
      </c>
      <c r="BQ37" s="17">
        <v>0</v>
      </c>
      <c r="BR37" s="17">
        <v>0</v>
      </c>
      <c r="BS37" s="17">
        <v>0</v>
      </c>
      <c r="BT37" s="17">
        <v>0</v>
      </c>
      <c r="BU37" s="17"/>
      <c r="BV37" s="17"/>
      <c r="BW37" s="17"/>
      <c r="BX37" s="17"/>
      <c r="BY37" s="17"/>
      <c r="BZ37" s="17"/>
      <c r="CA37" s="17"/>
      <c r="CB37" s="17">
        <v>52.2</v>
      </c>
      <c r="CC37" s="17">
        <v>37.1</v>
      </c>
      <c r="CD37" s="17">
        <v>16.2</v>
      </c>
      <c r="CE37" s="17">
        <v>10</v>
      </c>
      <c r="CF37" s="17">
        <v>5.9</v>
      </c>
      <c r="CG37" s="17">
        <v>-10.3</v>
      </c>
      <c r="CH37" s="17">
        <v>0</v>
      </c>
      <c r="CI37" s="17">
        <v>5.5</v>
      </c>
      <c r="CJ37" s="17">
        <v>61.2</v>
      </c>
      <c r="CK37" s="17">
        <v>65.3</v>
      </c>
      <c r="CL37" s="17">
        <v>-3.4</v>
      </c>
      <c r="CM37" s="17"/>
      <c r="CN37" s="17"/>
      <c r="CO37" s="17"/>
      <c r="CP37" s="17"/>
      <c r="CQ37" s="17"/>
      <c r="CR37" s="17">
        <v>12.7</v>
      </c>
      <c r="CS37" s="17">
        <v>1.4</v>
      </c>
      <c r="CT37" s="17">
        <v>-1.2</v>
      </c>
      <c r="CU37" s="17">
        <v>-0.2</v>
      </c>
      <c r="CV37" s="17">
        <v>0.5</v>
      </c>
      <c r="CW37" s="17"/>
      <c r="CX37" s="17">
        <v>-12.5</v>
      </c>
      <c r="CY37" s="17">
        <v>9.1999999999999993</v>
      </c>
      <c r="CZ37" s="17">
        <v>0</v>
      </c>
      <c r="DA37" s="17"/>
      <c r="DB37" s="17">
        <v>0</v>
      </c>
      <c r="DC37" s="17">
        <v>-0.2</v>
      </c>
      <c r="DD37" s="17"/>
      <c r="DE37" s="17">
        <v>31.4</v>
      </c>
      <c r="DF37" s="17"/>
      <c r="DG37" s="17">
        <v>0.1</v>
      </c>
      <c r="DH37" s="17">
        <v>1</v>
      </c>
      <c r="DI37" s="17">
        <v>0.1</v>
      </c>
      <c r="DJ37" s="17">
        <v>0.4</v>
      </c>
      <c r="DK37" s="17">
        <v>0</v>
      </c>
      <c r="DL37" s="17">
        <v>0.4</v>
      </c>
      <c r="DM37" s="17"/>
      <c r="DN37" s="17">
        <v>-0.8</v>
      </c>
      <c r="DO37" s="17">
        <v>-2.2000000000000002</v>
      </c>
      <c r="DP37" s="17">
        <v>2.6</v>
      </c>
      <c r="DQ37" s="17">
        <v>5.7</v>
      </c>
      <c r="DR37" s="17">
        <v>-3.2</v>
      </c>
      <c r="DS37" s="17">
        <v>0</v>
      </c>
      <c r="DT37" s="17">
        <v>0.2</v>
      </c>
      <c r="DU37" s="17">
        <v>0.4</v>
      </c>
      <c r="DV37" s="17"/>
      <c r="DW37" s="17">
        <v>-1.9</v>
      </c>
      <c r="DX37" s="17">
        <v>0.2</v>
      </c>
      <c r="DY37" s="17">
        <v>0.9</v>
      </c>
      <c r="DZ37" s="17">
        <v>1.1000000000000001</v>
      </c>
      <c r="EA37" s="17">
        <v>0.3</v>
      </c>
      <c r="EB37" s="17">
        <v>0</v>
      </c>
      <c r="EC37" s="17">
        <v>1.5</v>
      </c>
      <c r="ED37" s="17">
        <v>0</v>
      </c>
      <c r="EE37" s="17">
        <v>0</v>
      </c>
      <c r="EF37" s="17">
        <v>0</v>
      </c>
      <c r="EG37" s="17">
        <v>0</v>
      </c>
      <c r="EH37" s="17">
        <v>0</v>
      </c>
      <c r="EI37" s="17"/>
      <c r="EJ37" s="17">
        <v>1.5</v>
      </c>
      <c r="EK37" s="17">
        <v>0</v>
      </c>
      <c r="EL37" s="17">
        <v>2.1</v>
      </c>
      <c r="EM37" s="17">
        <v>0.2</v>
      </c>
      <c r="EN37" s="17">
        <v>0.2</v>
      </c>
      <c r="EO37" s="17">
        <v>0.2</v>
      </c>
      <c r="EP37" s="17"/>
      <c r="EQ37" s="17">
        <v>1.3</v>
      </c>
      <c r="ER37" s="17">
        <v>2.6</v>
      </c>
      <c r="ES37" s="17">
        <v>28.6</v>
      </c>
      <c r="ET37" s="17">
        <v>-0.2</v>
      </c>
      <c r="EU37" s="17">
        <v>-3.2</v>
      </c>
      <c r="EV37" s="17">
        <v>0</v>
      </c>
      <c r="EW37" s="17">
        <v>-9.1</v>
      </c>
      <c r="EX37" s="17">
        <v>1.4</v>
      </c>
      <c r="EY37" s="17">
        <v>0.6</v>
      </c>
      <c r="EZ37" s="17">
        <v>0.4</v>
      </c>
      <c r="FA37" s="17">
        <v>0.5</v>
      </c>
      <c r="FB37" s="17">
        <v>2.4</v>
      </c>
      <c r="FC37" s="17">
        <v>0.8</v>
      </c>
      <c r="FD37" s="17">
        <v>0.8</v>
      </c>
      <c r="FE37" s="17">
        <v>2.2000000000000002</v>
      </c>
      <c r="FF37" s="17">
        <v>11.5</v>
      </c>
      <c r="FG37" s="17">
        <v>0.1</v>
      </c>
      <c r="FH37" s="17">
        <v>1.1000000000000001</v>
      </c>
      <c r="FI37" s="17">
        <v>3.2</v>
      </c>
      <c r="FJ37" s="17">
        <v>3.5</v>
      </c>
      <c r="FK37" s="17">
        <v>3.9</v>
      </c>
      <c r="FL37" s="17"/>
      <c r="FM37" s="17">
        <v>618.20000000000005</v>
      </c>
      <c r="FN37" s="15"/>
      <c r="FO37" s="17">
        <v>1.91615</v>
      </c>
      <c r="FP37" s="17">
        <v>-1.298</v>
      </c>
      <c r="FQ37" s="17">
        <v>3.36</v>
      </c>
      <c r="FR37" s="17">
        <v>1.2</v>
      </c>
      <c r="FS37" s="17">
        <v>0.26493</v>
      </c>
      <c r="FT37" s="17">
        <v>2.6322899999999998</v>
      </c>
      <c r="FU37" s="17">
        <v>0</v>
      </c>
      <c r="FV37" s="17">
        <v>1.9</v>
      </c>
      <c r="FW37" s="17">
        <v>9.9753699999999998</v>
      </c>
    </row>
    <row r="38" spans="1:179" ht="24" customHeight="1" x14ac:dyDescent="0.3">
      <c r="A38" s="16" t="s">
        <v>54</v>
      </c>
      <c r="B38" s="16" t="s">
        <v>799</v>
      </c>
      <c r="C38" s="17">
        <v>42.5</v>
      </c>
      <c r="D38" s="17">
        <v>55.4</v>
      </c>
      <c r="E38" s="17">
        <v>28.3</v>
      </c>
      <c r="F38" s="17"/>
      <c r="G38" s="17"/>
      <c r="H38" s="17">
        <v>-2.7</v>
      </c>
      <c r="I38" s="17">
        <v>12.5</v>
      </c>
      <c r="J38" s="17">
        <v>0.8</v>
      </c>
      <c r="K38" s="17"/>
      <c r="L38" s="17">
        <v>18</v>
      </c>
      <c r="M38" s="17">
        <v>15.3</v>
      </c>
      <c r="N38" s="17">
        <v>38.9</v>
      </c>
      <c r="O38" s="17"/>
      <c r="P38" s="17">
        <v>26.6</v>
      </c>
      <c r="Q38" s="17"/>
      <c r="R38" s="17">
        <v>8.6999999999999993</v>
      </c>
      <c r="S38" s="17">
        <v>0</v>
      </c>
      <c r="T38" s="17"/>
      <c r="U38" s="17"/>
      <c r="V38" s="17"/>
      <c r="W38" s="17"/>
      <c r="X38" s="17">
        <v>1.6</v>
      </c>
      <c r="Y38" s="17">
        <v>1.4</v>
      </c>
      <c r="Z38" s="17"/>
      <c r="AA38" s="17">
        <v>1.8</v>
      </c>
      <c r="AB38" s="17">
        <v>-3.4</v>
      </c>
      <c r="AC38" s="17">
        <v>5.4</v>
      </c>
      <c r="AD38" s="17">
        <v>20.2</v>
      </c>
      <c r="AE38" s="17"/>
      <c r="AF38" s="17"/>
      <c r="AG38" s="17"/>
      <c r="AH38" s="17"/>
      <c r="AI38" s="17">
        <v>3.2</v>
      </c>
      <c r="AJ38" s="17">
        <v>6.2</v>
      </c>
      <c r="AK38" s="17"/>
      <c r="AL38" s="17"/>
      <c r="AM38" s="17"/>
      <c r="AN38" s="17">
        <v>-1.6</v>
      </c>
      <c r="AO38" s="17">
        <v>-14.6</v>
      </c>
      <c r="AP38" s="17">
        <v>2.1</v>
      </c>
      <c r="AQ38" s="17">
        <v>24.3</v>
      </c>
      <c r="AR38" s="17">
        <v>4</v>
      </c>
      <c r="AS38" s="17">
        <v>-2</v>
      </c>
      <c r="AT38" s="17">
        <v>2.5</v>
      </c>
      <c r="AU38" s="17">
        <v>0</v>
      </c>
      <c r="AV38" s="17">
        <v>34.5</v>
      </c>
      <c r="AW38" s="17">
        <v>15.1</v>
      </c>
      <c r="AX38" s="17">
        <v>-37.799999999999997</v>
      </c>
      <c r="AY38" s="17">
        <v>3.9</v>
      </c>
      <c r="AZ38" s="17">
        <v>3.1</v>
      </c>
      <c r="BA38" s="17">
        <v>-7.8</v>
      </c>
      <c r="BB38" s="17">
        <v>0.9</v>
      </c>
      <c r="BC38" s="17">
        <v>0.6</v>
      </c>
      <c r="BD38" s="17">
        <v>5.8</v>
      </c>
      <c r="BE38" s="17"/>
      <c r="BF38" s="17"/>
      <c r="BG38" s="17">
        <v>-3.6</v>
      </c>
      <c r="BH38" s="17"/>
      <c r="BI38" s="17"/>
      <c r="BJ38" s="17">
        <v>-2.8</v>
      </c>
      <c r="BK38" s="17"/>
      <c r="BL38" s="17"/>
      <c r="BM38" s="17"/>
      <c r="BN38" s="17">
        <v>0</v>
      </c>
      <c r="BO38" s="17">
        <v>0</v>
      </c>
      <c r="BP38" s="17">
        <v>0</v>
      </c>
      <c r="BQ38" s="17">
        <v>0</v>
      </c>
      <c r="BR38" s="17">
        <v>0</v>
      </c>
      <c r="BS38" s="17">
        <v>0</v>
      </c>
      <c r="BT38" s="17">
        <v>0</v>
      </c>
      <c r="BU38" s="17"/>
      <c r="BV38" s="17"/>
      <c r="BW38" s="17"/>
      <c r="BX38" s="17"/>
      <c r="BY38" s="17"/>
      <c r="BZ38" s="17"/>
      <c r="CA38" s="17"/>
      <c r="CB38" s="17">
        <v>52.7</v>
      </c>
      <c r="CC38" s="17">
        <v>37.4</v>
      </c>
      <c r="CD38" s="17">
        <v>16.3</v>
      </c>
      <c r="CE38" s="17">
        <v>9.8000000000000007</v>
      </c>
      <c r="CF38" s="17">
        <v>6</v>
      </c>
      <c r="CG38" s="17">
        <v>-8.3000000000000007</v>
      </c>
      <c r="CH38" s="17">
        <v>0</v>
      </c>
      <c r="CI38" s="17">
        <v>6.3</v>
      </c>
      <c r="CJ38" s="17">
        <v>63.9</v>
      </c>
      <c r="CK38" s="17">
        <v>67.900000000000006</v>
      </c>
      <c r="CL38" s="17">
        <v>0.1</v>
      </c>
      <c r="CM38" s="17"/>
      <c r="CN38" s="17"/>
      <c r="CO38" s="17"/>
      <c r="CP38" s="17"/>
      <c r="CQ38" s="17"/>
      <c r="CR38" s="17">
        <v>11.2</v>
      </c>
      <c r="CS38" s="17">
        <v>0.7</v>
      </c>
      <c r="CT38" s="17">
        <v>-1.2</v>
      </c>
      <c r="CU38" s="17">
        <v>-0.2</v>
      </c>
      <c r="CV38" s="17">
        <v>0.5</v>
      </c>
      <c r="CW38" s="17"/>
      <c r="CX38" s="17">
        <v>-12.1</v>
      </c>
      <c r="CY38" s="17">
        <v>9.3000000000000007</v>
      </c>
      <c r="CZ38" s="17">
        <v>0</v>
      </c>
      <c r="DA38" s="17"/>
      <c r="DB38" s="17">
        <v>0</v>
      </c>
      <c r="DC38" s="17">
        <v>0.1</v>
      </c>
      <c r="DD38" s="17"/>
      <c r="DE38" s="17">
        <v>30.7</v>
      </c>
      <c r="DF38" s="17"/>
      <c r="DG38" s="17">
        <v>0.1</v>
      </c>
      <c r="DH38" s="17">
        <v>1</v>
      </c>
      <c r="DI38" s="17">
        <v>0.1</v>
      </c>
      <c r="DJ38" s="17">
        <v>1.1000000000000001</v>
      </c>
      <c r="DK38" s="17">
        <v>0.2</v>
      </c>
      <c r="DL38" s="17">
        <v>0.5</v>
      </c>
      <c r="DM38" s="17"/>
      <c r="DN38" s="17">
        <v>-0.8</v>
      </c>
      <c r="DO38" s="17">
        <v>-2.2000000000000002</v>
      </c>
      <c r="DP38" s="17">
        <v>2.5</v>
      </c>
      <c r="DQ38" s="17">
        <v>5.6</v>
      </c>
      <c r="DR38" s="17">
        <v>-3.4</v>
      </c>
      <c r="DS38" s="17">
        <v>0</v>
      </c>
      <c r="DT38" s="17">
        <v>0.3</v>
      </c>
      <c r="DU38" s="17">
        <v>0.4</v>
      </c>
      <c r="DV38" s="17"/>
      <c r="DW38" s="17">
        <v>-1.9</v>
      </c>
      <c r="DX38" s="17">
        <v>0.5</v>
      </c>
      <c r="DY38" s="17">
        <v>1.7</v>
      </c>
      <c r="DZ38" s="17">
        <v>1.2</v>
      </c>
      <c r="EA38" s="17">
        <v>0.3</v>
      </c>
      <c r="EB38" s="17">
        <v>0</v>
      </c>
      <c r="EC38" s="17">
        <v>1.5</v>
      </c>
      <c r="ED38" s="17">
        <v>0</v>
      </c>
      <c r="EE38" s="17">
        <v>0</v>
      </c>
      <c r="EF38" s="17">
        <v>0</v>
      </c>
      <c r="EG38" s="17">
        <v>0</v>
      </c>
      <c r="EH38" s="17">
        <v>0</v>
      </c>
      <c r="EI38" s="17"/>
      <c r="EJ38" s="17">
        <v>1.5</v>
      </c>
      <c r="EK38" s="17">
        <v>0</v>
      </c>
      <c r="EL38" s="17">
        <v>1.9</v>
      </c>
      <c r="EM38" s="17">
        <v>0.2</v>
      </c>
      <c r="EN38" s="17">
        <v>0.2</v>
      </c>
      <c r="EO38" s="17">
        <v>0.2</v>
      </c>
      <c r="EP38" s="17"/>
      <c r="EQ38" s="17">
        <v>1.3</v>
      </c>
      <c r="ER38" s="17">
        <v>2.1</v>
      </c>
      <c r="ES38" s="17">
        <v>28.1</v>
      </c>
      <c r="ET38" s="17">
        <v>-0.2</v>
      </c>
      <c r="EU38" s="17">
        <v>5.5</v>
      </c>
      <c r="EV38" s="17">
        <v>1.1000000000000001</v>
      </c>
      <c r="EW38" s="17">
        <v>0.3</v>
      </c>
      <c r="EX38" s="17">
        <v>1.4</v>
      </c>
      <c r="EY38" s="17">
        <v>0.6</v>
      </c>
      <c r="EZ38" s="17">
        <v>0.4</v>
      </c>
      <c r="FA38" s="17">
        <v>0.5</v>
      </c>
      <c r="FB38" s="17">
        <v>2.1</v>
      </c>
      <c r="FC38" s="17">
        <v>0.8</v>
      </c>
      <c r="FD38" s="17">
        <v>0.8</v>
      </c>
      <c r="FE38" s="17">
        <v>2.2999999999999998</v>
      </c>
      <c r="FF38" s="17">
        <v>11.2</v>
      </c>
      <c r="FG38" s="17">
        <v>0.4</v>
      </c>
      <c r="FH38" s="17">
        <v>1.6</v>
      </c>
      <c r="FI38" s="17">
        <v>2.9</v>
      </c>
      <c r="FJ38" s="17">
        <v>2.8</v>
      </c>
      <c r="FK38" s="17">
        <v>3.8</v>
      </c>
      <c r="FL38" s="17"/>
      <c r="FM38" s="17">
        <v>680.9</v>
      </c>
      <c r="FN38" s="15"/>
      <c r="FO38" s="17">
        <v>1.97516</v>
      </c>
      <c r="FP38" s="17">
        <v>-0.86199999999999999</v>
      </c>
      <c r="FQ38" s="17">
        <v>3.11</v>
      </c>
      <c r="FR38" s="17">
        <v>1.2</v>
      </c>
      <c r="FS38" s="17">
        <v>0.27104</v>
      </c>
      <c r="FT38" s="17">
        <v>2.6274600000000001</v>
      </c>
      <c r="FU38" s="17">
        <v>0</v>
      </c>
      <c r="FV38" s="17">
        <v>2</v>
      </c>
      <c r="FW38" s="17">
        <v>10.32166</v>
      </c>
    </row>
    <row r="39" spans="1:179" ht="24" customHeight="1" x14ac:dyDescent="0.3">
      <c r="A39" s="16" t="s">
        <v>54</v>
      </c>
      <c r="B39" s="16" t="s">
        <v>800</v>
      </c>
      <c r="C39" s="17">
        <v>43.7</v>
      </c>
      <c r="D39" s="17">
        <v>26</v>
      </c>
      <c r="E39" s="17">
        <v>18.399999999999999</v>
      </c>
      <c r="F39" s="17"/>
      <c r="G39" s="17"/>
      <c r="H39" s="17">
        <v>1.6</v>
      </c>
      <c r="I39" s="17">
        <v>15.8</v>
      </c>
      <c r="J39" s="17">
        <v>1.4</v>
      </c>
      <c r="K39" s="17"/>
      <c r="L39" s="17">
        <v>12.6</v>
      </c>
      <c r="M39" s="17">
        <v>13.8</v>
      </c>
      <c r="N39" s="17">
        <v>37.4</v>
      </c>
      <c r="O39" s="17"/>
      <c r="P39" s="17">
        <v>30.9</v>
      </c>
      <c r="Q39" s="17"/>
      <c r="R39" s="17">
        <v>15.7</v>
      </c>
      <c r="S39" s="17">
        <v>0.1</v>
      </c>
      <c r="T39" s="17"/>
      <c r="U39" s="17"/>
      <c r="V39" s="17"/>
      <c r="W39" s="17"/>
      <c r="X39" s="17">
        <v>7.5</v>
      </c>
      <c r="Y39" s="17">
        <v>1.6</v>
      </c>
      <c r="Z39" s="17"/>
      <c r="AA39" s="17">
        <v>2</v>
      </c>
      <c r="AB39" s="17">
        <v>-3.4</v>
      </c>
      <c r="AC39" s="17">
        <v>5.8</v>
      </c>
      <c r="AD39" s="17">
        <v>21</v>
      </c>
      <c r="AE39" s="17"/>
      <c r="AF39" s="17"/>
      <c r="AG39" s="17"/>
      <c r="AH39" s="17"/>
      <c r="AI39" s="17">
        <v>4.0999999999999996</v>
      </c>
      <c r="AJ39" s="17">
        <v>3.6</v>
      </c>
      <c r="AK39" s="17"/>
      <c r="AL39" s="17"/>
      <c r="AM39" s="17"/>
      <c r="AN39" s="17">
        <v>-1.5</v>
      </c>
      <c r="AO39" s="17">
        <v>-9.1999999999999993</v>
      </c>
      <c r="AP39" s="17">
        <v>2.9</v>
      </c>
      <c r="AQ39" s="17">
        <v>24.1</v>
      </c>
      <c r="AR39" s="17">
        <v>4</v>
      </c>
      <c r="AS39" s="17">
        <v>-0.9</v>
      </c>
      <c r="AT39" s="17">
        <v>2.5</v>
      </c>
      <c r="AU39" s="17">
        <v>0</v>
      </c>
      <c r="AV39" s="17">
        <v>34.9</v>
      </c>
      <c r="AW39" s="17">
        <v>15.6</v>
      </c>
      <c r="AX39" s="17">
        <v>-37.4</v>
      </c>
      <c r="AY39" s="17">
        <v>5.8</v>
      </c>
      <c r="AZ39" s="17">
        <v>5.0999999999999996</v>
      </c>
      <c r="BA39" s="17">
        <v>-6.5</v>
      </c>
      <c r="BB39" s="17">
        <v>1</v>
      </c>
      <c r="BC39" s="17">
        <v>0.6</v>
      </c>
      <c r="BD39" s="17">
        <v>2</v>
      </c>
      <c r="BE39" s="17"/>
      <c r="BF39" s="17"/>
      <c r="BG39" s="17">
        <v>1.4</v>
      </c>
      <c r="BH39" s="17"/>
      <c r="BI39" s="17"/>
      <c r="BJ39" s="17">
        <v>-1.8</v>
      </c>
      <c r="BK39" s="17"/>
      <c r="BL39" s="17"/>
      <c r="BM39" s="17"/>
      <c r="BN39" s="17">
        <v>0</v>
      </c>
      <c r="BO39" s="17">
        <v>0</v>
      </c>
      <c r="BP39" s="17">
        <v>0</v>
      </c>
      <c r="BQ39" s="17">
        <v>0</v>
      </c>
      <c r="BR39" s="17">
        <v>0</v>
      </c>
      <c r="BS39" s="17">
        <v>0</v>
      </c>
      <c r="BT39" s="17">
        <v>0</v>
      </c>
      <c r="BU39" s="17"/>
      <c r="BV39" s="17"/>
      <c r="BW39" s="17"/>
      <c r="BX39" s="17"/>
      <c r="BY39" s="17"/>
      <c r="BZ39" s="17"/>
      <c r="CA39" s="17"/>
      <c r="CB39" s="17">
        <v>51.4</v>
      </c>
      <c r="CC39" s="17">
        <v>37.200000000000003</v>
      </c>
      <c r="CD39" s="17">
        <v>16</v>
      </c>
      <c r="CE39" s="17">
        <v>8.6999999999999993</v>
      </c>
      <c r="CF39" s="17">
        <v>6</v>
      </c>
      <c r="CG39" s="17">
        <v>-5.3</v>
      </c>
      <c r="CH39" s="17">
        <v>0</v>
      </c>
      <c r="CI39" s="17">
        <v>7.5</v>
      </c>
      <c r="CJ39" s="17">
        <v>69.8</v>
      </c>
      <c r="CK39" s="17">
        <v>73.599999999999994</v>
      </c>
      <c r="CL39" s="17">
        <v>8</v>
      </c>
      <c r="CM39" s="17"/>
      <c r="CN39" s="17"/>
      <c r="CO39" s="17"/>
      <c r="CP39" s="17"/>
      <c r="CQ39" s="17"/>
      <c r="CR39" s="17">
        <v>11.6</v>
      </c>
      <c r="CS39" s="17">
        <v>0.8</v>
      </c>
      <c r="CT39" s="17">
        <v>-1.1000000000000001</v>
      </c>
      <c r="CU39" s="17">
        <v>-0.1</v>
      </c>
      <c r="CV39" s="17">
        <v>0.5</v>
      </c>
      <c r="CW39" s="17"/>
      <c r="CX39" s="17">
        <v>-10.8</v>
      </c>
      <c r="CY39" s="17">
        <v>8.9</v>
      </c>
      <c r="CZ39" s="17">
        <v>0</v>
      </c>
      <c r="DA39" s="17"/>
      <c r="DB39" s="17">
        <v>0</v>
      </c>
      <c r="DC39" s="17">
        <v>0</v>
      </c>
      <c r="DD39" s="17"/>
      <c r="DE39" s="17">
        <v>30.4</v>
      </c>
      <c r="DF39" s="17"/>
      <c r="DG39" s="17">
        <v>0.1</v>
      </c>
      <c r="DH39" s="17">
        <v>1.1000000000000001</v>
      </c>
      <c r="DI39" s="17">
        <v>0.1</v>
      </c>
      <c r="DJ39" s="17">
        <v>2</v>
      </c>
      <c r="DK39" s="17">
        <v>0.1</v>
      </c>
      <c r="DL39" s="17">
        <v>0.5</v>
      </c>
      <c r="DM39" s="17"/>
      <c r="DN39" s="17">
        <v>-0.8</v>
      </c>
      <c r="DO39" s="17">
        <v>-2.1</v>
      </c>
      <c r="DP39" s="17">
        <v>2.8</v>
      </c>
      <c r="DQ39" s="17">
        <v>6.3</v>
      </c>
      <c r="DR39" s="17">
        <v>-4.0999999999999996</v>
      </c>
      <c r="DS39" s="17">
        <v>0.2</v>
      </c>
      <c r="DT39" s="17">
        <v>0.4</v>
      </c>
      <c r="DU39" s="17">
        <v>0.4</v>
      </c>
      <c r="DV39" s="17"/>
      <c r="DW39" s="17">
        <v>-1.9</v>
      </c>
      <c r="DX39" s="17">
        <v>0.5</v>
      </c>
      <c r="DY39" s="17">
        <v>2.1</v>
      </c>
      <c r="DZ39" s="17">
        <v>3</v>
      </c>
      <c r="EA39" s="17">
        <v>0.4</v>
      </c>
      <c r="EB39" s="17">
        <v>0</v>
      </c>
      <c r="EC39" s="17">
        <v>1.5</v>
      </c>
      <c r="ED39" s="17">
        <v>0</v>
      </c>
      <c r="EE39" s="17">
        <v>0</v>
      </c>
      <c r="EF39" s="17">
        <v>0</v>
      </c>
      <c r="EG39" s="17">
        <v>0</v>
      </c>
      <c r="EH39" s="17">
        <v>0</v>
      </c>
      <c r="EI39" s="17"/>
      <c r="EJ39" s="17">
        <v>1.5</v>
      </c>
      <c r="EK39" s="17">
        <v>0</v>
      </c>
      <c r="EL39" s="17">
        <v>2</v>
      </c>
      <c r="EM39" s="17">
        <v>0.2</v>
      </c>
      <c r="EN39" s="17">
        <v>0.2</v>
      </c>
      <c r="EO39" s="17">
        <v>0.2</v>
      </c>
      <c r="EP39" s="17"/>
      <c r="EQ39" s="17">
        <v>1.8</v>
      </c>
      <c r="ER39" s="17">
        <v>1.7</v>
      </c>
      <c r="ES39" s="17">
        <v>26.2</v>
      </c>
      <c r="ET39" s="17">
        <v>-0.1</v>
      </c>
      <c r="EU39" s="17">
        <v>8.1</v>
      </c>
      <c r="EV39" s="17">
        <v>1.5</v>
      </c>
      <c r="EW39" s="17">
        <v>2.2999999999999998</v>
      </c>
      <c r="EX39" s="17">
        <v>1.4</v>
      </c>
      <c r="EY39" s="17">
        <v>0.6</v>
      </c>
      <c r="EZ39" s="17">
        <v>0.4</v>
      </c>
      <c r="FA39" s="17">
        <v>0.5</v>
      </c>
      <c r="FB39" s="17">
        <v>0.4</v>
      </c>
      <c r="FC39" s="17">
        <v>0.8</v>
      </c>
      <c r="FD39" s="17">
        <v>1</v>
      </c>
      <c r="FE39" s="17">
        <v>2.4</v>
      </c>
      <c r="FF39" s="17">
        <v>11.7</v>
      </c>
      <c r="FG39" s="17">
        <v>0.5</v>
      </c>
      <c r="FH39" s="17">
        <v>3.8</v>
      </c>
      <c r="FI39" s="17">
        <v>3.1</v>
      </c>
      <c r="FJ39" s="17">
        <v>3.5</v>
      </c>
      <c r="FK39" s="17">
        <v>4</v>
      </c>
      <c r="FL39" s="17"/>
      <c r="FM39" s="17">
        <v>707.6</v>
      </c>
      <c r="FN39" s="15"/>
      <c r="FO39" s="17">
        <v>2.1924600000000001</v>
      </c>
      <c r="FP39" s="17">
        <v>-0.23200000000000001</v>
      </c>
      <c r="FQ39" s="17">
        <v>3.12</v>
      </c>
      <c r="FR39" s="17">
        <v>1.3</v>
      </c>
      <c r="FS39" s="17">
        <v>0.27281</v>
      </c>
      <c r="FT39" s="17">
        <v>2.63409</v>
      </c>
      <c r="FU39" s="17">
        <v>0</v>
      </c>
      <c r="FV39" s="17">
        <v>1.9</v>
      </c>
      <c r="FW39" s="17">
        <v>11.18736</v>
      </c>
    </row>
    <row r="40" spans="1:179" ht="24" customHeight="1" x14ac:dyDescent="0.3">
      <c r="A40" s="16" t="s">
        <v>54</v>
      </c>
      <c r="B40" s="16" t="s">
        <v>801</v>
      </c>
      <c r="C40" s="17">
        <v>42.3</v>
      </c>
      <c r="D40" s="17">
        <v>25.3</v>
      </c>
      <c r="E40" s="17">
        <v>18.100000000000001</v>
      </c>
      <c r="F40" s="17"/>
      <c r="G40" s="17"/>
      <c r="H40" s="17">
        <v>2.2999999999999998</v>
      </c>
      <c r="I40" s="17">
        <v>19.3</v>
      </c>
      <c r="J40" s="17">
        <v>1.7</v>
      </c>
      <c r="K40" s="17"/>
      <c r="L40" s="17">
        <v>14</v>
      </c>
      <c r="M40" s="17">
        <v>12.1</v>
      </c>
      <c r="N40" s="17">
        <v>35.9</v>
      </c>
      <c r="O40" s="17"/>
      <c r="P40" s="17">
        <v>31.6</v>
      </c>
      <c r="Q40" s="17"/>
      <c r="R40" s="17">
        <v>18.100000000000001</v>
      </c>
      <c r="S40" s="17">
        <v>-0.1</v>
      </c>
      <c r="T40" s="17"/>
      <c r="U40" s="17"/>
      <c r="V40" s="17"/>
      <c r="W40" s="17"/>
      <c r="X40" s="17">
        <v>8</v>
      </c>
      <c r="Y40" s="17">
        <v>0.8</v>
      </c>
      <c r="Z40" s="17"/>
      <c r="AA40" s="17">
        <v>2</v>
      </c>
      <c r="AB40" s="17">
        <v>-3.4</v>
      </c>
      <c r="AC40" s="17">
        <v>5.6</v>
      </c>
      <c r="AD40" s="17">
        <v>17</v>
      </c>
      <c r="AE40" s="17"/>
      <c r="AF40" s="17"/>
      <c r="AG40" s="17"/>
      <c r="AH40" s="17"/>
      <c r="AI40" s="17">
        <v>5.9</v>
      </c>
      <c r="AJ40" s="17">
        <v>4.5</v>
      </c>
      <c r="AK40" s="17"/>
      <c r="AL40" s="17"/>
      <c r="AM40" s="17"/>
      <c r="AN40" s="17">
        <v>-1.5</v>
      </c>
      <c r="AO40" s="17">
        <v>-6.3</v>
      </c>
      <c r="AP40" s="17">
        <v>4.5999999999999996</v>
      </c>
      <c r="AQ40" s="17">
        <v>23.6</v>
      </c>
      <c r="AR40" s="17">
        <v>4.0999999999999996</v>
      </c>
      <c r="AS40" s="17">
        <v>-1.3</v>
      </c>
      <c r="AT40" s="17">
        <v>2.6</v>
      </c>
      <c r="AU40" s="17">
        <v>0.4</v>
      </c>
      <c r="AV40" s="17">
        <v>37</v>
      </c>
      <c r="AW40" s="17">
        <v>17.7</v>
      </c>
      <c r="AX40" s="17">
        <v>-35.200000000000003</v>
      </c>
      <c r="AY40" s="17">
        <v>6.2</v>
      </c>
      <c r="AZ40" s="17">
        <v>4.3</v>
      </c>
      <c r="BA40" s="17">
        <v>-6.1</v>
      </c>
      <c r="BB40" s="17">
        <v>0.9</v>
      </c>
      <c r="BC40" s="17">
        <v>0.7</v>
      </c>
      <c r="BD40" s="17">
        <v>0</v>
      </c>
      <c r="BE40" s="17"/>
      <c r="BF40" s="17"/>
      <c r="BG40" s="17">
        <v>2.6</v>
      </c>
      <c r="BH40" s="17"/>
      <c r="BI40" s="17"/>
      <c r="BJ40" s="17">
        <v>-2.2000000000000002</v>
      </c>
      <c r="BK40" s="17"/>
      <c r="BL40" s="17"/>
      <c r="BM40" s="17"/>
      <c r="BN40" s="17">
        <v>0</v>
      </c>
      <c r="BO40" s="17">
        <v>0</v>
      </c>
      <c r="BP40" s="17">
        <v>0</v>
      </c>
      <c r="BQ40" s="17">
        <v>0</v>
      </c>
      <c r="BR40" s="17">
        <v>0</v>
      </c>
      <c r="BS40" s="17">
        <v>0</v>
      </c>
      <c r="BT40" s="17">
        <v>0</v>
      </c>
      <c r="BU40" s="17"/>
      <c r="BV40" s="17"/>
      <c r="BW40" s="17"/>
      <c r="BX40" s="17"/>
      <c r="BY40" s="17"/>
      <c r="BZ40" s="17"/>
      <c r="CA40" s="17"/>
      <c r="CB40" s="17">
        <v>52.2</v>
      </c>
      <c r="CC40" s="17">
        <v>36.799999999999997</v>
      </c>
      <c r="CD40" s="17">
        <v>15.8</v>
      </c>
      <c r="CE40" s="17">
        <v>8.6999999999999993</v>
      </c>
      <c r="CF40" s="17">
        <v>6.1</v>
      </c>
      <c r="CG40" s="17">
        <v>-4</v>
      </c>
      <c r="CH40" s="17">
        <v>0</v>
      </c>
      <c r="CI40" s="17">
        <v>7.8</v>
      </c>
      <c r="CJ40" s="17">
        <v>71.7</v>
      </c>
      <c r="CK40" s="17">
        <v>75.7</v>
      </c>
      <c r="CL40" s="17">
        <v>11.3</v>
      </c>
      <c r="CM40" s="17"/>
      <c r="CN40" s="17"/>
      <c r="CO40" s="17"/>
      <c r="CP40" s="17"/>
      <c r="CQ40" s="17"/>
      <c r="CR40" s="17">
        <v>15.1</v>
      </c>
      <c r="CS40" s="17">
        <v>2.9</v>
      </c>
      <c r="CT40" s="17">
        <v>-1.1000000000000001</v>
      </c>
      <c r="CU40" s="17">
        <v>-0.1</v>
      </c>
      <c r="CV40" s="17">
        <v>0.5</v>
      </c>
      <c r="CW40" s="17"/>
      <c r="CX40" s="17">
        <v>-10.8</v>
      </c>
      <c r="CY40" s="17">
        <v>8.9</v>
      </c>
      <c r="CZ40" s="17">
        <v>0</v>
      </c>
      <c r="DA40" s="17"/>
      <c r="DB40" s="17">
        <v>0</v>
      </c>
      <c r="DC40" s="17">
        <v>0</v>
      </c>
      <c r="DD40" s="17"/>
      <c r="DE40" s="17">
        <v>28.4</v>
      </c>
      <c r="DF40" s="17"/>
      <c r="DG40" s="17">
        <v>0.1</v>
      </c>
      <c r="DH40" s="17">
        <v>1.2</v>
      </c>
      <c r="DI40" s="17">
        <v>0.1</v>
      </c>
      <c r="DJ40" s="17">
        <v>1.2</v>
      </c>
      <c r="DK40" s="17">
        <v>0</v>
      </c>
      <c r="DL40" s="17">
        <v>0.5</v>
      </c>
      <c r="DM40" s="17"/>
      <c r="DN40" s="17">
        <v>-0.7</v>
      </c>
      <c r="DO40" s="17">
        <v>-2</v>
      </c>
      <c r="DP40" s="17">
        <v>2.8</v>
      </c>
      <c r="DQ40" s="17">
        <v>7</v>
      </c>
      <c r="DR40" s="17">
        <v>-4</v>
      </c>
      <c r="DS40" s="17">
        <v>0.1</v>
      </c>
      <c r="DT40" s="17">
        <v>0.3</v>
      </c>
      <c r="DU40" s="17">
        <v>0.4</v>
      </c>
      <c r="DV40" s="17"/>
      <c r="DW40" s="17">
        <v>-2</v>
      </c>
      <c r="DX40" s="17">
        <v>0.5</v>
      </c>
      <c r="DY40" s="17">
        <v>3.2</v>
      </c>
      <c r="DZ40" s="17">
        <v>2.9</v>
      </c>
      <c r="EA40" s="17">
        <v>0.6</v>
      </c>
      <c r="EB40" s="17">
        <v>0</v>
      </c>
      <c r="EC40" s="17">
        <v>1.5</v>
      </c>
      <c r="ED40" s="17">
        <v>0</v>
      </c>
      <c r="EE40" s="17">
        <v>0</v>
      </c>
      <c r="EF40" s="17">
        <v>0</v>
      </c>
      <c r="EG40" s="17">
        <v>0</v>
      </c>
      <c r="EH40" s="17">
        <v>0</v>
      </c>
      <c r="EI40" s="17"/>
      <c r="EJ40" s="17">
        <v>1.6</v>
      </c>
      <c r="EK40" s="17">
        <v>0</v>
      </c>
      <c r="EL40" s="17">
        <v>1.6</v>
      </c>
      <c r="EM40" s="17">
        <v>0.2</v>
      </c>
      <c r="EN40" s="17">
        <v>0.2</v>
      </c>
      <c r="EO40" s="17">
        <v>0.2</v>
      </c>
      <c r="EP40" s="17"/>
      <c r="EQ40" s="17">
        <v>1.4</v>
      </c>
      <c r="ER40" s="17">
        <v>1.2</v>
      </c>
      <c r="ES40" s="17">
        <v>25.4</v>
      </c>
      <c r="ET40" s="17">
        <v>-0.1</v>
      </c>
      <c r="EU40" s="17">
        <v>7.7</v>
      </c>
      <c r="EV40" s="17">
        <v>0</v>
      </c>
      <c r="EW40" s="17">
        <v>7.6</v>
      </c>
      <c r="EX40" s="17">
        <v>1.4</v>
      </c>
      <c r="EY40" s="17">
        <v>0.6</v>
      </c>
      <c r="EZ40" s="17">
        <v>0.4</v>
      </c>
      <c r="FA40" s="17">
        <v>0.5</v>
      </c>
      <c r="FB40" s="17">
        <v>1</v>
      </c>
      <c r="FC40" s="17">
        <v>0.8</v>
      </c>
      <c r="FD40" s="17">
        <v>1.4</v>
      </c>
      <c r="FE40" s="17">
        <v>2.2999999999999998</v>
      </c>
      <c r="FF40" s="17">
        <v>11.4</v>
      </c>
      <c r="FG40" s="17">
        <v>0.2</v>
      </c>
      <c r="FH40" s="17">
        <v>3.2</v>
      </c>
      <c r="FI40" s="17">
        <v>3.4</v>
      </c>
      <c r="FJ40" s="17">
        <v>3.3</v>
      </c>
      <c r="FK40" s="17">
        <v>4.0999999999999996</v>
      </c>
      <c r="FL40" s="17"/>
      <c r="FM40" s="17">
        <v>733.7</v>
      </c>
      <c r="FN40" s="15"/>
      <c r="FO40" s="17">
        <v>2.3404600000000002</v>
      </c>
      <c r="FP40" s="17">
        <v>-7.8E-2</v>
      </c>
      <c r="FQ40" s="17">
        <v>3.51</v>
      </c>
      <c r="FR40" s="17">
        <v>1.4</v>
      </c>
      <c r="FS40" s="17">
        <v>0.26683000000000001</v>
      </c>
      <c r="FT40" s="17">
        <v>2.64622</v>
      </c>
      <c r="FU40" s="17">
        <v>0</v>
      </c>
      <c r="FV40" s="17">
        <v>2</v>
      </c>
      <c r="FW40" s="17">
        <v>12.085509999999999</v>
      </c>
    </row>
    <row r="41" spans="1:179" ht="24" customHeight="1" x14ac:dyDescent="0.3">
      <c r="A41" s="16" t="s">
        <v>54</v>
      </c>
      <c r="B41" s="16" t="s">
        <v>802</v>
      </c>
      <c r="C41" s="17">
        <v>40.9</v>
      </c>
      <c r="D41" s="17">
        <v>19.399999999999999</v>
      </c>
      <c r="E41" s="17">
        <v>17.399999999999999</v>
      </c>
      <c r="F41" s="17"/>
      <c r="G41" s="17"/>
      <c r="H41" s="17">
        <v>0.6</v>
      </c>
      <c r="I41" s="17">
        <v>8.6999999999999993</v>
      </c>
      <c r="J41" s="17">
        <v>0.8</v>
      </c>
      <c r="K41" s="17"/>
      <c r="L41" s="17">
        <v>10.1</v>
      </c>
      <c r="M41" s="17">
        <v>13.5</v>
      </c>
      <c r="N41" s="17">
        <v>37.4</v>
      </c>
      <c r="O41" s="17"/>
      <c r="P41" s="17">
        <v>29.7</v>
      </c>
      <c r="Q41" s="17"/>
      <c r="R41" s="17">
        <v>17.100000000000001</v>
      </c>
      <c r="S41" s="17">
        <v>0.1</v>
      </c>
      <c r="T41" s="17"/>
      <c r="U41" s="17"/>
      <c r="V41" s="17"/>
      <c r="W41" s="17"/>
      <c r="X41" s="17">
        <v>6.4</v>
      </c>
      <c r="Y41" s="17">
        <v>0.6</v>
      </c>
      <c r="Z41" s="17"/>
      <c r="AA41" s="17">
        <v>2</v>
      </c>
      <c r="AB41" s="17">
        <v>-3.4</v>
      </c>
      <c r="AC41" s="17">
        <v>5.5</v>
      </c>
      <c r="AD41" s="17">
        <v>16.3</v>
      </c>
      <c r="AE41" s="17"/>
      <c r="AF41" s="17"/>
      <c r="AG41" s="17"/>
      <c r="AH41" s="17"/>
      <c r="AI41" s="17">
        <v>6.6</v>
      </c>
      <c r="AJ41" s="17">
        <v>4.0999999999999996</v>
      </c>
      <c r="AK41" s="17"/>
      <c r="AL41" s="17"/>
      <c r="AM41" s="17"/>
      <c r="AN41" s="17">
        <v>-1.4</v>
      </c>
      <c r="AO41" s="17">
        <v>-5.8</v>
      </c>
      <c r="AP41" s="17">
        <v>4.9000000000000004</v>
      </c>
      <c r="AQ41" s="17">
        <v>23.3</v>
      </c>
      <c r="AR41" s="17">
        <v>4.2</v>
      </c>
      <c r="AS41" s="17">
        <v>-0.2</v>
      </c>
      <c r="AT41" s="17">
        <v>2.6</v>
      </c>
      <c r="AU41" s="17">
        <v>-0.1</v>
      </c>
      <c r="AV41" s="17">
        <v>34.1</v>
      </c>
      <c r="AW41" s="17">
        <v>14.8</v>
      </c>
      <c r="AX41" s="17">
        <v>-37.799999999999997</v>
      </c>
      <c r="AY41" s="17">
        <v>7.7</v>
      </c>
      <c r="AZ41" s="17">
        <v>5.5</v>
      </c>
      <c r="BA41" s="17">
        <v>-6</v>
      </c>
      <c r="BB41" s="17">
        <v>0.9</v>
      </c>
      <c r="BC41" s="17">
        <v>0.6</v>
      </c>
      <c r="BD41" s="17">
        <v>0.5</v>
      </c>
      <c r="BE41" s="17"/>
      <c r="BF41" s="17"/>
      <c r="BG41" s="17">
        <v>1.4</v>
      </c>
      <c r="BH41" s="17"/>
      <c r="BI41" s="17"/>
      <c r="BJ41" s="17">
        <v>-2.8</v>
      </c>
      <c r="BK41" s="17"/>
      <c r="BL41" s="17"/>
      <c r="BM41" s="17"/>
      <c r="BN41" s="17">
        <v>0</v>
      </c>
      <c r="BO41" s="17">
        <v>0</v>
      </c>
      <c r="BP41" s="17">
        <v>0</v>
      </c>
      <c r="BQ41" s="17">
        <v>0</v>
      </c>
      <c r="BR41" s="17">
        <v>0</v>
      </c>
      <c r="BS41" s="17">
        <v>0</v>
      </c>
      <c r="BT41" s="17">
        <v>0</v>
      </c>
      <c r="BU41" s="17"/>
      <c r="BV41" s="17"/>
      <c r="BW41" s="17"/>
      <c r="BX41" s="17"/>
      <c r="BY41" s="17"/>
      <c r="BZ41" s="17"/>
      <c r="CA41" s="17"/>
      <c r="CB41" s="17">
        <v>52.6</v>
      </c>
      <c r="CC41" s="17">
        <v>36.700000000000003</v>
      </c>
      <c r="CD41" s="17">
        <v>15.2</v>
      </c>
      <c r="CE41" s="17">
        <v>11.5</v>
      </c>
      <c r="CF41" s="17">
        <v>5.9</v>
      </c>
      <c r="CG41" s="17">
        <v>-5.8</v>
      </c>
      <c r="CH41" s="17">
        <v>0</v>
      </c>
      <c r="CI41" s="17">
        <v>7.1</v>
      </c>
      <c r="CJ41" s="17">
        <v>69.400000000000006</v>
      </c>
      <c r="CK41" s="17">
        <v>73.2</v>
      </c>
      <c r="CL41" s="17">
        <v>8.3000000000000007</v>
      </c>
      <c r="CM41" s="17"/>
      <c r="CN41" s="17"/>
      <c r="CO41" s="17"/>
      <c r="CP41" s="17"/>
      <c r="CQ41" s="17"/>
      <c r="CR41" s="17">
        <v>14.5</v>
      </c>
      <c r="CS41" s="17">
        <v>2.5</v>
      </c>
      <c r="CT41" s="17">
        <v>-1</v>
      </c>
      <c r="CU41" s="17">
        <v>-0.1</v>
      </c>
      <c r="CV41" s="17">
        <v>0.5</v>
      </c>
      <c r="CW41" s="17"/>
      <c r="CX41" s="17">
        <v>-11.3</v>
      </c>
      <c r="CY41" s="17">
        <v>8.6</v>
      </c>
      <c r="CZ41" s="17">
        <v>0</v>
      </c>
      <c r="DA41" s="17"/>
      <c r="DB41" s="17">
        <v>0</v>
      </c>
      <c r="DC41" s="17">
        <v>0</v>
      </c>
      <c r="DD41" s="17"/>
      <c r="DE41" s="17">
        <v>26.1</v>
      </c>
      <c r="DF41" s="17"/>
      <c r="DG41" s="17">
        <v>0</v>
      </c>
      <c r="DH41" s="17">
        <v>1.3</v>
      </c>
      <c r="DI41" s="17">
        <v>0.1</v>
      </c>
      <c r="DJ41" s="17">
        <v>1</v>
      </c>
      <c r="DK41" s="17">
        <v>0.1</v>
      </c>
      <c r="DL41" s="17">
        <v>0.4</v>
      </c>
      <c r="DM41" s="17"/>
      <c r="DN41" s="17">
        <v>-0.7</v>
      </c>
      <c r="DO41" s="17">
        <v>-1.9</v>
      </c>
      <c r="DP41" s="17">
        <v>2.7</v>
      </c>
      <c r="DQ41" s="17">
        <v>6.4</v>
      </c>
      <c r="DR41" s="17">
        <v>0</v>
      </c>
      <c r="DS41" s="17">
        <v>0</v>
      </c>
      <c r="DT41" s="17">
        <v>0.3</v>
      </c>
      <c r="DU41" s="17">
        <v>0.4</v>
      </c>
      <c r="DV41" s="17"/>
      <c r="DW41" s="17">
        <v>-1.9</v>
      </c>
      <c r="DX41" s="17">
        <v>0.4</v>
      </c>
      <c r="DY41" s="17">
        <v>3.2</v>
      </c>
      <c r="DZ41" s="17">
        <v>2.9</v>
      </c>
      <c r="EA41" s="17">
        <v>0.5</v>
      </c>
      <c r="EB41" s="17">
        <v>0</v>
      </c>
      <c r="EC41" s="17">
        <v>1.5</v>
      </c>
      <c r="ED41" s="17">
        <v>0</v>
      </c>
      <c r="EE41" s="17">
        <v>0</v>
      </c>
      <c r="EF41" s="17">
        <v>0</v>
      </c>
      <c r="EG41" s="17">
        <v>0</v>
      </c>
      <c r="EH41" s="17">
        <v>0</v>
      </c>
      <c r="EI41" s="17"/>
      <c r="EJ41" s="17">
        <v>1.6</v>
      </c>
      <c r="EK41" s="17">
        <v>0</v>
      </c>
      <c r="EL41" s="17">
        <v>2</v>
      </c>
      <c r="EM41" s="17">
        <v>0.2</v>
      </c>
      <c r="EN41" s="17">
        <v>0.2</v>
      </c>
      <c r="EO41" s="17">
        <v>0.2</v>
      </c>
      <c r="EP41" s="17"/>
      <c r="EQ41" s="17">
        <v>1.7</v>
      </c>
      <c r="ER41" s="17">
        <v>0.8</v>
      </c>
      <c r="ES41" s="17">
        <v>23.2</v>
      </c>
      <c r="ET41" s="17">
        <v>-0.1</v>
      </c>
      <c r="EU41" s="17">
        <v>7.8</v>
      </c>
      <c r="EV41" s="17">
        <v>0</v>
      </c>
      <c r="EW41" s="17">
        <v>1</v>
      </c>
      <c r="EX41" s="17">
        <v>1.4</v>
      </c>
      <c r="EY41" s="17">
        <v>0.6</v>
      </c>
      <c r="EZ41" s="17">
        <v>0.4</v>
      </c>
      <c r="FA41" s="17">
        <v>0.5</v>
      </c>
      <c r="FB41" s="17">
        <v>0.6</v>
      </c>
      <c r="FC41" s="17">
        <v>0.8</v>
      </c>
      <c r="FD41" s="17">
        <v>1.2</v>
      </c>
      <c r="FE41" s="17">
        <v>2.4</v>
      </c>
      <c r="FF41" s="17">
        <v>11.7</v>
      </c>
      <c r="FG41" s="17">
        <v>0</v>
      </c>
      <c r="FH41" s="17">
        <v>2.5</v>
      </c>
      <c r="FI41" s="17">
        <v>3.5</v>
      </c>
      <c r="FJ41" s="17">
        <v>2.9</v>
      </c>
      <c r="FK41" s="17">
        <v>4</v>
      </c>
      <c r="FL41" s="17"/>
      <c r="FM41" s="17">
        <v>681.9</v>
      </c>
      <c r="FN41" s="15"/>
      <c r="FO41" s="17">
        <v>2.38205</v>
      </c>
      <c r="FP41" s="17">
        <v>-0.26600000000000001</v>
      </c>
      <c r="FQ41" s="17">
        <v>3.63</v>
      </c>
      <c r="FR41" s="17">
        <v>1.4</v>
      </c>
      <c r="FS41" s="17">
        <v>0.26373999999999997</v>
      </c>
      <c r="FT41" s="17">
        <v>2.6472199999999999</v>
      </c>
      <c r="FU41" s="17">
        <v>0</v>
      </c>
      <c r="FV41" s="17">
        <v>2</v>
      </c>
      <c r="FW41" s="17">
        <v>12.05701</v>
      </c>
    </row>
    <row r="42" spans="1:179" ht="24" customHeight="1" x14ac:dyDescent="0.3">
      <c r="A42" s="18" t="s">
        <v>54</v>
      </c>
      <c r="B42" s="18" t="s">
        <v>803</v>
      </c>
      <c r="C42" s="19">
        <v>38.9</v>
      </c>
      <c r="D42" s="19">
        <v>15.6</v>
      </c>
      <c r="E42" s="19">
        <v>15.9</v>
      </c>
      <c r="F42" s="19"/>
      <c r="G42" s="19"/>
      <c r="H42" s="19">
        <v>-0.6</v>
      </c>
      <c r="I42" s="19">
        <v>5.7</v>
      </c>
      <c r="J42" s="19">
        <v>0.4</v>
      </c>
      <c r="K42" s="19"/>
      <c r="L42" s="19">
        <v>9.4</v>
      </c>
      <c r="M42" s="19">
        <v>8.6999999999999993</v>
      </c>
      <c r="N42" s="19">
        <v>32.799999999999997</v>
      </c>
      <c r="O42" s="19"/>
      <c r="P42" s="19">
        <v>29.1</v>
      </c>
      <c r="Q42" s="19"/>
      <c r="R42" s="19">
        <v>14.8</v>
      </c>
      <c r="S42" s="19">
        <v>-0.1</v>
      </c>
      <c r="T42" s="19"/>
      <c r="U42" s="19"/>
      <c r="V42" s="19"/>
      <c r="W42" s="19"/>
      <c r="X42" s="19">
        <v>7.7</v>
      </c>
      <c r="Y42" s="19">
        <v>0.7</v>
      </c>
      <c r="Z42" s="19"/>
      <c r="AA42" s="19">
        <v>2</v>
      </c>
      <c r="AB42" s="19">
        <v>-3.4</v>
      </c>
      <c r="AC42" s="19">
        <v>5.4</v>
      </c>
      <c r="AD42" s="19">
        <v>16.399999999999999</v>
      </c>
      <c r="AE42" s="19"/>
      <c r="AF42" s="19"/>
      <c r="AG42" s="19"/>
      <c r="AH42" s="19"/>
      <c r="AI42" s="19">
        <v>5.4</v>
      </c>
      <c r="AJ42" s="19">
        <v>4.0999999999999996</v>
      </c>
      <c r="AK42" s="19"/>
      <c r="AL42" s="19"/>
      <c r="AM42" s="19"/>
      <c r="AN42" s="19">
        <v>-1.4</v>
      </c>
      <c r="AO42" s="19">
        <v>-5.2</v>
      </c>
      <c r="AP42" s="19">
        <v>5</v>
      </c>
      <c r="AQ42" s="19">
        <v>23.5</v>
      </c>
      <c r="AR42" s="19">
        <v>4.0999999999999996</v>
      </c>
      <c r="AS42" s="19">
        <v>-0.1</v>
      </c>
      <c r="AT42" s="19">
        <v>2.4</v>
      </c>
      <c r="AU42" s="19">
        <v>0.3</v>
      </c>
      <c r="AV42" s="19">
        <v>32.4</v>
      </c>
      <c r="AW42" s="19">
        <v>13.1</v>
      </c>
      <c r="AX42" s="19">
        <v>-39.4</v>
      </c>
      <c r="AY42" s="19">
        <v>8.6999999999999993</v>
      </c>
      <c r="AZ42" s="19">
        <v>4.9000000000000004</v>
      </c>
      <c r="BA42" s="19">
        <v>-7</v>
      </c>
      <c r="BB42" s="19">
        <v>0.9</v>
      </c>
      <c r="BC42" s="19">
        <v>0.5</v>
      </c>
      <c r="BD42" s="19">
        <v>0.4</v>
      </c>
      <c r="BE42" s="19"/>
      <c r="BF42" s="19"/>
      <c r="BG42" s="19">
        <v>0.7</v>
      </c>
      <c r="BH42" s="19"/>
      <c r="BI42" s="19"/>
      <c r="BJ42" s="19">
        <v>-3.1</v>
      </c>
      <c r="BK42" s="19"/>
      <c r="BL42" s="19"/>
      <c r="BM42" s="19"/>
      <c r="BN42" s="19">
        <v>0</v>
      </c>
      <c r="BO42" s="19">
        <v>0</v>
      </c>
      <c r="BP42" s="19">
        <v>0</v>
      </c>
      <c r="BQ42" s="19">
        <v>0</v>
      </c>
      <c r="BR42" s="19">
        <v>0</v>
      </c>
      <c r="BS42" s="19">
        <v>0</v>
      </c>
      <c r="BT42" s="19">
        <v>0</v>
      </c>
      <c r="BU42" s="19"/>
      <c r="BV42" s="19"/>
      <c r="BW42" s="19"/>
      <c r="BX42" s="19"/>
      <c r="BY42" s="19"/>
      <c r="BZ42" s="19"/>
      <c r="CA42" s="19"/>
      <c r="CB42" s="19">
        <v>52.6</v>
      </c>
      <c r="CC42" s="19">
        <v>37.299999999999997</v>
      </c>
      <c r="CD42" s="19">
        <v>16</v>
      </c>
      <c r="CE42" s="19">
        <v>8.8000000000000007</v>
      </c>
      <c r="CF42" s="19">
        <v>6.1</v>
      </c>
      <c r="CG42" s="19">
        <v>-6.6</v>
      </c>
      <c r="CH42" s="19">
        <v>0</v>
      </c>
      <c r="CI42" s="19">
        <v>6.8</v>
      </c>
      <c r="CJ42" s="19">
        <v>68.3</v>
      </c>
      <c r="CK42" s="19">
        <v>72.2</v>
      </c>
      <c r="CL42" s="19">
        <v>6.9</v>
      </c>
      <c r="CM42" s="19"/>
      <c r="CN42" s="19"/>
      <c r="CO42" s="19"/>
      <c r="CP42" s="19"/>
      <c r="CQ42" s="19"/>
      <c r="CR42" s="19">
        <v>14.1</v>
      </c>
      <c r="CS42" s="19">
        <v>2.2000000000000002</v>
      </c>
      <c r="CT42" s="19">
        <v>-0.9</v>
      </c>
      <c r="CU42" s="19">
        <v>-0.1</v>
      </c>
      <c r="CV42" s="19">
        <v>0.5</v>
      </c>
      <c r="CW42" s="19"/>
      <c r="CX42" s="19">
        <v>-11.7</v>
      </c>
      <c r="CY42" s="19">
        <v>8.5</v>
      </c>
      <c r="CZ42" s="19">
        <v>0</v>
      </c>
      <c r="DA42" s="19"/>
      <c r="DB42" s="19">
        <v>0.1</v>
      </c>
      <c r="DC42" s="19">
        <v>0.1</v>
      </c>
      <c r="DD42" s="19"/>
      <c r="DE42" s="19">
        <v>23.2</v>
      </c>
      <c r="DF42" s="19"/>
      <c r="DG42" s="19">
        <v>0.1</v>
      </c>
      <c r="DH42" s="19">
        <v>1.3</v>
      </c>
      <c r="DI42" s="19">
        <v>0.1</v>
      </c>
      <c r="DJ42" s="19">
        <v>1.7</v>
      </c>
      <c r="DK42" s="19">
        <v>0.2</v>
      </c>
      <c r="DL42" s="19">
        <v>0.4</v>
      </c>
      <c r="DM42" s="19"/>
      <c r="DN42" s="19">
        <v>-0.7</v>
      </c>
      <c r="DO42" s="19">
        <v>-1.6</v>
      </c>
      <c r="DP42" s="19">
        <v>2.7</v>
      </c>
      <c r="DQ42" s="19">
        <v>5.9</v>
      </c>
      <c r="DR42" s="19">
        <v>0</v>
      </c>
      <c r="DS42" s="19">
        <v>0</v>
      </c>
      <c r="DT42" s="19">
        <v>0.4</v>
      </c>
      <c r="DU42" s="19">
        <v>0.4</v>
      </c>
      <c r="DV42" s="19"/>
      <c r="DW42" s="19">
        <v>-1.9</v>
      </c>
      <c r="DX42" s="19">
        <v>0.4</v>
      </c>
      <c r="DY42" s="19">
        <v>3.2</v>
      </c>
      <c r="DZ42" s="19">
        <v>2.9</v>
      </c>
      <c r="EA42" s="19">
        <v>0.5</v>
      </c>
      <c r="EB42" s="19">
        <v>0</v>
      </c>
      <c r="EC42" s="19">
        <v>1.5</v>
      </c>
      <c r="ED42" s="19">
        <v>0</v>
      </c>
      <c r="EE42" s="19">
        <v>0</v>
      </c>
      <c r="EF42" s="19">
        <v>0</v>
      </c>
      <c r="EG42" s="19">
        <v>0</v>
      </c>
      <c r="EH42" s="19">
        <v>0</v>
      </c>
      <c r="EI42" s="19"/>
      <c r="EJ42" s="19">
        <v>1.7</v>
      </c>
      <c r="EK42" s="19">
        <v>0</v>
      </c>
      <c r="EL42" s="19">
        <v>1.9</v>
      </c>
      <c r="EM42" s="19">
        <v>0.2</v>
      </c>
      <c r="EN42" s="19">
        <v>0.2</v>
      </c>
      <c r="EO42" s="19">
        <v>0.2</v>
      </c>
      <c r="EP42" s="19"/>
      <c r="EQ42" s="19">
        <v>1.9</v>
      </c>
      <c r="ER42" s="19">
        <v>0.4</v>
      </c>
      <c r="ES42" s="19">
        <v>21</v>
      </c>
      <c r="ET42" s="19">
        <v>-0.1</v>
      </c>
      <c r="EU42" s="19">
        <v>8.6999999999999993</v>
      </c>
      <c r="EV42" s="19">
        <v>1</v>
      </c>
      <c r="EW42" s="19">
        <v>2.2000000000000002</v>
      </c>
      <c r="EX42" s="19">
        <v>1.4</v>
      </c>
      <c r="EY42" s="19">
        <v>0.6</v>
      </c>
      <c r="EZ42" s="19">
        <v>0.4</v>
      </c>
      <c r="FA42" s="19">
        <v>0.5</v>
      </c>
      <c r="FB42" s="19">
        <v>0.2</v>
      </c>
      <c r="FC42" s="19">
        <v>0.8</v>
      </c>
      <c r="FD42" s="19">
        <v>1.2</v>
      </c>
      <c r="FE42" s="19">
        <v>2.5</v>
      </c>
      <c r="FF42" s="19">
        <v>11.1</v>
      </c>
      <c r="FG42" s="19">
        <v>0.3</v>
      </c>
      <c r="FH42" s="19">
        <v>4</v>
      </c>
      <c r="FI42" s="19">
        <v>3.5</v>
      </c>
      <c r="FJ42" s="19">
        <v>2.7</v>
      </c>
      <c r="FK42" s="19">
        <v>4.0999999999999996</v>
      </c>
      <c r="FL42" s="19"/>
      <c r="FM42" s="19">
        <v>644.1</v>
      </c>
      <c r="FN42" s="15"/>
      <c r="FO42" s="19">
        <v>2.3622000000000001</v>
      </c>
      <c r="FP42" s="19">
        <v>-0.17599999999999999</v>
      </c>
      <c r="FQ42" s="19">
        <v>2.5499999999999998</v>
      </c>
      <c r="FR42" s="19">
        <v>1.3</v>
      </c>
      <c r="FS42" s="19">
        <v>0.25180999999999998</v>
      </c>
      <c r="FT42" s="19">
        <v>2.6450300000000002</v>
      </c>
      <c r="FU42" s="19">
        <v>0</v>
      </c>
      <c r="FV42" s="19">
        <v>2</v>
      </c>
      <c r="FW42" s="19">
        <v>10.93304</v>
      </c>
    </row>
    <row r="43" spans="1:179" ht="24" customHeight="1" x14ac:dyDescent="0.3">
      <c r="A43" s="13" t="s">
        <v>54</v>
      </c>
      <c r="B43" s="13" t="s">
        <v>804</v>
      </c>
      <c r="C43" s="14">
        <v>41.8</v>
      </c>
      <c r="D43" s="14">
        <v>5.4</v>
      </c>
      <c r="E43" s="14">
        <v>13.8</v>
      </c>
      <c r="F43" s="14"/>
      <c r="G43" s="14"/>
      <c r="H43" s="14">
        <v>-2.7</v>
      </c>
      <c r="I43" s="14">
        <v>4.5999999999999996</v>
      </c>
      <c r="J43" s="14">
        <v>2.2000000000000002</v>
      </c>
      <c r="K43" s="14"/>
      <c r="L43" s="14">
        <v>4.9000000000000004</v>
      </c>
      <c r="M43" s="14">
        <v>11.8</v>
      </c>
      <c r="N43" s="14">
        <v>34.700000000000003</v>
      </c>
      <c r="O43" s="14"/>
      <c r="P43" s="14">
        <v>28.2</v>
      </c>
      <c r="Q43" s="14"/>
      <c r="R43" s="14">
        <v>9.5</v>
      </c>
      <c r="S43" s="14">
        <v>0.2</v>
      </c>
      <c r="T43" s="14"/>
      <c r="U43" s="14"/>
      <c r="V43" s="14"/>
      <c r="W43" s="14"/>
      <c r="X43" s="14">
        <v>7.6</v>
      </c>
      <c r="Y43" s="14">
        <v>0.6</v>
      </c>
      <c r="Z43" s="14"/>
      <c r="AA43" s="14">
        <v>1.9</v>
      </c>
      <c r="AB43" s="14">
        <v>-3.4</v>
      </c>
      <c r="AC43" s="14">
        <v>5.4</v>
      </c>
      <c r="AD43" s="14">
        <v>16.3</v>
      </c>
      <c r="AE43" s="14"/>
      <c r="AF43" s="14"/>
      <c r="AG43" s="14"/>
      <c r="AH43" s="14"/>
      <c r="AI43" s="14">
        <v>4.5999999999999996</v>
      </c>
      <c r="AJ43" s="14">
        <v>2.7</v>
      </c>
      <c r="AK43" s="14"/>
      <c r="AL43" s="14"/>
      <c r="AM43" s="14"/>
      <c r="AN43" s="14">
        <v>-1.3</v>
      </c>
      <c r="AO43" s="14">
        <v>-7.6</v>
      </c>
      <c r="AP43" s="14">
        <v>4.0999999999999996</v>
      </c>
      <c r="AQ43" s="14">
        <v>23.9</v>
      </c>
      <c r="AR43" s="14">
        <v>3.2</v>
      </c>
      <c r="AS43" s="14">
        <v>-0.3</v>
      </c>
      <c r="AT43" s="14">
        <v>2.4</v>
      </c>
      <c r="AU43" s="14">
        <v>0.1</v>
      </c>
      <c r="AV43" s="14">
        <v>28</v>
      </c>
      <c r="AW43" s="14">
        <v>8.5</v>
      </c>
      <c r="AX43" s="14">
        <v>-43.9</v>
      </c>
      <c r="AY43" s="14">
        <v>10.6</v>
      </c>
      <c r="AZ43" s="14">
        <v>5.0999999999999996</v>
      </c>
      <c r="BA43" s="14">
        <v>-5.5</v>
      </c>
      <c r="BB43" s="14">
        <v>0.9</v>
      </c>
      <c r="BC43" s="14">
        <v>0.4</v>
      </c>
      <c r="BD43" s="14">
        <v>-0.2</v>
      </c>
      <c r="BE43" s="14"/>
      <c r="BF43" s="14"/>
      <c r="BG43" s="14">
        <v>-1.1000000000000001</v>
      </c>
      <c r="BH43" s="14"/>
      <c r="BI43" s="14"/>
      <c r="BJ43" s="14">
        <v>-2.9</v>
      </c>
      <c r="BK43" s="14"/>
      <c r="BL43" s="14"/>
      <c r="BM43" s="14"/>
      <c r="BN43" s="14">
        <v>0</v>
      </c>
      <c r="BO43" s="14">
        <v>0</v>
      </c>
      <c r="BP43" s="14">
        <v>0</v>
      </c>
      <c r="BQ43" s="14">
        <v>0</v>
      </c>
      <c r="BR43" s="14">
        <v>0</v>
      </c>
      <c r="BS43" s="14">
        <v>0</v>
      </c>
      <c r="BT43" s="14">
        <v>0</v>
      </c>
      <c r="BU43" s="14"/>
      <c r="BV43" s="14"/>
      <c r="BW43" s="14"/>
      <c r="BX43" s="14"/>
      <c r="BY43" s="14"/>
      <c r="BZ43" s="14"/>
      <c r="CA43" s="14"/>
      <c r="CB43" s="14">
        <v>50.8</v>
      </c>
      <c r="CC43" s="14">
        <v>37.299999999999997</v>
      </c>
      <c r="CD43" s="14">
        <v>15.7</v>
      </c>
      <c r="CE43" s="14">
        <v>8.6</v>
      </c>
      <c r="CF43" s="14">
        <v>5.8</v>
      </c>
      <c r="CG43" s="14">
        <v>-10.5</v>
      </c>
      <c r="CH43" s="14">
        <v>0</v>
      </c>
      <c r="CI43" s="14">
        <v>5.7</v>
      </c>
      <c r="CJ43" s="14">
        <v>63.3</v>
      </c>
      <c r="CK43" s="14">
        <v>67.099999999999994</v>
      </c>
      <c r="CL43" s="14">
        <v>-1.6</v>
      </c>
      <c r="CM43" s="14"/>
      <c r="CN43" s="14"/>
      <c r="CO43" s="14"/>
      <c r="CP43" s="14"/>
      <c r="CQ43" s="14"/>
      <c r="CR43" s="14">
        <v>10.199999999999999</v>
      </c>
      <c r="CS43" s="14">
        <v>-0.1</v>
      </c>
      <c r="CT43" s="14">
        <v>-1.2</v>
      </c>
      <c r="CU43" s="14">
        <v>-0.1</v>
      </c>
      <c r="CV43" s="14">
        <v>0.5</v>
      </c>
      <c r="CW43" s="14"/>
      <c r="CX43" s="14">
        <v>-12.5</v>
      </c>
      <c r="CY43" s="14">
        <v>7.2</v>
      </c>
      <c r="CZ43" s="14">
        <v>0</v>
      </c>
      <c r="DA43" s="14"/>
      <c r="DB43" s="14">
        <v>0</v>
      </c>
      <c r="DC43" s="14">
        <v>0.1</v>
      </c>
      <c r="DD43" s="14"/>
      <c r="DE43" s="14">
        <v>20</v>
      </c>
      <c r="DF43" s="14"/>
      <c r="DG43" s="14">
        <v>0.1</v>
      </c>
      <c r="DH43" s="14">
        <v>1.3</v>
      </c>
      <c r="DI43" s="14">
        <v>0.1</v>
      </c>
      <c r="DJ43" s="14">
        <v>2.1</v>
      </c>
      <c r="DK43" s="14">
        <v>0.2</v>
      </c>
      <c r="DL43" s="14">
        <v>0.4</v>
      </c>
      <c r="DM43" s="14"/>
      <c r="DN43" s="14">
        <v>-0.6</v>
      </c>
      <c r="DO43" s="14">
        <v>-1.3</v>
      </c>
      <c r="DP43" s="14">
        <v>2.5</v>
      </c>
      <c r="DQ43" s="14">
        <v>5.2</v>
      </c>
      <c r="DR43" s="14">
        <v>0</v>
      </c>
      <c r="DS43" s="14">
        <v>0</v>
      </c>
      <c r="DT43" s="14">
        <v>0.4</v>
      </c>
      <c r="DU43" s="14">
        <v>0.4</v>
      </c>
      <c r="DV43" s="14"/>
      <c r="DW43" s="14">
        <v>-1.9</v>
      </c>
      <c r="DX43" s="14">
        <v>0.4</v>
      </c>
      <c r="DY43" s="14">
        <v>3.1</v>
      </c>
      <c r="DZ43" s="14">
        <v>2.9</v>
      </c>
      <c r="EA43" s="14">
        <v>0.4</v>
      </c>
      <c r="EB43" s="14">
        <v>0</v>
      </c>
      <c r="EC43" s="14">
        <v>1.5</v>
      </c>
      <c r="ED43" s="14">
        <v>0</v>
      </c>
      <c r="EE43" s="14">
        <v>0</v>
      </c>
      <c r="EF43" s="14">
        <v>0</v>
      </c>
      <c r="EG43" s="14">
        <v>0</v>
      </c>
      <c r="EH43" s="14">
        <v>0</v>
      </c>
      <c r="EI43" s="14"/>
      <c r="EJ43" s="14">
        <v>2.2999999999999998</v>
      </c>
      <c r="EK43" s="14">
        <v>0</v>
      </c>
      <c r="EL43" s="14">
        <v>1.9</v>
      </c>
      <c r="EM43" s="14">
        <v>0.2</v>
      </c>
      <c r="EN43" s="14">
        <v>0.2</v>
      </c>
      <c r="EO43" s="14">
        <v>0.2</v>
      </c>
      <c r="EP43" s="14"/>
      <c r="EQ43" s="14">
        <v>1</v>
      </c>
      <c r="ER43" s="14">
        <v>0.1</v>
      </c>
      <c r="ES43" s="14">
        <v>17.5</v>
      </c>
      <c r="ET43" s="14">
        <v>-0.1</v>
      </c>
      <c r="EU43" s="14">
        <v>10.4</v>
      </c>
      <c r="EV43" s="14">
        <v>0.7</v>
      </c>
      <c r="EW43" s="14">
        <v>7.8</v>
      </c>
      <c r="EX43" s="14">
        <v>1.4</v>
      </c>
      <c r="EY43" s="14">
        <v>0.6</v>
      </c>
      <c r="EZ43" s="14">
        <v>0.4</v>
      </c>
      <c r="FA43" s="14">
        <v>0.5</v>
      </c>
      <c r="FB43" s="14">
        <v>0</v>
      </c>
      <c r="FC43" s="14">
        <v>0.8</v>
      </c>
      <c r="FD43" s="14">
        <v>1</v>
      </c>
      <c r="FE43" s="14">
        <v>2.2999999999999998</v>
      </c>
      <c r="FF43" s="14">
        <v>10.3</v>
      </c>
      <c r="FG43" s="14">
        <v>0.1</v>
      </c>
      <c r="FH43" s="14">
        <v>2</v>
      </c>
      <c r="FI43" s="14">
        <v>2.9</v>
      </c>
      <c r="FJ43" s="14">
        <v>2.2999999999999998</v>
      </c>
      <c r="FK43" s="14">
        <v>4.0999999999999996</v>
      </c>
      <c r="FL43" s="14"/>
      <c r="FM43" s="14">
        <v>568.9</v>
      </c>
      <c r="FN43" s="15"/>
      <c r="FO43" s="14">
        <v>2.2905600000000002</v>
      </c>
      <c r="FP43" s="14">
        <v>-0.67300000000000004</v>
      </c>
      <c r="FQ43" s="14">
        <v>2.2799999999999998</v>
      </c>
      <c r="FR43" s="14">
        <v>1.1000000000000001</v>
      </c>
      <c r="FS43" s="14">
        <v>0.26193</v>
      </c>
      <c r="FT43" s="14">
        <v>2.6506500000000002</v>
      </c>
      <c r="FU43" s="14">
        <v>0</v>
      </c>
      <c r="FV43" s="14">
        <v>1.9</v>
      </c>
      <c r="FW43" s="14">
        <v>9.8101400000000005</v>
      </c>
    </row>
    <row r="44" spans="1:179" ht="24" customHeight="1" x14ac:dyDescent="0.3">
      <c r="A44" s="16" t="s">
        <v>54</v>
      </c>
      <c r="B44" s="16" t="s">
        <v>805</v>
      </c>
      <c r="C44" s="17">
        <v>42.5</v>
      </c>
      <c r="D44" s="17">
        <v>-15.8</v>
      </c>
      <c r="E44" s="17">
        <v>10.1</v>
      </c>
      <c r="F44" s="17"/>
      <c r="G44" s="17"/>
      <c r="H44" s="17">
        <v>-5.8</v>
      </c>
      <c r="I44" s="17">
        <v>13</v>
      </c>
      <c r="J44" s="17">
        <v>0.2</v>
      </c>
      <c r="K44" s="17"/>
      <c r="L44" s="17">
        <v>0.3</v>
      </c>
      <c r="M44" s="17">
        <v>1.7</v>
      </c>
      <c r="N44" s="17">
        <v>25.3</v>
      </c>
      <c r="O44" s="17"/>
      <c r="P44" s="17">
        <v>24.4</v>
      </c>
      <c r="Q44" s="17"/>
      <c r="R44" s="17">
        <v>22.2</v>
      </c>
      <c r="S44" s="17">
        <v>0</v>
      </c>
      <c r="T44" s="17"/>
      <c r="U44" s="17"/>
      <c r="V44" s="17"/>
      <c r="W44" s="17"/>
      <c r="X44" s="17">
        <v>8.1</v>
      </c>
      <c r="Y44" s="17">
        <v>0.5</v>
      </c>
      <c r="Z44" s="17"/>
      <c r="AA44" s="17">
        <v>1.9</v>
      </c>
      <c r="AB44" s="17">
        <v>-3.4</v>
      </c>
      <c r="AC44" s="17">
        <v>5.4</v>
      </c>
      <c r="AD44" s="17">
        <v>15.8</v>
      </c>
      <c r="AE44" s="17"/>
      <c r="AF44" s="17"/>
      <c r="AG44" s="17"/>
      <c r="AH44" s="17"/>
      <c r="AI44" s="17">
        <v>4.0999999999999996</v>
      </c>
      <c r="AJ44" s="17">
        <v>0.5</v>
      </c>
      <c r="AK44" s="17"/>
      <c r="AL44" s="17"/>
      <c r="AM44" s="17"/>
      <c r="AN44" s="17">
        <v>-1.6</v>
      </c>
      <c r="AO44" s="17">
        <v>-10.7</v>
      </c>
      <c r="AP44" s="17">
        <v>3.2</v>
      </c>
      <c r="AQ44" s="17">
        <v>23.5</v>
      </c>
      <c r="AR44" s="17">
        <v>4.0999999999999996</v>
      </c>
      <c r="AS44" s="17">
        <v>-0.8</v>
      </c>
      <c r="AT44" s="17">
        <v>2.2999999999999998</v>
      </c>
      <c r="AU44" s="17">
        <v>0.1</v>
      </c>
      <c r="AV44" s="17">
        <v>24.3</v>
      </c>
      <c r="AW44" s="17">
        <v>5.4</v>
      </c>
      <c r="AX44" s="17">
        <v>-47.2</v>
      </c>
      <c r="AY44" s="17">
        <v>8.6999999999999993</v>
      </c>
      <c r="AZ44" s="17">
        <v>5.2</v>
      </c>
      <c r="BA44" s="17">
        <v>-6.7</v>
      </c>
      <c r="BB44" s="17">
        <v>0.9</v>
      </c>
      <c r="BC44" s="17">
        <v>0.6</v>
      </c>
      <c r="BD44" s="17">
        <v>1.8</v>
      </c>
      <c r="BE44" s="17"/>
      <c r="BF44" s="17"/>
      <c r="BG44" s="17">
        <v>-1.8</v>
      </c>
      <c r="BH44" s="17"/>
      <c r="BI44" s="17"/>
      <c r="BJ44" s="17">
        <v>-5.2</v>
      </c>
      <c r="BK44" s="17"/>
      <c r="BL44" s="17"/>
      <c r="BM44" s="17"/>
      <c r="BN44" s="17">
        <v>0</v>
      </c>
      <c r="BO44" s="17">
        <v>0</v>
      </c>
      <c r="BP44" s="17">
        <v>0</v>
      </c>
      <c r="BQ44" s="17">
        <v>0</v>
      </c>
      <c r="BR44" s="17">
        <v>0</v>
      </c>
      <c r="BS44" s="17">
        <v>0</v>
      </c>
      <c r="BT44" s="17">
        <v>0</v>
      </c>
      <c r="BU44" s="17"/>
      <c r="BV44" s="17"/>
      <c r="BW44" s="17"/>
      <c r="BX44" s="17"/>
      <c r="BY44" s="17"/>
      <c r="BZ44" s="17"/>
      <c r="CA44" s="17"/>
      <c r="CB44" s="17">
        <v>68.7</v>
      </c>
      <c r="CC44" s="17">
        <v>37.299999999999997</v>
      </c>
      <c r="CD44" s="17">
        <v>15.7</v>
      </c>
      <c r="CE44" s="17">
        <v>8.6999999999999993</v>
      </c>
      <c r="CF44" s="17">
        <v>5.9</v>
      </c>
      <c r="CG44" s="17">
        <v>-14</v>
      </c>
      <c r="CH44" s="17">
        <v>0</v>
      </c>
      <c r="CI44" s="17">
        <v>4.2</v>
      </c>
      <c r="CJ44" s="17">
        <v>58</v>
      </c>
      <c r="CK44" s="17">
        <v>62</v>
      </c>
      <c r="CL44" s="17">
        <v>-7.6</v>
      </c>
      <c r="CM44" s="17"/>
      <c r="CN44" s="17"/>
      <c r="CO44" s="17"/>
      <c r="CP44" s="17"/>
      <c r="CQ44" s="17"/>
      <c r="CR44" s="17">
        <v>6.3</v>
      </c>
      <c r="CS44" s="17">
        <v>-2.7</v>
      </c>
      <c r="CT44" s="17">
        <v>-1.3</v>
      </c>
      <c r="CU44" s="17">
        <v>-0.2</v>
      </c>
      <c r="CV44" s="17">
        <v>0.5</v>
      </c>
      <c r="CW44" s="17"/>
      <c r="CX44" s="17">
        <v>-11.9</v>
      </c>
      <c r="CY44" s="17">
        <v>2.8</v>
      </c>
      <c r="CZ44" s="17">
        <v>0</v>
      </c>
      <c r="DA44" s="17"/>
      <c r="DB44" s="17">
        <v>0</v>
      </c>
      <c r="DC44" s="17">
        <v>0</v>
      </c>
      <c r="DD44" s="17"/>
      <c r="DE44" s="17">
        <v>11.1</v>
      </c>
      <c r="DF44" s="17"/>
      <c r="DG44" s="17">
        <v>0.1</v>
      </c>
      <c r="DH44" s="17">
        <v>1.1000000000000001</v>
      </c>
      <c r="DI44" s="17">
        <v>0.1</v>
      </c>
      <c r="DJ44" s="17">
        <v>1.3</v>
      </c>
      <c r="DK44" s="17">
        <v>0.1</v>
      </c>
      <c r="DL44" s="17">
        <v>0.4</v>
      </c>
      <c r="DM44" s="17"/>
      <c r="DN44" s="17">
        <v>-0.4</v>
      </c>
      <c r="DO44" s="17">
        <v>-0.5</v>
      </c>
      <c r="DP44" s="17">
        <v>2.1</v>
      </c>
      <c r="DQ44" s="17">
        <v>4.5</v>
      </c>
      <c r="DR44" s="17">
        <v>0</v>
      </c>
      <c r="DS44" s="17">
        <v>-0.1</v>
      </c>
      <c r="DT44" s="17">
        <v>0.3</v>
      </c>
      <c r="DU44" s="17">
        <v>0.4</v>
      </c>
      <c r="DV44" s="17"/>
      <c r="DW44" s="17">
        <v>-1.9</v>
      </c>
      <c r="DX44" s="17">
        <v>0.4</v>
      </c>
      <c r="DY44" s="17">
        <v>3.2</v>
      </c>
      <c r="DZ44" s="17">
        <v>2.9</v>
      </c>
      <c r="EA44" s="17">
        <v>0.3</v>
      </c>
      <c r="EB44" s="17">
        <v>0</v>
      </c>
      <c r="EC44" s="17">
        <v>1.5</v>
      </c>
      <c r="ED44" s="17">
        <v>0</v>
      </c>
      <c r="EE44" s="17">
        <v>0</v>
      </c>
      <c r="EF44" s="17">
        <v>0</v>
      </c>
      <c r="EG44" s="17">
        <v>0</v>
      </c>
      <c r="EH44" s="17">
        <v>0</v>
      </c>
      <c r="EI44" s="17"/>
      <c r="EJ44" s="17">
        <v>2.2999999999999998</v>
      </c>
      <c r="EK44" s="17">
        <v>0</v>
      </c>
      <c r="EL44" s="17">
        <v>1.9</v>
      </c>
      <c r="EM44" s="17">
        <v>0.2</v>
      </c>
      <c r="EN44" s="17">
        <v>0.2</v>
      </c>
      <c r="EO44" s="17">
        <v>0.2</v>
      </c>
      <c r="EP44" s="17"/>
      <c r="EQ44" s="17">
        <v>0.3</v>
      </c>
      <c r="ER44" s="17">
        <v>0</v>
      </c>
      <c r="ES44" s="17">
        <v>10.8</v>
      </c>
      <c r="ET44" s="17">
        <v>-0.1</v>
      </c>
      <c r="EU44" s="17">
        <v>7.9</v>
      </c>
      <c r="EV44" s="17">
        <v>0</v>
      </c>
      <c r="EW44" s="17">
        <v>3.1</v>
      </c>
      <c r="EX44" s="17">
        <v>1.4</v>
      </c>
      <c r="EY44" s="17">
        <v>0.6</v>
      </c>
      <c r="EZ44" s="17">
        <v>0.4</v>
      </c>
      <c r="FA44" s="17">
        <v>0.5</v>
      </c>
      <c r="FB44" s="17">
        <v>0</v>
      </c>
      <c r="FC44" s="17">
        <v>0.8</v>
      </c>
      <c r="FD44" s="17">
        <v>0.6</v>
      </c>
      <c r="FE44" s="17">
        <v>2.4</v>
      </c>
      <c r="FF44" s="17">
        <v>9.5</v>
      </c>
      <c r="FG44" s="17">
        <v>0</v>
      </c>
      <c r="FH44" s="17">
        <v>1.8</v>
      </c>
      <c r="FI44" s="17">
        <v>2.4</v>
      </c>
      <c r="FJ44" s="17">
        <v>2.4</v>
      </c>
      <c r="FK44" s="17">
        <v>4.0999999999999996</v>
      </c>
      <c r="FL44" s="17"/>
      <c r="FM44" s="17">
        <v>470.1</v>
      </c>
      <c r="FN44" s="15"/>
      <c r="FO44" s="17">
        <v>2.0278700000000001</v>
      </c>
      <c r="FP44" s="17">
        <v>-1.1399999999999999</v>
      </c>
      <c r="FQ44" s="17">
        <v>2.21</v>
      </c>
      <c r="FR44" s="17">
        <v>1.2</v>
      </c>
      <c r="FS44" s="17">
        <v>0.26418000000000003</v>
      </c>
      <c r="FT44" s="17">
        <v>2.6442899999999998</v>
      </c>
      <c r="FU44" s="17">
        <v>0</v>
      </c>
      <c r="FV44" s="17">
        <v>1.9</v>
      </c>
      <c r="FW44" s="17">
        <v>9.1063399999999994</v>
      </c>
    </row>
    <row r="45" spans="1:179" ht="24" customHeight="1" x14ac:dyDescent="0.3">
      <c r="A45" s="16" t="s">
        <v>54</v>
      </c>
      <c r="B45" s="16" t="s">
        <v>806</v>
      </c>
      <c r="C45" s="17">
        <v>42.6</v>
      </c>
      <c r="D45" s="17">
        <v>-45.1</v>
      </c>
      <c r="E45" s="17">
        <v>5.9</v>
      </c>
      <c r="F45" s="17"/>
      <c r="G45" s="17"/>
      <c r="H45" s="17">
        <v>-8.1999999999999993</v>
      </c>
      <c r="I45" s="17">
        <v>5.5</v>
      </c>
      <c r="J45" s="17">
        <v>0</v>
      </c>
      <c r="K45" s="17"/>
      <c r="L45" s="17">
        <v>-1.8</v>
      </c>
      <c r="M45" s="17">
        <v>-3.6</v>
      </c>
      <c r="N45" s="17">
        <v>20</v>
      </c>
      <c r="O45" s="17"/>
      <c r="P45" s="17">
        <v>24.1</v>
      </c>
      <c r="Q45" s="17"/>
      <c r="R45" s="17">
        <v>30.5</v>
      </c>
      <c r="S45" s="17">
        <v>0</v>
      </c>
      <c r="T45" s="17"/>
      <c r="U45" s="17"/>
      <c r="V45" s="17"/>
      <c r="W45" s="17"/>
      <c r="X45" s="17">
        <v>14.4</v>
      </c>
      <c r="Y45" s="17">
        <v>0.6</v>
      </c>
      <c r="Z45" s="17"/>
      <c r="AA45" s="17">
        <v>2.1</v>
      </c>
      <c r="AB45" s="17">
        <v>-3.5</v>
      </c>
      <c r="AC45" s="17">
        <v>5.3</v>
      </c>
      <c r="AD45" s="17">
        <v>17.100000000000001</v>
      </c>
      <c r="AE45" s="17"/>
      <c r="AF45" s="17"/>
      <c r="AG45" s="17"/>
      <c r="AH45" s="17"/>
      <c r="AI45" s="17">
        <v>3.2</v>
      </c>
      <c r="AJ45" s="17">
        <v>-1.7</v>
      </c>
      <c r="AK45" s="17"/>
      <c r="AL45" s="17"/>
      <c r="AM45" s="17"/>
      <c r="AN45" s="17">
        <v>-1.8</v>
      </c>
      <c r="AO45" s="17">
        <v>-13.3</v>
      </c>
      <c r="AP45" s="17">
        <v>2.6</v>
      </c>
      <c r="AQ45" s="17">
        <v>23.3</v>
      </c>
      <c r="AR45" s="17">
        <v>4.2</v>
      </c>
      <c r="AS45" s="17">
        <v>-0.5</v>
      </c>
      <c r="AT45" s="17">
        <v>2.2999999999999998</v>
      </c>
      <c r="AU45" s="17">
        <v>0.1</v>
      </c>
      <c r="AV45" s="17">
        <v>22.6</v>
      </c>
      <c r="AW45" s="17">
        <v>3.7</v>
      </c>
      <c r="AX45" s="17">
        <v>-43.8</v>
      </c>
      <c r="AY45" s="17">
        <v>7</v>
      </c>
      <c r="AZ45" s="17">
        <v>5.6</v>
      </c>
      <c r="BA45" s="17">
        <v>-8.9</v>
      </c>
      <c r="BB45" s="17">
        <v>0.9</v>
      </c>
      <c r="BC45" s="17">
        <v>0.6</v>
      </c>
      <c r="BD45" s="17">
        <v>-1.2</v>
      </c>
      <c r="BE45" s="17"/>
      <c r="BF45" s="17"/>
      <c r="BG45" s="17">
        <v>-3.9</v>
      </c>
      <c r="BH45" s="17"/>
      <c r="BI45" s="17"/>
      <c r="BJ45" s="17">
        <v>-6.4</v>
      </c>
      <c r="BK45" s="17"/>
      <c r="BL45" s="17"/>
      <c r="BM45" s="17"/>
      <c r="BN45" s="17">
        <v>0</v>
      </c>
      <c r="BO45" s="17">
        <v>0</v>
      </c>
      <c r="BP45" s="17">
        <v>0</v>
      </c>
      <c r="BQ45" s="17">
        <v>0</v>
      </c>
      <c r="BR45" s="17">
        <v>0</v>
      </c>
      <c r="BS45" s="17">
        <v>0</v>
      </c>
      <c r="BT45" s="17">
        <v>0</v>
      </c>
      <c r="BU45" s="17"/>
      <c r="BV45" s="17"/>
      <c r="BW45" s="17"/>
      <c r="BX45" s="17"/>
      <c r="BY45" s="17"/>
      <c r="BZ45" s="17"/>
      <c r="CA45" s="17"/>
      <c r="CB45" s="17">
        <v>69.3</v>
      </c>
      <c r="CC45" s="17">
        <v>37.299999999999997</v>
      </c>
      <c r="CD45" s="17">
        <v>16.100000000000001</v>
      </c>
      <c r="CE45" s="17">
        <v>9</v>
      </c>
      <c r="CF45" s="17">
        <v>6</v>
      </c>
      <c r="CG45" s="17">
        <v>-15.9</v>
      </c>
      <c r="CH45" s="17">
        <v>0</v>
      </c>
      <c r="CI45" s="17">
        <v>5.2</v>
      </c>
      <c r="CJ45" s="17">
        <v>53.7</v>
      </c>
      <c r="CK45" s="17">
        <v>57.5</v>
      </c>
      <c r="CL45" s="17">
        <v>-14.2</v>
      </c>
      <c r="CM45" s="17"/>
      <c r="CN45" s="17"/>
      <c r="CO45" s="17"/>
      <c r="CP45" s="17"/>
      <c r="CQ45" s="17"/>
      <c r="CR45" s="17">
        <v>1.3</v>
      </c>
      <c r="CS45" s="17">
        <v>-5.3</v>
      </c>
      <c r="CT45" s="17">
        <v>-1.1000000000000001</v>
      </c>
      <c r="CU45" s="17">
        <v>-0.1</v>
      </c>
      <c r="CV45" s="17">
        <v>0.5</v>
      </c>
      <c r="CW45" s="17"/>
      <c r="CX45" s="17">
        <v>-9.1</v>
      </c>
      <c r="CY45" s="17">
        <v>0.5</v>
      </c>
      <c r="CZ45" s="17">
        <v>0</v>
      </c>
      <c r="DA45" s="17"/>
      <c r="DB45" s="17">
        <v>0.1</v>
      </c>
      <c r="DC45" s="17">
        <v>0</v>
      </c>
      <c r="DD45" s="17"/>
      <c r="DE45" s="17">
        <v>2.2000000000000002</v>
      </c>
      <c r="DF45" s="17"/>
      <c r="DG45" s="17">
        <v>0.1</v>
      </c>
      <c r="DH45" s="17">
        <v>1.1000000000000001</v>
      </c>
      <c r="DI45" s="17">
        <v>0.2</v>
      </c>
      <c r="DJ45" s="17">
        <v>0.7</v>
      </c>
      <c r="DK45" s="17">
        <v>0.1</v>
      </c>
      <c r="DL45" s="17">
        <v>0.5</v>
      </c>
      <c r="DM45" s="17"/>
      <c r="DN45" s="17">
        <v>-0.1</v>
      </c>
      <c r="DO45" s="17">
        <v>0</v>
      </c>
      <c r="DP45" s="17">
        <v>2.8</v>
      </c>
      <c r="DQ45" s="17">
        <v>6.9</v>
      </c>
      <c r="DR45" s="17">
        <v>0</v>
      </c>
      <c r="DS45" s="17">
        <v>0</v>
      </c>
      <c r="DT45" s="17">
        <v>0.4</v>
      </c>
      <c r="DU45" s="17">
        <v>0.4</v>
      </c>
      <c r="DV45" s="17"/>
      <c r="DW45" s="17">
        <v>-1.9</v>
      </c>
      <c r="DX45" s="17">
        <v>0.5</v>
      </c>
      <c r="DY45" s="17">
        <v>3.2</v>
      </c>
      <c r="DZ45" s="17">
        <v>2.9</v>
      </c>
      <c r="EA45" s="17">
        <v>0.2</v>
      </c>
      <c r="EB45" s="17">
        <v>0</v>
      </c>
      <c r="EC45" s="17">
        <v>1.5</v>
      </c>
      <c r="ED45" s="17">
        <v>0</v>
      </c>
      <c r="EE45" s="17">
        <v>0</v>
      </c>
      <c r="EF45" s="17">
        <v>0</v>
      </c>
      <c r="EG45" s="17">
        <v>0</v>
      </c>
      <c r="EH45" s="17">
        <v>0</v>
      </c>
      <c r="EI45" s="17"/>
      <c r="EJ45" s="17">
        <v>2.2999999999999998</v>
      </c>
      <c r="EK45" s="17">
        <v>-0.1</v>
      </c>
      <c r="EL45" s="17">
        <v>1.9</v>
      </c>
      <c r="EM45" s="17">
        <v>0.2</v>
      </c>
      <c r="EN45" s="17">
        <v>0.2</v>
      </c>
      <c r="EO45" s="17">
        <v>0.2</v>
      </c>
      <c r="EP45" s="17"/>
      <c r="EQ45" s="17">
        <v>0.9</v>
      </c>
      <c r="ER45" s="17">
        <v>0</v>
      </c>
      <c r="ES45" s="17">
        <v>12.7</v>
      </c>
      <c r="ET45" s="17">
        <v>-0.2</v>
      </c>
      <c r="EU45" s="17">
        <v>12.5</v>
      </c>
      <c r="EV45" s="17">
        <v>0.8</v>
      </c>
      <c r="EW45" s="17">
        <v>18.7</v>
      </c>
      <c r="EX45" s="17">
        <v>1.4</v>
      </c>
      <c r="EY45" s="17">
        <v>0.6</v>
      </c>
      <c r="EZ45" s="17">
        <v>0.4</v>
      </c>
      <c r="FA45" s="17">
        <v>0.5</v>
      </c>
      <c r="FB45" s="17">
        <v>0</v>
      </c>
      <c r="FC45" s="17">
        <v>0.8</v>
      </c>
      <c r="FD45" s="17">
        <v>0.6</v>
      </c>
      <c r="FE45" s="17">
        <v>2.2999999999999998</v>
      </c>
      <c r="FF45" s="17">
        <v>8.8000000000000007</v>
      </c>
      <c r="FG45" s="17">
        <v>0.1</v>
      </c>
      <c r="FH45" s="17">
        <v>0.7</v>
      </c>
      <c r="FI45" s="17">
        <v>1.5</v>
      </c>
      <c r="FJ45" s="17">
        <v>3.6</v>
      </c>
      <c r="FK45" s="17">
        <v>4.0999999999999996</v>
      </c>
      <c r="FL45" s="17"/>
      <c r="FM45" s="17">
        <v>408.5</v>
      </c>
      <c r="FN45" s="15"/>
      <c r="FO45" s="17">
        <v>1.8616299999999999</v>
      </c>
      <c r="FP45" s="17">
        <v>-1.5129999999999999</v>
      </c>
      <c r="FQ45" s="17">
        <v>1.95</v>
      </c>
      <c r="FR45" s="17">
        <v>1.2</v>
      </c>
      <c r="FS45" s="17">
        <v>0.2656</v>
      </c>
      <c r="FT45" s="17">
        <v>2.5330599999999999</v>
      </c>
      <c r="FU45" s="17">
        <v>0</v>
      </c>
      <c r="FV45" s="17">
        <v>2</v>
      </c>
      <c r="FW45" s="17">
        <v>8.2972900000000003</v>
      </c>
    </row>
    <row r="46" spans="1:179" ht="24" customHeight="1" x14ac:dyDescent="0.3">
      <c r="A46" s="16" t="s">
        <v>54</v>
      </c>
      <c r="B46" s="16" t="s">
        <v>807</v>
      </c>
      <c r="C46" s="17">
        <v>43.3</v>
      </c>
      <c r="D46" s="17">
        <v>-44.1</v>
      </c>
      <c r="E46" s="17">
        <v>6.2</v>
      </c>
      <c r="F46" s="17"/>
      <c r="G46" s="17"/>
      <c r="H46" s="17">
        <v>-9.1999999999999993</v>
      </c>
      <c r="I46" s="17">
        <v>9.6999999999999993</v>
      </c>
      <c r="J46" s="17">
        <v>0</v>
      </c>
      <c r="K46" s="17"/>
      <c r="L46" s="17">
        <v>-8.3000000000000007</v>
      </c>
      <c r="M46" s="17">
        <v>-9.4</v>
      </c>
      <c r="N46" s="17">
        <v>13.7</v>
      </c>
      <c r="O46" s="17"/>
      <c r="P46" s="17">
        <v>21.2</v>
      </c>
      <c r="Q46" s="17"/>
      <c r="R46" s="17">
        <v>33.1</v>
      </c>
      <c r="S46" s="17">
        <v>0.1</v>
      </c>
      <c r="T46" s="17"/>
      <c r="U46" s="17"/>
      <c r="V46" s="17"/>
      <c r="W46" s="17"/>
      <c r="X46" s="17">
        <v>13.3</v>
      </c>
      <c r="Y46" s="17">
        <v>1.7</v>
      </c>
      <c r="Z46" s="17"/>
      <c r="AA46" s="17">
        <v>2.1</v>
      </c>
      <c r="AB46" s="17">
        <v>-3.5</v>
      </c>
      <c r="AC46" s="17">
        <v>5</v>
      </c>
      <c r="AD46" s="17">
        <v>15.3</v>
      </c>
      <c r="AE46" s="17"/>
      <c r="AF46" s="17"/>
      <c r="AG46" s="17"/>
      <c r="AH46" s="17"/>
      <c r="AI46" s="17">
        <v>5.9</v>
      </c>
      <c r="AJ46" s="17">
        <v>-3.6</v>
      </c>
      <c r="AK46" s="17"/>
      <c r="AL46" s="17"/>
      <c r="AM46" s="17"/>
      <c r="AN46" s="17">
        <v>-1.8</v>
      </c>
      <c r="AO46" s="17">
        <v>-18.399999999999999</v>
      </c>
      <c r="AP46" s="17">
        <v>1.3</v>
      </c>
      <c r="AQ46" s="17">
        <v>16.2</v>
      </c>
      <c r="AR46" s="17">
        <v>0.9</v>
      </c>
      <c r="AS46" s="17">
        <v>-1.1000000000000001</v>
      </c>
      <c r="AT46" s="17">
        <v>2.2999999999999998</v>
      </c>
      <c r="AU46" s="17">
        <v>0.6</v>
      </c>
      <c r="AV46" s="17">
        <v>18</v>
      </c>
      <c r="AW46" s="17">
        <v>-0.8</v>
      </c>
      <c r="AX46" s="17">
        <v>-43.6</v>
      </c>
      <c r="AY46" s="17">
        <v>3.6</v>
      </c>
      <c r="AZ46" s="17">
        <v>3.4</v>
      </c>
      <c r="BA46" s="17">
        <v>-10</v>
      </c>
      <c r="BB46" s="17">
        <v>1</v>
      </c>
      <c r="BC46" s="17">
        <v>0.6</v>
      </c>
      <c r="BD46" s="17">
        <v>1.3</v>
      </c>
      <c r="BE46" s="17"/>
      <c r="BF46" s="17"/>
      <c r="BG46" s="17">
        <v>-6.1</v>
      </c>
      <c r="BH46" s="17"/>
      <c r="BI46" s="17"/>
      <c r="BJ46" s="17">
        <v>-6.7</v>
      </c>
      <c r="BK46" s="17"/>
      <c r="BL46" s="17"/>
      <c r="BM46" s="17"/>
      <c r="BN46" s="17">
        <v>0</v>
      </c>
      <c r="BO46" s="17">
        <v>0</v>
      </c>
      <c r="BP46" s="17">
        <v>0</v>
      </c>
      <c r="BQ46" s="17">
        <v>0</v>
      </c>
      <c r="BR46" s="17">
        <v>0</v>
      </c>
      <c r="BS46" s="17">
        <v>0</v>
      </c>
      <c r="BT46" s="17">
        <v>0</v>
      </c>
      <c r="BU46" s="17"/>
      <c r="BV46" s="17"/>
      <c r="BW46" s="17"/>
      <c r="BX46" s="17"/>
      <c r="BY46" s="17"/>
      <c r="BZ46" s="17"/>
      <c r="CA46" s="17"/>
      <c r="CB46" s="17">
        <v>68</v>
      </c>
      <c r="CC46" s="17">
        <v>37.700000000000003</v>
      </c>
      <c r="CD46" s="17">
        <v>5.9</v>
      </c>
      <c r="CE46" s="17">
        <v>8.6999999999999993</v>
      </c>
      <c r="CF46" s="17">
        <v>2</v>
      </c>
      <c r="CG46" s="17">
        <v>-21.2</v>
      </c>
      <c r="CH46" s="17">
        <v>0</v>
      </c>
      <c r="CI46" s="17">
        <v>5</v>
      </c>
      <c r="CJ46" s="17">
        <v>46.5</v>
      </c>
      <c r="CK46" s="17">
        <v>50.1</v>
      </c>
      <c r="CL46" s="17">
        <v>-25.2</v>
      </c>
      <c r="CM46" s="17"/>
      <c r="CN46" s="17"/>
      <c r="CO46" s="17"/>
      <c r="CP46" s="17"/>
      <c r="CQ46" s="17"/>
      <c r="CR46" s="17">
        <v>-0.9</v>
      </c>
      <c r="CS46" s="17">
        <v>-6.6</v>
      </c>
      <c r="CT46" s="17">
        <v>-1.4</v>
      </c>
      <c r="CU46" s="17">
        <v>-0.3</v>
      </c>
      <c r="CV46" s="17">
        <v>0.5</v>
      </c>
      <c r="CW46" s="17"/>
      <c r="CX46" s="17">
        <v>-8</v>
      </c>
      <c r="CY46" s="17">
        <v>2.1</v>
      </c>
      <c r="CZ46" s="17">
        <v>0</v>
      </c>
      <c r="DA46" s="17"/>
      <c r="DB46" s="17">
        <v>-0.1</v>
      </c>
      <c r="DC46" s="17">
        <v>0</v>
      </c>
      <c r="DD46" s="17"/>
      <c r="DE46" s="17">
        <v>-0.3</v>
      </c>
      <c r="DF46" s="17"/>
      <c r="DG46" s="17">
        <v>0.1</v>
      </c>
      <c r="DH46" s="17">
        <v>1</v>
      </c>
      <c r="DI46" s="17">
        <v>0.1</v>
      </c>
      <c r="DJ46" s="17">
        <v>0.6</v>
      </c>
      <c r="DK46" s="17">
        <v>0.1</v>
      </c>
      <c r="DL46" s="17">
        <v>0.5</v>
      </c>
      <c r="DM46" s="17"/>
      <c r="DN46" s="17">
        <v>0</v>
      </c>
      <c r="DO46" s="17">
        <v>0</v>
      </c>
      <c r="DP46" s="17">
        <v>3.5</v>
      </c>
      <c r="DQ46" s="17">
        <v>8.4</v>
      </c>
      <c r="DR46" s="17">
        <v>0</v>
      </c>
      <c r="DS46" s="17">
        <v>0</v>
      </c>
      <c r="DT46" s="17">
        <v>0.4</v>
      </c>
      <c r="DU46" s="17">
        <v>0.4</v>
      </c>
      <c r="DV46" s="17"/>
      <c r="DW46" s="17">
        <v>-2</v>
      </c>
      <c r="DX46" s="17">
        <v>0.2</v>
      </c>
      <c r="DY46" s="17">
        <v>3</v>
      </c>
      <c r="DZ46" s="17">
        <v>2.8</v>
      </c>
      <c r="EA46" s="17">
        <v>0.2</v>
      </c>
      <c r="EB46" s="17">
        <v>0</v>
      </c>
      <c r="EC46" s="17">
        <v>7</v>
      </c>
      <c r="ED46" s="17">
        <v>0</v>
      </c>
      <c r="EE46" s="17">
        <v>0</v>
      </c>
      <c r="EF46" s="17">
        <v>0</v>
      </c>
      <c r="EG46" s="17">
        <v>0</v>
      </c>
      <c r="EH46" s="17">
        <v>0</v>
      </c>
      <c r="EI46" s="17"/>
      <c r="EJ46" s="17">
        <v>2.4</v>
      </c>
      <c r="EK46" s="17">
        <v>-0.2</v>
      </c>
      <c r="EL46" s="17">
        <v>1.8</v>
      </c>
      <c r="EM46" s="17">
        <v>0.2</v>
      </c>
      <c r="EN46" s="17">
        <v>0.2</v>
      </c>
      <c r="EO46" s="17">
        <v>0.2</v>
      </c>
      <c r="EP46" s="17"/>
      <c r="EQ46" s="17">
        <v>1</v>
      </c>
      <c r="ER46" s="17">
        <v>0</v>
      </c>
      <c r="ES46" s="17">
        <v>44.5</v>
      </c>
      <c r="ET46" s="17">
        <v>-0.2</v>
      </c>
      <c r="EU46" s="17">
        <v>14</v>
      </c>
      <c r="EV46" s="17">
        <v>2.7</v>
      </c>
      <c r="EW46" s="17">
        <v>2.5</v>
      </c>
      <c r="EX46" s="17">
        <v>1.4</v>
      </c>
      <c r="EY46" s="17">
        <v>0.6</v>
      </c>
      <c r="EZ46" s="17">
        <v>0.4</v>
      </c>
      <c r="FA46" s="17">
        <v>0.5</v>
      </c>
      <c r="FB46" s="17">
        <v>0</v>
      </c>
      <c r="FC46" s="17">
        <v>0.2</v>
      </c>
      <c r="FD46" s="17">
        <v>0.4</v>
      </c>
      <c r="FE46" s="17">
        <v>2.4</v>
      </c>
      <c r="FF46" s="17">
        <v>8.1</v>
      </c>
      <c r="FG46" s="17">
        <v>0.2</v>
      </c>
      <c r="FH46" s="17">
        <v>1</v>
      </c>
      <c r="FI46" s="17">
        <v>1.2</v>
      </c>
      <c r="FJ46" s="17">
        <v>3.3</v>
      </c>
      <c r="FK46" s="17">
        <v>4.0999999999999996</v>
      </c>
      <c r="FL46" s="17"/>
      <c r="FM46" s="17">
        <v>334.9</v>
      </c>
      <c r="FN46" s="15"/>
      <c r="FO46" s="17">
        <v>1.13388</v>
      </c>
      <c r="FP46" s="17">
        <v>-0.79</v>
      </c>
      <c r="FQ46" s="17">
        <v>1.78</v>
      </c>
      <c r="FR46" s="17">
        <v>1.2</v>
      </c>
      <c r="FS46" s="17">
        <v>0.26965</v>
      </c>
      <c r="FT46" s="17">
        <v>0.13683999999999999</v>
      </c>
      <c r="FU46" s="17">
        <v>0</v>
      </c>
      <c r="FV46" s="17">
        <v>3.2</v>
      </c>
      <c r="FW46" s="17">
        <v>6.9303699999999999</v>
      </c>
    </row>
    <row r="47" spans="1:179" ht="24" customHeight="1" x14ac:dyDescent="0.3">
      <c r="A47" s="16" t="s">
        <v>54</v>
      </c>
      <c r="B47" s="16" t="s">
        <v>808</v>
      </c>
      <c r="C47" s="17">
        <v>39.799999999999997</v>
      </c>
      <c r="D47" s="17">
        <v>-53.8</v>
      </c>
      <c r="E47" s="17">
        <v>5</v>
      </c>
      <c r="F47" s="17"/>
      <c r="G47" s="17"/>
      <c r="H47" s="17">
        <v>-9.8000000000000007</v>
      </c>
      <c r="I47" s="17">
        <v>-1.6</v>
      </c>
      <c r="J47" s="17">
        <v>0</v>
      </c>
      <c r="K47" s="17"/>
      <c r="L47" s="17">
        <v>-13.8</v>
      </c>
      <c r="M47" s="17">
        <v>-13.9</v>
      </c>
      <c r="N47" s="17">
        <v>10.1</v>
      </c>
      <c r="O47" s="17"/>
      <c r="P47" s="17">
        <v>17.5</v>
      </c>
      <c r="Q47" s="17"/>
      <c r="R47" s="17">
        <v>29.4</v>
      </c>
      <c r="S47" s="17">
        <v>0</v>
      </c>
      <c r="T47" s="17"/>
      <c r="U47" s="17"/>
      <c r="V47" s="17"/>
      <c r="W47" s="17"/>
      <c r="X47" s="17">
        <v>8.1999999999999993</v>
      </c>
      <c r="Y47" s="17">
        <v>1.3</v>
      </c>
      <c r="Z47" s="17"/>
      <c r="AA47" s="17">
        <v>2.1</v>
      </c>
      <c r="AB47" s="17">
        <v>-3.4</v>
      </c>
      <c r="AC47" s="17">
        <v>5.4</v>
      </c>
      <c r="AD47" s="17">
        <v>11.9</v>
      </c>
      <c r="AE47" s="17"/>
      <c r="AF47" s="17"/>
      <c r="AG47" s="17"/>
      <c r="AH47" s="17"/>
      <c r="AI47" s="17">
        <v>3</v>
      </c>
      <c r="AJ47" s="17">
        <v>2.2000000000000002</v>
      </c>
      <c r="AK47" s="17"/>
      <c r="AL47" s="17"/>
      <c r="AM47" s="17"/>
      <c r="AN47" s="17">
        <v>-1.8</v>
      </c>
      <c r="AO47" s="17">
        <v>-19.7</v>
      </c>
      <c r="AP47" s="17">
        <v>1.1000000000000001</v>
      </c>
      <c r="AQ47" s="17">
        <v>14.7</v>
      </c>
      <c r="AR47" s="17">
        <v>1.3</v>
      </c>
      <c r="AS47" s="17">
        <v>-1.1000000000000001</v>
      </c>
      <c r="AT47" s="17">
        <v>2.2999999999999998</v>
      </c>
      <c r="AU47" s="17">
        <v>0.3</v>
      </c>
      <c r="AV47" s="17">
        <v>12.7</v>
      </c>
      <c r="AW47" s="17">
        <v>-6</v>
      </c>
      <c r="AX47" s="17">
        <v>-48.4</v>
      </c>
      <c r="AY47" s="17">
        <v>4.3</v>
      </c>
      <c r="AZ47" s="17">
        <v>1.4</v>
      </c>
      <c r="BA47" s="17">
        <v>-3.5</v>
      </c>
      <c r="BB47" s="17">
        <v>0.9</v>
      </c>
      <c r="BC47" s="17">
        <v>0.7</v>
      </c>
      <c r="BD47" s="17">
        <v>0.2</v>
      </c>
      <c r="BE47" s="17"/>
      <c r="BF47" s="17"/>
      <c r="BG47" s="17">
        <v>-7.2</v>
      </c>
      <c r="BH47" s="17"/>
      <c r="BI47" s="17"/>
      <c r="BJ47" s="17">
        <v>-7.6</v>
      </c>
      <c r="BK47" s="17"/>
      <c r="BL47" s="17"/>
      <c r="BM47" s="17"/>
      <c r="BN47" s="17">
        <v>0</v>
      </c>
      <c r="BO47" s="17">
        <v>0</v>
      </c>
      <c r="BP47" s="17">
        <v>0</v>
      </c>
      <c r="BQ47" s="17">
        <v>0</v>
      </c>
      <c r="BR47" s="17">
        <v>0</v>
      </c>
      <c r="BS47" s="17">
        <v>0</v>
      </c>
      <c r="BT47" s="17">
        <v>0</v>
      </c>
      <c r="BU47" s="17"/>
      <c r="BV47" s="17"/>
      <c r="BW47" s="17"/>
      <c r="BX47" s="17"/>
      <c r="BY47" s="17"/>
      <c r="BZ47" s="17"/>
      <c r="CA47" s="17"/>
      <c r="CB47" s="17">
        <v>69.599999999999994</v>
      </c>
      <c r="CC47" s="17">
        <v>36.9</v>
      </c>
      <c r="CD47" s="17">
        <v>5.8</v>
      </c>
      <c r="CE47" s="17">
        <v>8.9</v>
      </c>
      <c r="CF47" s="17">
        <v>2</v>
      </c>
      <c r="CG47" s="17">
        <v>-26.8</v>
      </c>
      <c r="CH47" s="17">
        <v>0</v>
      </c>
      <c r="CI47" s="17">
        <v>5</v>
      </c>
      <c r="CJ47" s="17">
        <v>38.200000000000003</v>
      </c>
      <c r="CK47" s="17">
        <v>42</v>
      </c>
      <c r="CL47" s="17">
        <v>-36.6</v>
      </c>
      <c r="CM47" s="17"/>
      <c r="CN47" s="17"/>
      <c r="CO47" s="17"/>
      <c r="CP47" s="17"/>
      <c r="CQ47" s="17"/>
      <c r="CR47" s="17">
        <v>-2.8</v>
      </c>
      <c r="CS47" s="17">
        <v>-7.8</v>
      </c>
      <c r="CT47" s="17">
        <v>-1.2</v>
      </c>
      <c r="CU47" s="17">
        <v>-0.2</v>
      </c>
      <c r="CV47" s="17">
        <v>0.5</v>
      </c>
      <c r="CW47" s="17"/>
      <c r="CX47" s="17">
        <v>-10.8</v>
      </c>
      <c r="CY47" s="17">
        <v>0</v>
      </c>
      <c r="CZ47" s="17">
        <v>0</v>
      </c>
      <c r="DA47" s="17"/>
      <c r="DB47" s="17">
        <v>0.1</v>
      </c>
      <c r="DC47" s="17">
        <v>0</v>
      </c>
      <c r="DD47" s="17"/>
      <c r="DE47" s="17">
        <v>-0.1</v>
      </c>
      <c r="DF47" s="17"/>
      <c r="DG47" s="17">
        <v>0.1</v>
      </c>
      <c r="DH47" s="17">
        <v>1</v>
      </c>
      <c r="DI47" s="17">
        <v>0.2</v>
      </c>
      <c r="DJ47" s="17">
        <v>0.8</v>
      </c>
      <c r="DK47" s="17">
        <v>0.1</v>
      </c>
      <c r="DL47" s="17">
        <v>0.4</v>
      </c>
      <c r="DM47" s="17"/>
      <c r="DN47" s="17">
        <v>0</v>
      </c>
      <c r="DO47" s="17">
        <v>0</v>
      </c>
      <c r="DP47" s="17">
        <v>2.8</v>
      </c>
      <c r="DQ47" s="17">
        <v>6.4</v>
      </c>
      <c r="DR47" s="17">
        <v>0</v>
      </c>
      <c r="DS47" s="17">
        <v>0.1</v>
      </c>
      <c r="DT47" s="17">
        <v>0.3</v>
      </c>
      <c r="DU47" s="17">
        <v>0.4</v>
      </c>
      <c r="DV47" s="17"/>
      <c r="DW47" s="17">
        <v>-2.4</v>
      </c>
      <c r="DX47" s="17">
        <v>0.2</v>
      </c>
      <c r="DY47" s="17">
        <v>3</v>
      </c>
      <c r="DZ47" s="17">
        <v>2.8</v>
      </c>
      <c r="EA47" s="17">
        <v>0.2</v>
      </c>
      <c r="EB47" s="17">
        <v>0</v>
      </c>
      <c r="EC47" s="17">
        <v>10.7</v>
      </c>
      <c r="ED47" s="17">
        <v>0</v>
      </c>
      <c r="EE47" s="17">
        <v>0</v>
      </c>
      <c r="EF47" s="17">
        <v>0</v>
      </c>
      <c r="EG47" s="17">
        <v>0</v>
      </c>
      <c r="EH47" s="17">
        <v>0</v>
      </c>
      <c r="EI47" s="17"/>
      <c r="EJ47" s="17">
        <v>2.4</v>
      </c>
      <c r="EK47" s="17">
        <v>0.1</v>
      </c>
      <c r="EL47" s="17">
        <v>1.8</v>
      </c>
      <c r="EM47" s="17">
        <v>0.2</v>
      </c>
      <c r="EN47" s="17">
        <v>0.2</v>
      </c>
      <c r="EO47" s="17">
        <v>0.2</v>
      </c>
      <c r="EP47" s="17"/>
      <c r="EQ47" s="17">
        <v>0</v>
      </c>
      <c r="ER47" s="17">
        <v>0</v>
      </c>
      <c r="ES47" s="17">
        <v>0</v>
      </c>
      <c r="ET47" s="17">
        <v>-0.2</v>
      </c>
      <c r="EU47" s="17">
        <v>9.6999999999999993</v>
      </c>
      <c r="EV47" s="17">
        <v>0.3</v>
      </c>
      <c r="EW47" s="17">
        <v>0</v>
      </c>
      <c r="EX47" s="17">
        <v>1.4</v>
      </c>
      <c r="EY47" s="17">
        <v>0.6</v>
      </c>
      <c r="EZ47" s="17">
        <v>0.4</v>
      </c>
      <c r="FA47" s="17">
        <v>0.5</v>
      </c>
      <c r="FB47" s="17">
        <v>0</v>
      </c>
      <c r="FC47" s="17">
        <v>0.3</v>
      </c>
      <c r="FD47" s="17">
        <v>0.4</v>
      </c>
      <c r="FE47" s="17">
        <v>2.4</v>
      </c>
      <c r="FF47" s="17">
        <v>8.6999999999999993</v>
      </c>
      <c r="FG47" s="17">
        <v>0.5</v>
      </c>
      <c r="FH47" s="17">
        <v>3.8</v>
      </c>
      <c r="FI47" s="17">
        <v>0.8</v>
      </c>
      <c r="FJ47" s="17">
        <v>3.3</v>
      </c>
      <c r="FK47" s="17">
        <v>4.0999999999999996</v>
      </c>
      <c r="FL47" s="17"/>
      <c r="FM47" s="17">
        <v>175.9</v>
      </c>
      <c r="FN47" s="15"/>
      <c r="FO47" s="17">
        <v>1.1153200000000001</v>
      </c>
      <c r="FP47" s="17">
        <v>-0.23899999999999999</v>
      </c>
      <c r="FQ47" s="17">
        <v>1.4365000000000001</v>
      </c>
      <c r="FR47" s="17">
        <v>1.2</v>
      </c>
      <c r="FS47" s="17">
        <v>0.28977999999999998</v>
      </c>
      <c r="FT47" s="17">
        <v>1.5791299999999999</v>
      </c>
      <c r="FU47" s="17">
        <v>0</v>
      </c>
      <c r="FV47" s="17">
        <v>3.5</v>
      </c>
      <c r="FW47" s="17">
        <v>8.8817299999999992</v>
      </c>
    </row>
    <row r="48" spans="1:179" ht="24" customHeight="1" x14ac:dyDescent="0.3">
      <c r="A48" s="16" t="s">
        <v>54</v>
      </c>
      <c r="B48" s="16" t="s">
        <v>809</v>
      </c>
      <c r="C48" s="17">
        <v>41.8</v>
      </c>
      <c r="D48" s="17">
        <v>-34.4</v>
      </c>
      <c r="E48" s="17">
        <v>8.5</v>
      </c>
      <c r="F48" s="17"/>
      <c r="G48" s="17"/>
      <c r="H48" s="17">
        <v>-2.6</v>
      </c>
      <c r="I48" s="17">
        <v>21.8</v>
      </c>
      <c r="J48" s="17">
        <v>0</v>
      </c>
      <c r="K48" s="17"/>
      <c r="L48" s="17">
        <v>-2.5</v>
      </c>
      <c r="M48" s="17">
        <v>-9.4</v>
      </c>
      <c r="N48" s="17">
        <v>13.5</v>
      </c>
      <c r="O48" s="17"/>
      <c r="P48" s="17">
        <v>22.7</v>
      </c>
      <c r="Q48" s="17"/>
      <c r="R48" s="17">
        <v>34.700000000000003</v>
      </c>
      <c r="S48" s="17">
        <v>-0.1</v>
      </c>
      <c r="T48" s="17"/>
      <c r="U48" s="17"/>
      <c r="V48" s="17"/>
      <c r="W48" s="17"/>
      <c r="X48" s="17">
        <v>10.6</v>
      </c>
      <c r="Y48" s="17">
        <v>1.2</v>
      </c>
      <c r="Z48" s="17"/>
      <c r="AA48" s="17">
        <v>2.1</v>
      </c>
      <c r="AB48" s="17">
        <v>-3.4</v>
      </c>
      <c r="AC48" s="17">
        <v>5.0999999999999996</v>
      </c>
      <c r="AD48" s="17">
        <v>12.7</v>
      </c>
      <c r="AE48" s="17"/>
      <c r="AF48" s="17"/>
      <c r="AG48" s="17"/>
      <c r="AH48" s="17"/>
      <c r="AI48" s="17">
        <v>2.5</v>
      </c>
      <c r="AJ48" s="17">
        <v>-8.9</v>
      </c>
      <c r="AK48" s="17"/>
      <c r="AL48" s="17"/>
      <c r="AM48" s="17"/>
      <c r="AN48" s="17">
        <v>-1.6</v>
      </c>
      <c r="AO48" s="17">
        <v>-22.6</v>
      </c>
      <c r="AP48" s="17">
        <v>1.3</v>
      </c>
      <c r="AQ48" s="17">
        <v>15.9</v>
      </c>
      <c r="AR48" s="17">
        <v>1</v>
      </c>
      <c r="AS48" s="17">
        <v>-1.3</v>
      </c>
      <c r="AT48" s="17">
        <v>2.4</v>
      </c>
      <c r="AU48" s="17">
        <v>0.4</v>
      </c>
      <c r="AV48" s="17">
        <v>17.899999999999999</v>
      </c>
      <c r="AW48" s="17">
        <v>-0.9</v>
      </c>
      <c r="AX48" s="17">
        <v>-34</v>
      </c>
      <c r="AY48" s="17">
        <v>2.4</v>
      </c>
      <c r="AZ48" s="17">
        <v>0.8</v>
      </c>
      <c r="BA48" s="17">
        <v>-1.9</v>
      </c>
      <c r="BB48" s="17">
        <v>1</v>
      </c>
      <c r="BC48" s="17">
        <v>0.7</v>
      </c>
      <c r="BD48" s="17">
        <v>-1.4</v>
      </c>
      <c r="BE48" s="17"/>
      <c r="BF48" s="17"/>
      <c r="BG48" s="17">
        <v>-0.4</v>
      </c>
      <c r="BH48" s="17"/>
      <c r="BI48" s="17"/>
      <c r="BJ48" s="17">
        <v>-4.7</v>
      </c>
      <c r="BK48" s="17"/>
      <c r="BL48" s="17"/>
      <c r="BM48" s="17"/>
      <c r="BN48" s="17">
        <v>0</v>
      </c>
      <c r="BO48" s="17">
        <v>0</v>
      </c>
      <c r="BP48" s="17">
        <v>0</v>
      </c>
      <c r="BQ48" s="17">
        <v>0</v>
      </c>
      <c r="BR48" s="17">
        <v>0</v>
      </c>
      <c r="BS48" s="17">
        <v>0</v>
      </c>
      <c r="BT48" s="17">
        <v>0</v>
      </c>
      <c r="BU48" s="17"/>
      <c r="BV48" s="17"/>
      <c r="BW48" s="17"/>
      <c r="BX48" s="17"/>
      <c r="BY48" s="17"/>
      <c r="BZ48" s="17"/>
      <c r="CA48" s="17"/>
      <c r="CB48" s="17">
        <v>68.5</v>
      </c>
      <c r="CC48" s="17">
        <v>37.200000000000003</v>
      </c>
      <c r="CD48" s="17">
        <v>6.1</v>
      </c>
      <c r="CE48" s="17">
        <v>11.3</v>
      </c>
      <c r="CF48" s="17">
        <v>1.7</v>
      </c>
      <c r="CG48" s="17">
        <v>-19.5</v>
      </c>
      <c r="CH48" s="17">
        <v>0</v>
      </c>
      <c r="CI48" s="17">
        <v>7.7</v>
      </c>
      <c r="CJ48" s="17">
        <v>57.5</v>
      </c>
      <c r="CK48" s="17">
        <v>61.3</v>
      </c>
      <c r="CL48" s="17">
        <v>-9.5</v>
      </c>
      <c r="CM48" s="17"/>
      <c r="CN48" s="17"/>
      <c r="CO48" s="17"/>
      <c r="CP48" s="17"/>
      <c r="CQ48" s="17"/>
      <c r="CR48" s="17">
        <v>-2.9</v>
      </c>
      <c r="CS48" s="17">
        <v>-7.8</v>
      </c>
      <c r="CT48" s="17">
        <v>-1.2</v>
      </c>
      <c r="CU48" s="17">
        <v>-0.2</v>
      </c>
      <c r="CV48" s="17">
        <v>0.5</v>
      </c>
      <c r="CW48" s="17"/>
      <c r="CX48" s="17">
        <v>-9.6999999999999993</v>
      </c>
      <c r="CY48" s="17">
        <v>0</v>
      </c>
      <c r="CZ48" s="17">
        <v>0</v>
      </c>
      <c r="DA48" s="17"/>
      <c r="DB48" s="17">
        <v>0.1</v>
      </c>
      <c r="DC48" s="17">
        <v>0</v>
      </c>
      <c r="DD48" s="17"/>
      <c r="DE48" s="17">
        <v>-0.2</v>
      </c>
      <c r="DF48" s="17"/>
      <c r="DG48" s="17">
        <v>0.1</v>
      </c>
      <c r="DH48" s="17">
        <v>0.9</v>
      </c>
      <c r="DI48" s="17">
        <v>0.2</v>
      </c>
      <c r="DJ48" s="17">
        <v>0.8</v>
      </c>
      <c r="DK48" s="17">
        <v>0.2</v>
      </c>
      <c r="DL48" s="17">
        <v>0.4</v>
      </c>
      <c r="DM48" s="17"/>
      <c r="DN48" s="17">
        <v>0</v>
      </c>
      <c r="DO48" s="17">
        <v>0</v>
      </c>
      <c r="DP48" s="17">
        <v>3.1</v>
      </c>
      <c r="DQ48" s="17">
        <v>7.3</v>
      </c>
      <c r="DR48" s="17">
        <v>0</v>
      </c>
      <c r="DS48" s="17">
        <v>0.1</v>
      </c>
      <c r="DT48" s="17">
        <v>0.5</v>
      </c>
      <c r="DU48" s="17">
        <v>0.5</v>
      </c>
      <c r="DV48" s="17"/>
      <c r="DW48" s="17">
        <v>-2.4</v>
      </c>
      <c r="DX48" s="17">
        <v>0.4</v>
      </c>
      <c r="DY48" s="17">
        <v>3.1</v>
      </c>
      <c r="DZ48" s="17">
        <v>2.9</v>
      </c>
      <c r="EA48" s="17">
        <v>0.2</v>
      </c>
      <c r="EB48" s="17">
        <v>0</v>
      </c>
      <c r="EC48" s="17">
        <v>1.6</v>
      </c>
      <c r="ED48" s="17">
        <v>0</v>
      </c>
      <c r="EE48" s="17">
        <v>0</v>
      </c>
      <c r="EF48" s="17">
        <v>0</v>
      </c>
      <c r="EG48" s="17">
        <v>0</v>
      </c>
      <c r="EH48" s="17">
        <v>0</v>
      </c>
      <c r="EI48" s="17"/>
      <c r="EJ48" s="17">
        <v>2.2999999999999998</v>
      </c>
      <c r="EK48" s="17">
        <v>0</v>
      </c>
      <c r="EL48" s="17">
        <v>1.8</v>
      </c>
      <c r="EM48" s="17">
        <v>0.2</v>
      </c>
      <c r="EN48" s="17">
        <v>0.2</v>
      </c>
      <c r="EO48" s="17">
        <v>0.2</v>
      </c>
      <c r="EP48" s="17"/>
      <c r="EQ48" s="17">
        <v>0</v>
      </c>
      <c r="ER48" s="17">
        <v>0</v>
      </c>
      <c r="ES48" s="17">
        <v>0</v>
      </c>
      <c r="ET48" s="17">
        <v>-0.2</v>
      </c>
      <c r="EU48" s="17">
        <v>8.4</v>
      </c>
      <c r="EV48" s="17">
        <v>0</v>
      </c>
      <c r="EW48" s="17">
        <v>0</v>
      </c>
      <c r="EX48" s="17">
        <v>1.4</v>
      </c>
      <c r="EY48" s="17">
        <v>0.6</v>
      </c>
      <c r="EZ48" s="17">
        <v>0.4</v>
      </c>
      <c r="FA48" s="17">
        <v>0.5</v>
      </c>
      <c r="FB48" s="17">
        <v>0</v>
      </c>
      <c r="FC48" s="17">
        <v>0.3</v>
      </c>
      <c r="FD48" s="17">
        <v>0.6</v>
      </c>
      <c r="FE48" s="17">
        <v>2.4</v>
      </c>
      <c r="FF48" s="17">
        <v>9.9</v>
      </c>
      <c r="FG48" s="17">
        <v>0.5</v>
      </c>
      <c r="FH48" s="17">
        <v>4</v>
      </c>
      <c r="FI48" s="17">
        <v>1.4</v>
      </c>
      <c r="FJ48" s="17">
        <v>3</v>
      </c>
      <c r="FK48" s="17">
        <v>3.8</v>
      </c>
      <c r="FL48" s="17"/>
      <c r="FM48" s="17">
        <v>353.4</v>
      </c>
      <c r="FN48" s="15"/>
      <c r="FO48" s="17">
        <v>1.1115999999999999</v>
      </c>
      <c r="FP48" s="17">
        <v>0.57299999999999995</v>
      </c>
      <c r="FQ48" s="17">
        <v>1.6875</v>
      </c>
      <c r="FR48" s="17">
        <v>1.4</v>
      </c>
      <c r="FS48" s="17">
        <v>0.29596</v>
      </c>
      <c r="FT48" s="17">
        <v>1.5584100000000001</v>
      </c>
      <c r="FU48" s="17">
        <v>0</v>
      </c>
      <c r="FV48" s="17">
        <v>3.3</v>
      </c>
      <c r="FW48" s="17">
        <v>9.9264700000000001</v>
      </c>
    </row>
    <row r="49" spans="1:179" ht="24" customHeight="1" x14ac:dyDescent="0.3">
      <c r="A49" s="16" t="s">
        <v>54</v>
      </c>
      <c r="B49" s="16" t="s">
        <v>810</v>
      </c>
      <c r="C49" s="17">
        <v>43.4</v>
      </c>
      <c r="D49" s="17">
        <v>-30.1</v>
      </c>
      <c r="E49" s="17">
        <v>9.6</v>
      </c>
      <c r="F49" s="17"/>
      <c r="G49" s="17"/>
      <c r="H49" s="17">
        <v>-1.4</v>
      </c>
      <c r="I49" s="17">
        <v>23.3</v>
      </c>
      <c r="J49" s="17">
        <v>0.5</v>
      </c>
      <c r="K49" s="17"/>
      <c r="L49" s="17">
        <v>-2.4</v>
      </c>
      <c r="M49" s="17">
        <v>-5.0999999999999996</v>
      </c>
      <c r="N49" s="17">
        <v>18.100000000000001</v>
      </c>
      <c r="O49" s="17"/>
      <c r="P49" s="17">
        <v>23</v>
      </c>
      <c r="Q49" s="17"/>
      <c r="R49" s="17">
        <v>37.299999999999997</v>
      </c>
      <c r="S49" s="17">
        <v>0</v>
      </c>
      <c r="T49" s="17"/>
      <c r="U49" s="17"/>
      <c r="V49" s="17"/>
      <c r="W49" s="17"/>
      <c r="X49" s="17">
        <v>11.5</v>
      </c>
      <c r="Y49" s="17">
        <v>0.9</v>
      </c>
      <c r="Z49" s="17"/>
      <c r="AA49" s="17">
        <v>2.2000000000000002</v>
      </c>
      <c r="AB49" s="17">
        <v>-3.5</v>
      </c>
      <c r="AC49" s="17">
        <v>5.0999999999999996</v>
      </c>
      <c r="AD49" s="17">
        <v>12.8</v>
      </c>
      <c r="AE49" s="17"/>
      <c r="AF49" s="17"/>
      <c r="AG49" s="17"/>
      <c r="AH49" s="17"/>
      <c r="AI49" s="17">
        <v>2.1</v>
      </c>
      <c r="AJ49" s="17">
        <v>-7.9</v>
      </c>
      <c r="AK49" s="17"/>
      <c r="AL49" s="17"/>
      <c r="AM49" s="17"/>
      <c r="AN49" s="17">
        <v>-1.5</v>
      </c>
      <c r="AO49" s="17">
        <v>-23.4</v>
      </c>
      <c r="AP49" s="17">
        <v>1.9</v>
      </c>
      <c r="AQ49" s="17">
        <v>15.5</v>
      </c>
      <c r="AR49" s="17">
        <v>0.9</v>
      </c>
      <c r="AS49" s="17">
        <v>-1.3</v>
      </c>
      <c r="AT49" s="17">
        <v>2.4</v>
      </c>
      <c r="AU49" s="17">
        <v>0.2</v>
      </c>
      <c r="AV49" s="17">
        <v>18.8</v>
      </c>
      <c r="AW49" s="17">
        <v>-0.1</v>
      </c>
      <c r="AX49" s="17">
        <v>-38.200000000000003</v>
      </c>
      <c r="AY49" s="17">
        <v>4.4000000000000004</v>
      </c>
      <c r="AZ49" s="17">
        <v>0</v>
      </c>
      <c r="BA49" s="17">
        <v>-1.7</v>
      </c>
      <c r="BB49" s="17">
        <v>0.9</v>
      </c>
      <c r="BC49" s="17">
        <v>0.7</v>
      </c>
      <c r="BD49" s="17">
        <v>-0.6</v>
      </c>
      <c r="BE49" s="17"/>
      <c r="BF49" s="17"/>
      <c r="BG49" s="17">
        <v>-0.5</v>
      </c>
      <c r="BH49" s="17"/>
      <c r="BI49" s="17"/>
      <c r="BJ49" s="17">
        <v>-4.5</v>
      </c>
      <c r="BK49" s="17"/>
      <c r="BL49" s="17"/>
      <c r="BM49" s="17"/>
      <c r="BN49" s="17">
        <v>0</v>
      </c>
      <c r="BO49" s="17">
        <v>0</v>
      </c>
      <c r="BP49" s="17">
        <v>0</v>
      </c>
      <c r="BQ49" s="17">
        <v>0</v>
      </c>
      <c r="BR49" s="17">
        <v>0</v>
      </c>
      <c r="BS49" s="17">
        <v>0</v>
      </c>
      <c r="BT49" s="17">
        <v>0</v>
      </c>
      <c r="BU49" s="17"/>
      <c r="BV49" s="17"/>
      <c r="BW49" s="17"/>
      <c r="BX49" s="17"/>
      <c r="BY49" s="17"/>
      <c r="BZ49" s="17"/>
      <c r="CA49" s="17"/>
      <c r="CB49" s="17">
        <v>68.3</v>
      </c>
      <c r="CC49" s="17">
        <v>37.4</v>
      </c>
      <c r="CD49" s="17">
        <v>6.2</v>
      </c>
      <c r="CE49" s="17">
        <v>8.6999999999999993</v>
      </c>
      <c r="CF49" s="17">
        <v>1.9</v>
      </c>
      <c r="CG49" s="17">
        <v>-19.2</v>
      </c>
      <c r="CH49" s="17">
        <v>0</v>
      </c>
      <c r="CI49" s="17">
        <v>7.8</v>
      </c>
      <c r="CJ49" s="17">
        <v>57.7</v>
      </c>
      <c r="CK49" s="17">
        <v>61.5</v>
      </c>
      <c r="CL49" s="17">
        <v>-9.1</v>
      </c>
      <c r="CM49" s="17"/>
      <c r="CN49" s="17"/>
      <c r="CO49" s="17"/>
      <c r="CP49" s="17"/>
      <c r="CQ49" s="17"/>
      <c r="CR49" s="17">
        <v>-1.7</v>
      </c>
      <c r="CS49" s="17">
        <v>-7.1</v>
      </c>
      <c r="CT49" s="17">
        <v>-1</v>
      </c>
      <c r="CU49" s="17">
        <v>-0.2</v>
      </c>
      <c r="CV49" s="17">
        <v>0.5</v>
      </c>
      <c r="CW49" s="17"/>
      <c r="CX49" s="17">
        <v>-9.5</v>
      </c>
      <c r="CY49" s="17">
        <v>0</v>
      </c>
      <c r="CZ49" s="17">
        <v>0</v>
      </c>
      <c r="DA49" s="17"/>
      <c r="DB49" s="17">
        <v>0.1</v>
      </c>
      <c r="DC49" s="17">
        <v>-0.1</v>
      </c>
      <c r="DD49" s="17"/>
      <c r="DE49" s="17">
        <v>0</v>
      </c>
      <c r="DF49" s="17"/>
      <c r="DG49" s="17">
        <v>0.1</v>
      </c>
      <c r="DH49" s="17">
        <v>1</v>
      </c>
      <c r="DI49" s="17">
        <v>0.2</v>
      </c>
      <c r="DJ49" s="17">
        <v>1.2</v>
      </c>
      <c r="DK49" s="17">
        <v>0.2</v>
      </c>
      <c r="DL49" s="17">
        <v>0.4</v>
      </c>
      <c r="DM49" s="17"/>
      <c r="DN49" s="17">
        <v>0</v>
      </c>
      <c r="DO49" s="17">
        <v>0</v>
      </c>
      <c r="DP49" s="17">
        <v>3.4</v>
      </c>
      <c r="DQ49" s="17">
        <v>8.1</v>
      </c>
      <c r="DR49" s="17">
        <v>0</v>
      </c>
      <c r="DS49" s="17">
        <v>0.2</v>
      </c>
      <c r="DT49" s="17">
        <v>0.4</v>
      </c>
      <c r="DU49" s="17">
        <v>0.5</v>
      </c>
      <c r="DV49" s="17"/>
      <c r="DW49" s="17">
        <v>-2.2999999999999998</v>
      </c>
      <c r="DX49" s="17">
        <v>0.5</v>
      </c>
      <c r="DY49" s="17">
        <v>3.1</v>
      </c>
      <c r="DZ49" s="17">
        <v>2.9</v>
      </c>
      <c r="EA49" s="17">
        <v>0.5</v>
      </c>
      <c r="EB49" s="17">
        <v>0</v>
      </c>
      <c r="EC49" s="17">
        <v>0</v>
      </c>
      <c r="ED49" s="17">
        <v>0</v>
      </c>
      <c r="EE49" s="17">
        <v>0</v>
      </c>
      <c r="EF49" s="17">
        <v>0</v>
      </c>
      <c r="EG49" s="17">
        <v>0</v>
      </c>
      <c r="EH49" s="17">
        <v>0</v>
      </c>
      <c r="EI49" s="17"/>
      <c r="EJ49" s="17">
        <v>2.1</v>
      </c>
      <c r="EK49" s="17">
        <v>0</v>
      </c>
      <c r="EL49" s="17">
        <v>1.7</v>
      </c>
      <c r="EM49" s="17">
        <v>0.2</v>
      </c>
      <c r="EN49" s="17">
        <v>0.2</v>
      </c>
      <c r="EO49" s="17">
        <v>0.2</v>
      </c>
      <c r="EP49" s="17"/>
      <c r="EQ49" s="17">
        <v>0</v>
      </c>
      <c r="ER49" s="17">
        <v>0</v>
      </c>
      <c r="ES49" s="17">
        <v>0</v>
      </c>
      <c r="ET49" s="17">
        <v>-0.2</v>
      </c>
      <c r="EU49" s="17">
        <v>6.4</v>
      </c>
      <c r="EV49" s="17">
        <v>0</v>
      </c>
      <c r="EW49" s="17">
        <v>0</v>
      </c>
      <c r="EX49" s="17">
        <v>1.4</v>
      </c>
      <c r="EY49" s="17">
        <v>0.6</v>
      </c>
      <c r="EZ49" s="17">
        <v>0.4</v>
      </c>
      <c r="FA49" s="17">
        <v>0.5</v>
      </c>
      <c r="FB49" s="17">
        <v>0</v>
      </c>
      <c r="FC49" s="17">
        <v>0.3</v>
      </c>
      <c r="FD49" s="17">
        <v>1.2</v>
      </c>
      <c r="FE49" s="17">
        <v>2.2999999999999998</v>
      </c>
      <c r="FF49" s="17">
        <v>10.4</v>
      </c>
      <c r="FG49" s="17">
        <v>0.2</v>
      </c>
      <c r="FH49" s="17">
        <v>3.9</v>
      </c>
      <c r="FI49" s="17">
        <v>1.6</v>
      </c>
      <c r="FJ49" s="17">
        <v>2.5</v>
      </c>
      <c r="FK49" s="17">
        <v>3.5</v>
      </c>
      <c r="FL49" s="17"/>
      <c r="FM49" s="17">
        <v>375.3</v>
      </c>
      <c r="FN49" s="15"/>
      <c r="FO49" s="17">
        <v>1.2230099999999999</v>
      </c>
      <c r="FP49" s="17">
        <v>0.58599999999999997</v>
      </c>
      <c r="FQ49" s="17">
        <v>1.9065000000000001</v>
      </c>
      <c r="FR49" s="17">
        <v>1.3</v>
      </c>
      <c r="FS49" s="17">
        <v>0.30821999999999999</v>
      </c>
      <c r="FT49" s="17">
        <v>1.6109800000000001</v>
      </c>
      <c r="FU49" s="17">
        <v>0</v>
      </c>
      <c r="FV49" s="17">
        <v>4</v>
      </c>
      <c r="FW49" s="17">
        <v>10.934710000000001</v>
      </c>
    </row>
    <row r="50" spans="1:179" ht="24" customHeight="1" x14ac:dyDescent="0.3">
      <c r="A50" s="18" t="s">
        <v>54</v>
      </c>
      <c r="B50" s="18" t="s">
        <v>811</v>
      </c>
      <c r="C50" s="19">
        <v>42.1</v>
      </c>
      <c r="D50" s="19">
        <v>-30.5</v>
      </c>
      <c r="E50" s="19">
        <v>9.8000000000000007</v>
      </c>
      <c r="F50" s="19"/>
      <c r="G50" s="19"/>
      <c r="H50" s="19">
        <v>-4.5</v>
      </c>
      <c r="I50" s="19">
        <v>17.5</v>
      </c>
      <c r="J50" s="19">
        <v>0</v>
      </c>
      <c r="K50" s="19"/>
      <c r="L50" s="19">
        <v>-5.8</v>
      </c>
      <c r="M50" s="19">
        <v>-5.7</v>
      </c>
      <c r="N50" s="19">
        <v>18.2</v>
      </c>
      <c r="O50" s="19"/>
      <c r="P50" s="19">
        <v>22.3</v>
      </c>
      <c r="Q50" s="19"/>
      <c r="R50" s="19">
        <v>36.9</v>
      </c>
      <c r="S50" s="19">
        <v>0</v>
      </c>
      <c r="T50" s="19"/>
      <c r="U50" s="19"/>
      <c r="V50" s="19"/>
      <c r="W50" s="19"/>
      <c r="X50" s="19">
        <v>10.6</v>
      </c>
      <c r="Y50" s="19">
        <v>0.8</v>
      </c>
      <c r="Z50" s="19"/>
      <c r="AA50" s="19">
        <v>2.1</v>
      </c>
      <c r="AB50" s="19">
        <v>-3.5</v>
      </c>
      <c r="AC50" s="19">
        <v>5.3</v>
      </c>
      <c r="AD50" s="19">
        <v>11.2</v>
      </c>
      <c r="AE50" s="19"/>
      <c r="AF50" s="19"/>
      <c r="AG50" s="19"/>
      <c r="AH50" s="19"/>
      <c r="AI50" s="19">
        <v>1.3</v>
      </c>
      <c r="AJ50" s="19">
        <v>-8.1</v>
      </c>
      <c r="AK50" s="19"/>
      <c r="AL50" s="19"/>
      <c r="AM50" s="19"/>
      <c r="AN50" s="19">
        <v>-1.5</v>
      </c>
      <c r="AO50" s="19">
        <v>-22</v>
      </c>
      <c r="AP50" s="19">
        <v>2.2000000000000002</v>
      </c>
      <c r="AQ50" s="19">
        <v>14.8</v>
      </c>
      <c r="AR50" s="19">
        <v>1.2</v>
      </c>
      <c r="AS50" s="19">
        <v>-1.2</v>
      </c>
      <c r="AT50" s="19">
        <v>2.4</v>
      </c>
      <c r="AU50" s="19">
        <v>0</v>
      </c>
      <c r="AV50" s="19">
        <v>17</v>
      </c>
      <c r="AW50" s="19">
        <v>-10.3</v>
      </c>
      <c r="AX50" s="19">
        <v>-39.6</v>
      </c>
      <c r="AY50" s="19">
        <v>4.7</v>
      </c>
      <c r="AZ50" s="19">
        <v>0</v>
      </c>
      <c r="BA50" s="19">
        <v>-1.4</v>
      </c>
      <c r="BB50" s="19">
        <v>0.8</v>
      </c>
      <c r="BC50" s="19">
        <v>0.8</v>
      </c>
      <c r="BD50" s="19">
        <v>0.7</v>
      </c>
      <c r="BE50" s="19"/>
      <c r="BF50" s="19"/>
      <c r="BG50" s="19">
        <v>-1</v>
      </c>
      <c r="BH50" s="19"/>
      <c r="BI50" s="19"/>
      <c r="BJ50" s="19">
        <v>-5.5</v>
      </c>
      <c r="BK50" s="19"/>
      <c r="BL50" s="19"/>
      <c r="BM50" s="19"/>
      <c r="BN50" s="19">
        <v>0</v>
      </c>
      <c r="BO50" s="19">
        <v>0</v>
      </c>
      <c r="BP50" s="19">
        <v>0</v>
      </c>
      <c r="BQ50" s="19">
        <v>0</v>
      </c>
      <c r="BR50" s="19">
        <v>0</v>
      </c>
      <c r="BS50" s="19">
        <v>0</v>
      </c>
      <c r="BT50" s="19">
        <v>0</v>
      </c>
      <c r="BU50" s="19"/>
      <c r="BV50" s="19"/>
      <c r="BW50" s="19"/>
      <c r="BX50" s="19"/>
      <c r="BY50" s="19"/>
      <c r="BZ50" s="19"/>
      <c r="CA50" s="19"/>
      <c r="CB50" s="19">
        <v>68.7</v>
      </c>
      <c r="CC50" s="19">
        <v>36.700000000000003</v>
      </c>
      <c r="CD50" s="19">
        <v>5.5</v>
      </c>
      <c r="CE50" s="19">
        <v>8.6999999999999993</v>
      </c>
      <c r="CF50" s="19">
        <v>1.9</v>
      </c>
      <c r="CG50" s="19">
        <v>-21</v>
      </c>
      <c r="CH50" s="19">
        <v>0</v>
      </c>
      <c r="CI50" s="19">
        <v>7.1</v>
      </c>
      <c r="CJ50" s="19">
        <v>55.5</v>
      </c>
      <c r="CK50" s="19">
        <v>59.2</v>
      </c>
      <c r="CL50" s="19">
        <v>-11.9</v>
      </c>
      <c r="CM50" s="19"/>
      <c r="CN50" s="19"/>
      <c r="CO50" s="19"/>
      <c r="CP50" s="19"/>
      <c r="CQ50" s="19"/>
      <c r="CR50" s="19">
        <v>-2.4</v>
      </c>
      <c r="CS50" s="19">
        <v>-7.5</v>
      </c>
      <c r="CT50" s="19">
        <v>-0.8</v>
      </c>
      <c r="CU50" s="19">
        <v>0</v>
      </c>
      <c r="CV50" s="19">
        <v>0.5</v>
      </c>
      <c r="CW50" s="19"/>
      <c r="CX50" s="19">
        <v>-9</v>
      </c>
      <c r="CY50" s="19">
        <v>0</v>
      </c>
      <c r="CZ50" s="19">
        <v>0</v>
      </c>
      <c r="DA50" s="19"/>
      <c r="DB50" s="19">
        <v>0.1</v>
      </c>
      <c r="DC50" s="19">
        <v>0</v>
      </c>
      <c r="DD50" s="19"/>
      <c r="DE50" s="19">
        <v>0</v>
      </c>
      <c r="DF50" s="19"/>
      <c r="DG50" s="19">
        <v>0.1</v>
      </c>
      <c r="DH50" s="19">
        <v>1.1000000000000001</v>
      </c>
      <c r="DI50" s="19">
        <v>0.1</v>
      </c>
      <c r="DJ50" s="19">
        <v>0.8</v>
      </c>
      <c r="DK50" s="19">
        <v>0.1</v>
      </c>
      <c r="DL50" s="19">
        <v>0.5</v>
      </c>
      <c r="DM50" s="19"/>
      <c r="DN50" s="19">
        <v>0</v>
      </c>
      <c r="DO50" s="19">
        <v>0</v>
      </c>
      <c r="DP50" s="19">
        <v>3.4</v>
      </c>
      <c r="DQ50" s="19">
        <v>8.4</v>
      </c>
      <c r="DR50" s="19">
        <v>0</v>
      </c>
      <c r="DS50" s="19">
        <v>0.1</v>
      </c>
      <c r="DT50" s="19">
        <v>0.4</v>
      </c>
      <c r="DU50" s="19">
        <v>0.5</v>
      </c>
      <c r="DV50" s="19"/>
      <c r="DW50" s="19">
        <v>-2.2000000000000002</v>
      </c>
      <c r="DX50" s="19">
        <v>0.7</v>
      </c>
      <c r="DY50" s="19">
        <v>3.1</v>
      </c>
      <c r="DZ50" s="19">
        <v>2.8</v>
      </c>
      <c r="EA50" s="19">
        <v>0.5</v>
      </c>
      <c r="EB50" s="19">
        <v>0</v>
      </c>
      <c r="EC50" s="19">
        <v>0</v>
      </c>
      <c r="ED50" s="19">
        <v>0</v>
      </c>
      <c r="EE50" s="19">
        <v>0</v>
      </c>
      <c r="EF50" s="19">
        <v>0</v>
      </c>
      <c r="EG50" s="19">
        <v>0</v>
      </c>
      <c r="EH50" s="19">
        <v>0</v>
      </c>
      <c r="EI50" s="19"/>
      <c r="EJ50" s="19">
        <v>2.1</v>
      </c>
      <c r="EK50" s="19">
        <v>0</v>
      </c>
      <c r="EL50" s="19">
        <v>1.8</v>
      </c>
      <c r="EM50" s="19">
        <v>0.2</v>
      </c>
      <c r="EN50" s="19">
        <v>0.2</v>
      </c>
      <c r="EO50" s="19">
        <v>0.2</v>
      </c>
      <c r="EP50" s="19"/>
      <c r="EQ50" s="19">
        <v>0</v>
      </c>
      <c r="ER50" s="19">
        <v>0</v>
      </c>
      <c r="ES50" s="19">
        <v>0</v>
      </c>
      <c r="ET50" s="19">
        <v>-0.2</v>
      </c>
      <c r="EU50" s="19">
        <v>2</v>
      </c>
      <c r="EV50" s="19">
        <v>0</v>
      </c>
      <c r="EW50" s="19">
        <v>0</v>
      </c>
      <c r="EX50" s="19">
        <v>1.4</v>
      </c>
      <c r="EY50" s="19">
        <v>0.6</v>
      </c>
      <c r="EZ50" s="19">
        <v>0.4</v>
      </c>
      <c r="FA50" s="19">
        <v>0.5</v>
      </c>
      <c r="FB50" s="19">
        <v>0</v>
      </c>
      <c r="FC50" s="19">
        <v>0.3</v>
      </c>
      <c r="FD50" s="19">
        <v>1.2</v>
      </c>
      <c r="FE50" s="19">
        <v>2.2000000000000002</v>
      </c>
      <c r="FF50" s="19">
        <v>10.1</v>
      </c>
      <c r="FG50" s="19">
        <v>0.2</v>
      </c>
      <c r="FH50" s="19">
        <v>4</v>
      </c>
      <c r="FI50" s="19">
        <v>1.2</v>
      </c>
      <c r="FJ50" s="19">
        <v>3</v>
      </c>
      <c r="FK50" s="19">
        <v>3.4</v>
      </c>
      <c r="FL50" s="19"/>
      <c r="FM50" s="19">
        <v>328.6</v>
      </c>
      <c r="FN50" s="15"/>
      <c r="FO50" s="19">
        <v>1.3694999999999999</v>
      </c>
      <c r="FP50" s="19">
        <v>0.746</v>
      </c>
      <c r="FQ50" s="19">
        <v>2.0339999999999998</v>
      </c>
      <c r="FR50" s="19">
        <v>1.3</v>
      </c>
      <c r="FS50" s="19">
        <v>0.30912000000000001</v>
      </c>
      <c r="FT50" s="19">
        <v>1.59433</v>
      </c>
      <c r="FU50" s="19">
        <v>0</v>
      </c>
      <c r="FV50" s="19">
        <v>4</v>
      </c>
      <c r="FW50" s="19">
        <v>11.35295</v>
      </c>
    </row>
    <row r="51" spans="1:179" ht="24" customHeight="1" x14ac:dyDescent="0.3">
      <c r="A51" s="13" t="s">
        <v>54</v>
      </c>
      <c r="B51" s="13" t="s">
        <v>812</v>
      </c>
      <c r="C51" s="14">
        <v>40.5</v>
      </c>
      <c r="D51" s="14">
        <v>-20.9</v>
      </c>
      <c r="E51" s="14">
        <v>12.8</v>
      </c>
      <c r="F51" s="14"/>
      <c r="G51" s="14"/>
      <c r="H51" s="14">
        <v>-4.4000000000000004</v>
      </c>
      <c r="I51" s="14">
        <v>20.7</v>
      </c>
      <c r="J51" s="14">
        <v>0</v>
      </c>
      <c r="K51" s="14"/>
      <c r="L51" s="14">
        <v>-4.8</v>
      </c>
      <c r="M51" s="14">
        <v>-7.5</v>
      </c>
      <c r="N51" s="14">
        <v>16.2</v>
      </c>
      <c r="O51" s="14"/>
      <c r="P51" s="14">
        <v>22.9</v>
      </c>
      <c r="Q51" s="14"/>
      <c r="R51" s="14">
        <v>38.299999999999997</v>
      </c>
      <c r="S51" s="14">
        <v>0</v>
      </c>
      <c r="T51" s="14"/>
      <c r="U51" s="14"/>
      <c r="V51" s="14"/>
      <c r="W51" s="14"/>
      <c r="X51" s="14">
        <v>9.9</v>
      </c>
      <c r="Y51" s="14">
        <v>0.6</v>
      </c>
      <c r="Z51" s="14"/>
      <c r="AA51" s="14">
        <v>2.1</v>
      </c>
      <c r="AB51" s="14">
        <v>-3.4</v>
      </c>
      <c r="AC51" s="14">
        <v>5.3</v>
      </c>
      <c r="AD51" s="14">
        <v>13.8</v>
      </c>
      <c r="AE51" s="14"/>
      <c r="AF51" s="14"/>
      <c r="AG51" s="14"/>
      <c r="AH51" s="14"/>
      <c r="AI51" s="14">
        <v>-0.4</v>
      </c>
      <c r="AJ51" s="14">
        <v>-8.5</v>
      </c>
      <c r="AK51" s="14"/>
      <c r="AL51" s="14"/>
      <c r="AM51" s="14"/>
      <c r="AN51" s="14">
        <v>-1.5</v>
      </c>
      <c r="AO51" s="14">
        <v>-14.1</v>
      </c>
      <c r="AP51" s="14">
        <v>1.9</v>
      </c>
      <c r="AQ51" s="14">
        <v>15.5</v>
      </c>
      <c r="AR51" s="14">
        <v>1.4</v>
      </c>
      <c r="AS51" s="14">
        <v>-0.1</v>
      </c>
      <c r="AT51" s="14">
        <v>2.4</v>
      </c>
      <c r="AU51" s="14">
        <v>0.9</v>
      </c>
      <c r="AV51" s="14">
        <v>18.399999999999999</v>
      </c>
      <c r="AW51" s="14">
        <v>-8.6999999999999993</v>
      </c>
      <c r="AX51" s="14">
        <v>-38.1</v>
      </c>
      <c r="AY51" s="14">
        <v>4</v>
      </c>
      <c r="AZ51" s="14">
        <v>0</v>
      </c>
      <c r="BA51" s="14">
        <v>-1.5</v>
      </c>
      <c r="BB51" s="14">
        <v>0.9</v>
      </c>
      <c r="BC51" s="14">
        <v>0.7</v>
      </c>
      <c r="BD51" s="14">
        <v>-1</v>
      </c>
      <c r="BE51" s="14"/>
      <c r="BF51" s="14"/>
      <c r="BG51" s="14">
        <v>-1.1000000000000001</v>
      </c>
      <c r="BH51" s="14"/>
      <c r="BI51" s="14"/>
      <c r="BJ51" s="14">
        <v>-6</v>
      </c>
      <c r="BK51" s="14"/>
      <c r="BL51" s="14"/>
      <c r="BM51" s="14"/>
      <c r="BN51" s="14">
        <v>0</v>
      </c>
      <c r="BO51" s="14">
        <v>0</v>
      </c>
      <c r="BP51" s="14">
        <v>0</v>
      </c>
      <c r="BQ51" s="14">
        <v>0</v>
      </c>
      <c r="BR51" s="14">
        <v>0</v>
      </c>
      <c r="BS51" s="14">
        <v>0</v>
      </c>
      <c r="BT51" s="14">
        <v>0</v>
      </c>
      <c r="BU51" s="14"/>
      <c r="BV51" s="14"/>
      <c r="BW51" s="14"/>
      <c r="BX51" s="14"/>
      <c r="BY51" s="14"/>
      <c r="BZ51" s="14"/>
      <c r="CA51" s="14"/>
      <c r="CB51" s="14">
        <v>69.3</v>
      </c>
      <c r="CC51" s="14">
        <v>37</v>
      </c>
      <c r="CD51" s="14">
        <v>5.9</v>
      </c>
      <c r="CE51" s="14">
        <v>9</v>
      </c>
      <c r="CF51" s="14">
        <v>2.1</v>
      </c>
      <c r="CG51" s="14">
        <v>-19.399999999999999</v>
      </c>
      <c r="CH51" s="14">
        <v>0</v>
      </c>
      <c r="CI51" s="14">
        <v>7.7</v>
      </c>
      <c r="CJ51" s="14">
        <v>55.5</v>
      </c>
      <c r="CK51" s="14">
        <v>59.4</v>
      </c>
      <c r="CL51" s="14">
        <v>-11.7</v>
      </c>
      <c r="CM51" s="14"/>
      <c r="CN51" s="14"/>
      <c r="CO51" s="14"/>
      <c r="CP51" s="14"/>
      <c r="CQ51" s="14"/>
      <c r="CR51" s="14">
        <v>-2.7</v>
      </c>
      <c r="CS51" s="14">
        <v>-7.7</v>
      </c>
      <c r="CT51" s="14">
        <v>-1</v>
      </c>
      <c r="CU51" s="14">
        <v>0</v>
      </c>
      <c r="CV51" s="14">
        <v>0.5</v>
      </c>
      <c r="CW51" s="14"/>
      <c r="CX51" s="14">
        <v>-8.5</v>
      </c>
      <c r="CY51" s="14">
        <v>0</v>
      </c>
      <c r="CZ51" s="14">
        <v>0</v>
      </c>
      <c r="DA51" s="14"/>
      <c r="DB51" s="14">
        <v>0</v>
      </c>
      <c r="DC51" s="14">
        <v>0</v>
      </c>
      <c r="DD51" s="14"/>
      <c r="DE51" s="14">
        <v>0</v>
      </c>
      <c r="DF51" s="14"/>
      <c r="DG51" s="14">
        <v>0.1</v>
      </c>
      <c r="DH51" s="14">
        <v>1.1000000000000001</v>
      </c>
      <c r="DI51" s="14">
        <v>0.2</v>
      </c>
      <c r="DJ51" s="14">
        <v>1.2</v>
      </c>
      <c r="DK51" s="14">
        <v>0</v>
      </c>
      <c r="DL51" s="14">
        <v>0.5</v>
      </c>
      <c r="DM51" s="14"/>
      <c r="DN51" s="14">
        <v>0</v>
      </c>
      <c r="DO51" s="14">
        <v>0</v>
      </c>
      <c r="DP51" s="14">
        <v>3.4</v>
      </c>
      <c r="DQ51" s="14">
        <v>8.9</v>
      </c>
      <c r="DR51" s="14">
        <v>0</v>
      </c>
      <c r="DS51" s="14">
        <v>0</v>
      </c>
      <c r="DT51" s="14">
        <v>0.4</v>
      </c>
      <c r="DU51" s="14">
        <v>0.5</v>
      </c>
      <c r="DV51" s="14"/>
      <c r="DW51" s="14">
        <v>-2.2000000000000002</v>
      </c>
      <c r="DX51" s="14">
        <v>0.9</v>
      </c>
      <c r="DY51" s="14">
        <v>3</v>
      </c>
      <c r="DZ51" s="14">
        <v>2.8</v>
      </c>
      <c r="EA51" s="14">
        <v>0.5</v>
      </c>
      <c r="EB51" s="14">
        <v>0</v>
      </c>
      <c r="EC51" s="14">
        <v>0</v>
      </c>
      <c r="ED51" s="14">
        <v>0</v>
      </c>
      <c r="EE51" s="14">
        <v>0</v>
      </c>
      <c r="EF51" s="14">
        <v>0</v>
      </c>
      <c r="EG51" s="14">
        <v>0</v>
      </c>
      <c r="EH51" s="14">
        <v>0</v>
      </c>
      <c r="EI51" s="14"/>
      <c r="EJ51" s="14">
        <v>2.1</v>
      </c>
      <c r="EK51" s="14">
        <v>0</v>
      </c>
      <c r="EL51" s="14">
        <v>1.6</v>
      </c>
      <c r="EM51" s="14">
        <v>0.2</v>
      </c>
      <c r="EN51" s="14">
        <v>0.2</v>
      </c>
      <c r="EO51" s="14">
        <v>0.2</v>
      </c>
      <c r="EP51" s="14"/>
      <c r="EQ51" s="14">
        <v>0</v>
      </c>
      <c r="ER51" s="14">
        <v>0</v>
      </c>
      <c r="ES51" s="14">
        <v>0</v>
      </c>
      <c r="ET51" s="14">
        <v>-0.2</v>
      </c>
      <c r="EU51" s="14">
        <v>0.4</v>
      </c>
      <c r="EV51" s="14">
        <v>0</v>
      </c>
      <c r="EW51" s="14">
        <v>0</v>
      </c>
      <c r="EX51" s="14">
        <v>1.4</v>
      </c>
      <c r="EY51" s="14">
        <v>0.6</v>
      </c>
      <c r="EZ51" s="14">
        <v>0.4</v>
      </c>
      <c r="FA51" s="14">
        <v>0.5</v>
      </c>
      <c r="FB51" s="14">
        <v>0</v>
      </c>
      <c r="FC51" s="14">
        <v>0.2</v>
      </c>
      <c r="FD51" s="14">
        <v>1.1000000000000001</v>
      </c>
      <c r="FE51" s="14">
        <v>2.4</v>
      </c>
      <c r="FF51" s="14">
        <v>9.6999999999999993</v>
      </c>
      <c r="FG51" s="14">
        <v>0.1</v>
      </c>
      <c r="FH51" s="14">
        <v>3.6</v>
      </c>
      <c r="FI51" s="14">
        <v>0.3</v>
      </c>
      <c r="FJ51" s="14">
        <v>2.5</v>
      </c>
      <c r="FK51" s="14">
        <v>3.1</v>
      </c>
      <c r="FL51" s="14"/>
      <c r="FM51" s="14">
        <v>354.3</v>
      </c>
      <c r="FN51" s="15"/>
      <c r="FO51" s="14">
        <v>1.3119099999999999</v>
      </c>
      <c r="FP51" s="14">
        <v>7.9000000000000001E-2</v>
      </c>
      <c r="FQ51" s="14">
        <v>2.5859999999999999</v>
      </c>
      <c r="FR51" s="14">
        <v>1.3</v>
      </c>
      <c r="FS51" s="14">
        <v>0.31907000000000002</v>
      </c>
      <c r="FT51" s="14">
        <v>1.59805</v>
      </c>
      <c r="FU51" s="14">
        <v>0</v>
      </c>
      <c r="FV51" s="14">
        <v>3.9</v>
      </c>
      <c r="FW51" s="14">
        <v>11.09403</v>
      </c>
    </row>
    <row r="52" spans="1:179" ht="24" customHeight="1" x14ac:dyDescent="0.3">
      <c r="A52" s="16" t="s">
        <v>54</v>
      </c>
      <c r="B52" s="16" t="s">
        <v>813</v>
      </c>
      <c r="C52" s="17">
        <v>41.9</v>
      </c>
      <c r="D52" s="17">
        <v>-12.2</v>
      </c>
      <c r="E52" s="17">
        <v>13.6</v>
      </c>
      <c r="F52" s="17"/>
      <c r="G52" s="17"/>
      <c r="H52" s="17">
        <v>-2.7</v>
      </c>
      <c r="I52" s="17">
        <v>25.8</v>
      </c>
      <c r="J52" s="17">
        <v>0</v>
      </c>
      <c r="K52" s="17"/>
      <c r="L52" s="17">
        <v>2.8</v>
      </c>
      <c r="M52" s="17">
        <v>-1.1000000000000001</v>
      </c>
      <c r="N52" s="17">
        <v>22.5</v>
      </c>
      <c r="O52" s="17"/>
      <c r="P52" s="17">
        <v>25.2</v>
      </c>
      <c r="Q52" s="17"/>
      <c r="R52" s="17">
        <v>41.9</v>
      </c>
      <c r="S52" s="17">
        <v>0</v>
      </c>
      <c r="T52" s="17"/>
      <c r="U52" s="17"/>
      <c r="V52" s="17"/>
      <c r="W52" s="17"/>
      <c r="X52" s="17">
        <v>10.7</v>
      </c>
      <c r="Y52" s="17">
        <v>1.1000000000000001</v>
      </c>
      <c r="Z52" s="17"/>
      <c r="AA52" s="17">
        <v>2.1</v>
      </c>
      <c r="AB52" s="17">
        <v>-3.5</v>
      </c>
      <c r="AC52" s="17">
        <v>5.0999999999999996</v>
      </c>
      <c r="AD52" s="17">
        <v>14</v>
      </c>
      <c r="AE52" s="17"/>
      <c r="AF52" s="17"/>
      <c r="AG52" s="17"/>
      <c r="AH52" s="17"/>
      <c r="AI52" s="17">
        <v>-0.1</v>
      </c>
      <c r="AJ52" s="17">
        <v>-5.4</v>
      </c>
      <c r="AK52" s="17"/>
      <c r="AL52" s="17"/>
      <c r="AM52" s="17"/>
      <c r="AN52" s="17">
        <v>-1.5</v>
      </c>
      <c r="AO52" s="17">
        <v>-9.5</v>
      </c>
      <c r="AP52" s="17">
        <v>2.8</v>
      </c>
      <c r="AQ52" s="17">
        <v>15.7</v>
      </c>
      <c r="AR52" s="17">
        <v>0.9</v>
      </c>
      <c r="AS52" s="17">
        <v>0.4</v>
      </c>
      <c r="AT52" s="17">
        <v>2.4</v>
      </c>
      <c r="AU52" s="17">
        <v>0</v>
      </c>
      <c r="AV52" s="17">
        <v>21.5</v>
      </c>
      <c r="AW52" s="17">
        <v>-5.8</v>
      </c>
      <c r="AX52" s="17">
        <v>-35.299999999999997</v>
      </c>
      <c r="AY52" s="17">
        <v>4.5999999999999996</v>
      </c>
      <c r="AZ52" s="17">
        <v>0</v>
      </c>
      <c r="BA52" s="17">
        <v>-1.4</v>
      </c>
      <c r="BB52" s="17">
        <v>1</v>
      </c>
      <c r="BC52" s="17">
        <v>0.7</v>
      </c>
      <c r="BD52" s="17">
        <v>-1.3</v>
      </c>
      <c r="BE52" s="17"/>
      <c r="BF52" s="17"/>
      <c r="BG52" s="17">
        <v>0.5</v>
      </c>
      <c r="BH52" s="17"/>
      <c r="BI52" s="17"/>
      <c r="BJ52" s="17">
        <v>-5.9</v>
      </c>
      <c r="BK52" s="17"/>
      <c r="BL52" s="17"/>
      <c r="BM52" s="17"/>
      <c r="BN52" s="17">
        <v>0</v>
      </c>
      <c r="BO52" s="17">
        <v>0</v>
      </c>
      <c r="BP52" s="17">
        <v>0</v>
      </c>
      <c r="BQ52" s="17">
        <v>0</v>
      </c>
      <c r="BR52" s="17">
        <v>0</v>
      </c>
      <c r="BS52" s="17">
        <v>0</v>
      </c>
      <c r="BT52" s="17">
        <v>0</v>
      </c>
      <c r="BU52" s="17"/>
      <c r="BV52" s="17"/>
      <c r="BW52" s="17"/>
      <c r="BX52" s="17"/>
      <c r="BY52" s="17"/>
      <c r="BZ52" s="17"/>
      <c r="CA52" s="17"/>
      <c r="CB52" s="17">
        <v>68.599999999999994</v>
      </c>
      <c r="CC52" s="17">
        <v>37.200000000000003</v>
      </c>
      <c r="CD52" s="17">
        <v>6</v>
      </c>
      <c r="CE52" s="17">
        <v>8.6999999999999993</v>
      </c>
      <c r="CF52" s="17">
        <v>1.9</v>
      </c>
      <c r="CG52" s="17">
        <v>-14.9</v>
      </c>
      <c r="CH52" s="17">
        <v>0</v>
      </c>
      <c r="CI52" s="17">
        <v>9.4</v>
      </c>
      <c r="CJ52" s="17">
        <v>59.9</v>
      </c>
      <c r="CK52" s="17">
        <v>63.5</v>
      </c>
      <c r="CL52" s="17">
        <v>-6.2</v>
      </c>
      <c r="CM52" s="17"/>
      <c r="CN52" s="17"/>
      <c r="CO52" s="17"/>
      <c r="CP52" s="17"/>
      <c r="CQ52" s="17"/>
      <c r="CR52" s="17">
        <v>1.5</v>
      </c>
      <c r="CS52" s="17">
        <v>-5.2</v>
      </c>
      <c r="CT52" s="17">
        <v>-0.9</v>
      </c>
      <c r="CU52" s="17">
        <v>0</v>
      </c>
      <c r="CV52" s="17">
        <v>0.5</v>
      </c>
      <c r="CW52" s="17"/>
      <c r="CX52" s="17">
        <v>-8.9</v>
      </c>
      <c r="CY52" s="17">
        <v>0</v>
      </c>
      <c r="CZ52" s="17">
        <v>0</v>
      </c>
      <c r="DA52" s="17"/>
      <c r="DB52" s="17">
        <v>0.1</v>
      </c>
      <c r="DC52" s="17">
        <v>0</v>
      </c>
      <c r="DD52" s="17"/>
      <c r="DE52" s="17">
        <v>0</v>
      </c>
      <c r="DF52" s="17"/>
      <c r="DG52" s="17">
        <v>0.1</v>
      </c>
      <c r="DH52" s="17">
        <v>1.1000000000000001</v>
      </c>
      <c r="DI52" s="17">
        <v>0.2</v>
      </c>
      <c r="DJ52" s="17">
        <v>1.9</v>
      </c>
      <c r="DK52" s="17">
        <v>0.1</v>
      </c>
      <c r="DL52" s="17">
        <v>0.4</v>
      </c>
      <c r="DM52" s="17"/>
      <c r="DN52" s="17">
        <v>0</v>
      </c>
      <c r="DO52" s="17">
        <v>0</v>
      </c>
      <c r="DP52" s="17">
        <v>3.4</v>
      </c>
      <c r="DQ52" s="17">
        <v>9.3000000000000007</v>
      </c>
      <c r="DR52" s="17">
        <v>0</v>
      </c>
      <c r="DS52" s="17">
        <v>0.1</v>
      </c>
      <c r="DT52" s="17">
        <v>0.4</v>
      </c>
      <c r="DU52" s="17">
        <v>0.5</v>
      </c>
      <c r="DV52" s="17"/>
      <c r="DW52" s="17">
        <v>-2.2999999999999998</v>
      </c>
      <c r="DX52" s="17">
        <v>0.4</v>
      </c>
      <c r="DY52" s="17">
        <v>3</v>
      </c>
      <c r="DZ52" s="17">
        <v>2.8</v>
      </c>
      <c r="EA52" s="17">
        <v>0.8</v>
      </c>
      <c r="EB52" s="17">
        <v>0</v>
      </c>
      <c r="EC52" s="17">
        <v>0</v>
      </c>
      <c r="ED52" s="17">
        <v>0</v>
      </c>
      <c r="EE52" s="17">
        <v>0</v>
      </c>
      <c r="EF52" s="17">
        <v>0</v>
      </c>
      <c r="EG52" s="17">
        <v>0</v>
      </c>
      <c r="EH52" s="17">
        <v>0</v>
      </c>
      <c r="EI52" s="17"/>
      <c r="EJ52" s="17">
        <v>2.1</v>
      </c>
      <c r="EK52" s="17">
        <v>0</v>
      </c>
      <c r="EL52" s="17">
        <v>1.8</v>
      </c>
      <c r="EM52" s="17">
        <v>0.2</v>
      </c>
      <c r="EN52" s="17">
        <v>0.2</v>
      </c>
      <c r="EO52" s="17">
        <v>0.2</v>
      </c>
      <c r="EP52" s="17"/>
      <c r="EQ52" s="17">
        <v>0</v>
      </c>
      <c r="ER52" s="17">
        <v>0</v>
      </c>
      <c r="ES52" s="17">
        <v>0</v>
      </c>
      <c r="ET52" s="17">
        <v>-0.2</v>
      </c>
      <c r="EU52" s="17">
        <v>0.9</v>
      </c>
      <c r="EV52" s="17">
        <v>0</v>
      </c>
      <c r="EW52" s="17">
        <v>0</v>
      </c>
      <c r="EX52" s="17">
        <v>1.4</v>
      </c>
      <c r="EY52" s="17">
        <v>0.6</v>
      </c>
      <c r="EZ52" s="17">
        <v>0.4</v>
      </c>
      <c r="FA52" s="17">
        <v>0.5</v>
      </c>
      <c r="FB52" s="17">
        <v>0</v>
      </c>
      <c r="FC52" s="17">
        <v>0.2</v>
      </c>
      <c r="FD52" s="17">
        <v>1.4</v>
      </c>
      <c r="FE52" s="17">
        <v>2.2999999999999998</v>
      </c>
      <c r="FF52" s="17">
        <v>9.6999999999999993</v>
      </c>
      <c r="FG52" s="17">
        <v>0.1</v>
      </c>
      <c r="FH52" s="17">
        <v>2.2000000000000002</v>
      </c>
      <c r="FI52" s="17">
        <v>0.5</v>
      </c>
      <c r="FJ52" s="17">
        <v>3.3</v>
      </c>
      <c r="FK52" s="17">
        <v>3</v>
      </c>
      <c r="FL52" s="17"/>
      <c r="FM52" s="17">
        <v>445.7</v>
      </c>
      <c r="FN52" s="15"/>
      <c r="FO52" s="17">
        <v>1.6234500000000001</v>
      </c>
      <c r="FP52" s="17">
        <v>-6.7000000000000004E-2</v>
      </c>
      <c r="FQ52" s="17">
        <v>2.5369999999999999</v>
      </c>
      <c r="FR52" s="17">
        <v>1.3</v>
      </c>
      <c r="FS52" s="17">
        <v>0.32040999999999997</v>
      </c>
      <c r="FT52" s="17">
        <v>1.59663</v>
      </c>
      <c r="FU52" s="17">
        <v>0</v>
      </c>
      <c r="FV52" s="17">
        <v>3.9</v>
      </c>
      <c r="FW52" s="17">
        <v>11.21049</v>
      </c>
    </row>
    <row r="53" spans="1:179" ht="24" customHeight="1" x14ac:dyDescent="0.3">
      <c r="A53" s="16" t="s">
        <v>54</v>
      </c>
      <c r="B53" s="16" t="s">
        <v>814</v>
      </c>
      <c r="C53" s="17">
        <v>41.2</v>
      </c>
      <c r="D53" s="17">
        <v>-13.3</v>
      </c>
      <c r="E53" s="17">
        <v>13.5</v>
      </c>
      <c r="F53" s="17"/>
      <c r="G53" s="17"/>
      <c r="H53" s="17">
        <v>-3.2</v>
      </c>
      <c r="I53" s="17">
        <v>26.8</v>
      </c>
      <c r="J53" s="17">
        <v>3.3</v>
      </c>
      <c r="K53" s="17"/>
      <c r="L53" s="17">
        <v>1.5</v>
      </c>
      <c r="M53" s="17">
        <v>1.8</v>
      </c>
      <c r="N53" s="17">
        <v>25</v>
      </c>
      <c r="O53" s="17"/>
      <c r="P53" s="17">
        <v>24.4</v>
      </c>
      <c r="Q53" s="17"/>
      <c r="R53" s="17">
        <v>40.799999999999997</v>
      </c>
      <c r="S53" s="17">
        <v>0.1</v>
      </c>
      <c r="T53" s="17"/>
      <c r="U53" s="17"/>
      <c r="V53" s="17"/>
      <c r="W53" s="17"/>
      <c r="X53" s="17">
        <v>9.4</v>
      </c>
      <c r="Y53" s="17">
        <v>1.1000000000000001</v>
      </c>
      <c r="Z53" s="17"/>
      <c r="AA53" s="17">
        <v>2.2000000000000002</v>
      </c>
      <c r="AB53" s="17">
        <v>-3.5</v>
      </c>
      <c r="AC53" s="17">
        <v>5.0999999999999996</v>
      </c>
      <c r="AD53" s="17">
        <v>12.9</v>
      </c>
      <c r="AE53" s="17"/>
      <c r="AF53" s="17"/>
      <c r="AG53" s="17"/>
      <c r="AH53" s="17"/>
      <c r="AI53" s="17">
        <v>-1.2</v>
      </c>
      <c r="AJ53" s="17">
        <v>-5.5</v>
      </c>
      <c r="AK53" s="17"/>
      <c r="AL53" s="17"/>
      <c r="AM53" s="17"/>
      <c r="AN53" s="17">
        <v>-1.7</v>
      </c>
      <c r="AO53" s="17">
        <v>-10.1</v>
      </c>
      <c r="AP53" s="17">
        <v>2.9</v>
      </c>
      <c r="AQ53" s="17">
        <v>15.6</v>
      </c>
      <c r="AR53" s="17">
        <v>0.8</v>
      </c>
      <c r="AS53" s="17">
        <v>0.3</v>
      </c>
      <c r="AT53" s="17">
        <v>2.2999999999999998</v>
      </c>
      <c r="AU53" s="17">
        <v>0.2</v>
      </c>
      <c r="AV53" s="17">
        <v>19.5</v>
      </c>
      <c r="AW53" s="17">
        <v>-8</v>
      </c>
      <c r="AX53" s="17">
        <v>-37.4</v>
      </c>
      <c r="AY53" s="17">
        <v>5.0999999999999996</v>
      </c>
      <c r="AZ53" s="17">
        <v>0</v>
      </c>
      <c r="BA53" s="17">
        <v>-0.4</v>
      </c>
      <c r="BB53" s="17">
        <v>1</v>
      </c>
      <c r="BC53" s="17">
        <v>0.7</v>
      </c>
      <c r="BD53" s="17">
        <v>0.7</v>
      </c>
      <c r="BE53" s="17"/>
      <c r="BF53" s="17"/>
      <c r="BG53" s="17">
        <v>0</v>
      </c>
      <c r="BH53" s="17"/>
      <c r="BI53" s="17"/>
      <c r="BJ53" s="17">
        <v>-5</v>
      </c>
      <c r="BK53" s="17"/>
      <c r="BL53" s="17"/>
      <c r="BM53" s="17"/>
      <c r="BN53" s="17">
        <v>0</v>
      </c>
      <c r="BO53" s="17">
        <v>0</v>
      </c>
      <c r="BP53" s="17">
        <v>0</v>
      </c>
      <c r="BQ53" s="17">
        <v>0</v>
      </c>
      <c r="BR53" s="17">
        <v>0</v>
      </c>
      <c r="BS53" s="17">
        <v>0</v>
      </c>
      <c r="BT53" s="17">
        <v>0</v>
      </c>
      <c r="BU53" s="17"/>
      <c r="BV53" s="17"/>
      <c r="BW53" s="17"/>
      <c r="BX53" s="17"/>
      <c r="BY53" s="17"/>
      <c r="BZ53" s="17"/>
      <c r="CA53" s="17"/>
      <c r="CB53" s="17">
        <v>67.5</v>
      </c>
      <c r="CC53" s="17">
        <v>36.700000000000003</v>
      </c>
      <c r="CD53" s="17">
        <v>6.2</v>
      </c>
      <c r="CE53" s="17">
        <v>8.6999999999999993</v>
      </c>
      <c r="CF53" s="17">
        <v>1.9</v>
      </c>
      <c r="CG53" s="17">
        <v>-15.7</v>
      </c>
      <c r="CH53" s="17">
        <v>0</v>
      </c>
      <c r="CI53" s="17">
        <v>9.1999999999999993</v>
      </c>
      <c r="CJ53" s="17">
        <v>58.7</v>
      </c>
      <c r="CK53" s="17">
        <v>62.6</v>
      </c>
      <c r="CL53" s="17">
        <v>-7.6</v>
      </c>
      <c r="CM53" s="17"/>
      <c r="CN53" s="17"/>
      <c r="CO53" s="17"/>
      <c r="CP53" s="17"/>
      <c r="CQ53" s="17"/>
      <c r="CR53" s="17">
        <v>1.4</v>
      </c>
      <c r="CS53" s="17">
        <v>-5.2</v>
      </c>
      <c r="CT53" s="17">
        <v>-0.8</v>
      </c>
      <c r="CU53" s="17">
        <v>0</v>
      </c>
      <c r="CV53" s="17">
        <v>0.5</v>
      </c>
      <c r="CW53" s="17"/>
      <c r="CX53" s="17">
        <v>-9.8000000000000007</v>
      </c>
      <c r="CY53" s="17">
        <v>0</v>
      </c>
      <c r="CZ53" s="17">
        <v>0</v>
      </c>
      <c r="DA53" s="17"/>
      <c r="DB53" s="17">
        <v>0</v>
      </c>
      <c r="DC53" s="17">
        <v>-0.1</v>
      </c>
      <c r="DD53" s="17"/>
      <c r="DE53" s="17">
        <v>0</v>
      </c>
      <c r="DF53" s="17"/>
      <c r="DG53" s="17">
        <v>0.1</v>
      </c>
      <c r="DH53" s="17">
        <v>1.1000000000000001</v>
      </c>
      <c r="DI53" s="17">
        <v>0.2</v>
      </c>
      <c r="DJ53" s="17">
        <v>2.4</v>
      </c>
      <c r="DK53" s="17">
        <v>0.1</v>
      </c>
      <c r="DL53" s="17">
        <v>0.4</v>
      </c>
      <c r="DM53" s="17"/>
      <c r="DN53" s="17">
        <v>0</v>
      </c>
      <c r="DO53" s="17">
        <v>0</v>
      </c>
      <c r="DP53" s="17">
        <v>3.5</v>
      </c>
      <c r="DQ53" s="17">
        <v>8.8000000000000007</v>
      </c>
      <c r="DR53" s="17">
        <v>0</v>
      </c>
      <c r="DS53" s="17">
        <v>0</v>
      </c>
      <c r="DT53" s="17">
        <v>0.4</v>
      </c>
      <c r="DU53" s="17">
        <v>0.5</v>
      </c>
      <c r="DV53" s="17"/>
      <c r="DW53" s="17">
        <v>-2.2000000000000002</v>
      </c>
      <c r="DX53" s="17">
        <v>0.3</v>
      </c>
      <c r="DY53" s="17">
        <v>3</v>
      </c>
      <c r="DZ53" s="17">
        <v>2.8</v>
      </c>
      <c r="EA53" s="17">
        <v>1.4</v>
      </c>
      <c r="EB53" s="17">
        <v>0</v>
      </c>
      <c r="EC53" s="17">
        <v>0</v>
      </c>
      <c r="ED53" s="17">
        <v>0</v>
      </c>
      <c r="EE53" s="17">
        <v>0</v>
      </c>
      <c r="EF53" s="17">
        <v>0</v>
      </c>
      <c r="EG53" s="17">
        <v>0</v>
      </c>
      <c r="EH53" s="17">
        <v>0</v>
      </c>
      <c r="EI53" s="17"/>
      <c r="EJ53" s="17">
        <v>2.1</v>
      </c>
      <c r="EK53" s="17">
        <v>0</v>
      </c>
      <c r="EL53" s="17">
        <v>1.7</v>
      </c>
      <c r="EM53" s="17">
        <v>0.2</v>
      </c>
      <c r="EN53" s="17">
        <v>0.2</v>
      </c>
      <c r="EO53" s="17">
        <v>0.2</v>
      </c>
      <c r="EP53" s="17"/>
      <c r="EQ53" s="17">
        <v>0</v>
      </c>
      <c r="ER53" s="17">
        <v>0</v>
      </c>
      <c r="ES53" s="17">
        <v>0</v>
      </c>
      <c r="ET53" s="17">
        <v>-0.2</v>
      </c>
      <c r="EU53" s="17">
        <v>-1.3</v>
      </c>
      <c r="EV53" s="17">
        <v>0</v>
      </c>
      <c r="EW53" s="17">
        <v>0</v>
      </c>
      <c r="EX53" s="17">
        <v>1.4</v>
      </c>
      <c r="EY53" s="17">
        <v>0.6</v>
      </c>
      <c r="EZ53" s="17">
        <v>0.4</v>
      </c>
      <c r="FA53" s="17">
        <v>0.5</v>
      </c>
      <c r="FB53" s="17">
        <v>0</v>
      </c>
      <c r="FC53" s="17">
        <v>0.2</v>
      </c>
      <c r="FD53" s="17">
        <v>1.6</v>
      </c>
      <c r="FE53" s="17">
        <v>2.6</v>
      </c>
      <c r="FF53" s="17">
        <v>8.9</v>
      </c>
      <c r="FG53" s="17">
        <v>0.1</v>
      </c>
      <c r="FH53" s="17">
        <v>4</v>
      </c>
      <c r="FI53" s="17">
        <v>0.3</v>
      </c>
      <c r="FJ53" s="17">
        <v>0</v>
      </c>
      <c r="FK53" s="17">
        <v>0</v>
      </c>
      <c r="FL53" s="17"/>
      <c r="FM53" s="17">
        <v>429.4</v>
      </c>
      <c r="FN53" s="15"/>
      <c r="FO53" s="17">
        <v>1.7812699999999999</v>
      </c>
      <c r="FP53" s="17">
        <v>-0.28499999999999998</v>
      </c>
      <c r="FQ53" s="17">
        <v>2.0790000000000002</v>
      </c>
      <c r="FR53" s="17">
        <v>1.3</v>
      </c>
      <c r="FS53" s="17">
        <v>0.29973</v>
      </c>
      <c r="FT53" s="17">
        <v>1.5952999999999999</v>
      </c>
      <c r="FU53" s="17">
        <v>0</v>
      </c>
      <c r="FV53" s="17">
        <v>2.2000000000000002</v>
      </c>
      <c r="FW53" s="17">
        <v>8.9702999999999999</v>
      </c>
    </row>
    <row r="54" spans="1:179" ht="24" customHeight="1" x14ac:dyDescent="0.3">
      <c r="A54" s="16" t="s">
        <v>54</v>
      </c>
      <c r="B54" s="16" t="s">
        <v>815</v>
      </c>
      <c r="C54" s="17">
        <v>38.9</v>
      </c>
      <c r="D54" s="17">
        <v>-15.5</v>
      </c>
      <c r="E54" s="17">
        <v>11.6</v>
      </c>
      <c r="F54" s="17"/>
      <c r="G54" s="17"/>
      <c r="H54" s="17">
        <v>-5.5</v>
      </c>
      <c r="I54" s="17">
        <v>24.3</v>
      </c>
      <c r="J54" s="17">
        <v>1.6</v>
      </c>
      <c r="K54" s="17"/>
      <c r="L54" s="17">
        <v>3.5</v>
      </c>
      <c r="M54" s="17">
        <v>1.7</v>
      </c>
      <c r="N54" s="17">
        <v>25.5</v>
      </c>
      <c r="O54" s="17"/>
      <c r="P54" s="17">
        <v>25.4</v>
      </c>
      <c r="Q54" s="17"/>
      <c r="R54" s="17">
        <v>73</v>
      </c>
      <c r="S54" s="17">
        <v>0</v>
      </c>
      <c r="T54" s="17"/>
      <c r="U54" s="17"/>
      <c r="V54" s="17"/>
      <c r="W54" s="17"/>
      <c r="X54" s="17">
        <v>10.199999999999999</v>
      </c>
      <c r="Y54" s="17">
        <v>0.9</v>
      </c>
      <c r="Z54" s="17"/>
      <c r="AA54" s="17">
        <v>2.1</v>
      </c>
      <c r="AB54" s="17">
        <v>-3.5</v>
      </c>
      <c r="AC54" s="17">
        <v>5.2</v>
      </c>
      <c r="AD54" s="17">
        <v>12</v>
      </c>
      <c r="AE54" s="17"/>
      <c r="AF54" s="17"/>
      <c r="AG54" s="17"/>
      <c r="AH54" s="17"/>
      <c r="AI54" s="17">
        <v>-2.9</v>
      </c>
      <c r="AJ54" s="17">
        <v>-4.5999999999999996</v>
      </c>
      <c r="AK54" s="17"/>
      <c r="AL54" s="17"/>
      <c r="AM54" s="17"/>
      <c r="AN54" s="17">
        <v>-1.7</v>
      </c>
      <c r="AO54" s="17">
        <v>-9.8000000000000007</v>
      </c>
      <c r="AP54" s="17">
        <v>4</v>
      </c>
      <c r="AQ54" s="17">
        <v>15.5</v>
      </c>
      <c r="AR54" s="17">
        <v>0.9</v>
      </c>
      <c r="AS54" s="17">
        <v>0.3</v>
      </c>
      <c r="AT54" s="17">
        <v>2.2999999999999998</v>
      </c>
      <c r="AU54" s="17">
        <v>0.1</v>
      </c>
      <c r="AV54" s="17">
        <v>21.8</v>
      </c>
      <c r="AW54" s="17">
        <v>-5.6</v>
      </c>
      <c r="AX54" s="17">
        <v>-35</v>
      </c>
      <c r="AY54" s="17">
        <v>3.3</v>
      </c>
      <c r="AZ54" s="17">
        <v>0</v>
      </c>
      <c r="BA54" s="17">
        <v>-1.2</v>
      </c>
      <c r="BB54" s="17">
        <v>1</v>
      </c>
      <c r="BC54" s="17">
        <v>0.6</v>
      </c>
      <c r="BD54" s="17">
        <v>-1.6</v>
      </c>
      <c r="BE54" s="17"/>
      <c r="BF54" s="17"/>
      <c r="BG54" s="17">
        <v>-0.7</v>
      </c>
      <c r="BH54" s="17"/>
      <c r="BI54" s="17"/>
      <c r="BJ54" s="17">
        <v>-6.1</v>
      </c>
      <c r="BK54" s="17"/>
      <c r="BL54" s="17"/>
      <c r="BM54" s="17"/>
      <c r="BN54" s="17">
        <v>0</v>
      </c>
      <c r="BO54" s="17">
        <v>0</v>
      </c>
      <c r="BP54" s="17">
        <v>0</v>
      </c>
      <c r="BQ54" s="17">
        <v>0</v>
      </c>
      <c r="BR54" s="17">
        <v>0</v>
      </c>
      <c r="BS54" s="17">
        <v>0</v>
      </c>
      <c r="BT54" s="17">
        <v>0</v>
      </c>
      <c r="BU54" s="17"/>
      <c r="BV54" s="17"/>
      <c r="BW54" s="17"/>
      <c r="BX54" s="17"/>
      <c r="BY54" s="17"/>
      <c r="BZ54" s="17"/>
      <c r="CA54" s="17"/>
      <c r="CB54" s="17">
        <v>68.599999999999994</v>
      </c>
      <c r="CC54" s="17">
        <v>37</v>
      </c>
      <c r="CD54" s="17">
        <v>6.2</v>
      </c>
      <c r="CE54" s="17">
        <v>8.6999999999999993</v>
      </c>
      <c r="CF54" s="17">
        <v>1.9</v>
      </c>
      <c r="CG54" s="17">
        <v>-13</v>
      </c>
      <c r="CH54" s="17">
        <v>0</v>
      </c>
      <c r="CI54" s="17">
        <v>10.199999999999999</v>
      </c>
      <c r="CJ54" s="17">
        <v>62.1</v>
      </c>
      <c r="CK54" s="17">
        <v>65.900000000000006</v>
      </c>
      <c r="CL54" s="17">
        <v>-2.9</v>
      </c>
      <c r="CM54" s="17"/>
      <c r="CN54" s="17"/>
      <c r="CO54" s="17"/>
      <c r="CP54" s="17"/>
      <c r="CQ54" s="17"/>
      <c r="CR54" s="17">
        <v>4</v>
      </c>
      <c r="CS54" s="17">
        <v>-3.8</v>
      </c>
      <c r="CT54" s="17">
        <v>-0.8</v>
      </c>
      <c r="CU54" s="17">
        <v>-0.1</v>
      </c>
      <c r="CV54" s="17">
        <v>0.5</v>
      </c>
      <c r="CW54" s="17"/>
      <c r="CX54" s="17">
        <v>-11.5</v>
      </c>
      <c r="CY54" s="17">
        <v>0</v>
      </c>
      <c r="CZ54" s="17">
        <v>0</v>
      </c>
      <c r="DA54" s="17"/>
      <c r="DB54" s="17">
        <v>0</v>
      </c>
      <c r="DC54" s="17">
        <v>-0.1</v>
      </c>
      <c r="DD54" s="17"/>
      <c r="DE54" s="17">
        <v>0</v>
      </c>
      <c r="DF54" s="17"/>
      <c r="DG54" s="17">
        <v>0.1</v>
      </c>
      <c r="DH54" s="17">
        <v>1.1000000000000001</v>
      </c>
      <c r="DI54" s="17">
        <v>0.2</v>
      </c>
      <c r="DJ54" s="17">
        <v>2.9</v>
      </c>
      <c r="DK54" s="17">
        <v>0.1</v>
      </c>
      <c r="DL54" s="17">
        <v>0.5</v>
      </c>
      <c r="DM54" s="17"/>
      <c r="DN54" s="17">
        <v>0</v>
      </c>
      <c r="DO54" s="17">
        <v>0</v>
      </c>
      <c r="DP54" s="17">
        <v>2.9</v>
      </c>
      <c r="DQ54" s="17">
        <v>6.9</v>
      </c>
      <c r="DR54" s="17">
        <v>0</v>
      </c>
      <c r="DS54" s="17">
        <v>-0.1</v>
      </c>
      <c r="DT54" s="17">
        <v>0.5</v>
      </c>
      <c r="DU54" s="17">
        <v>0.5</v>
      </c>
      <c r="DV54" s="17"/>
      <c r="DW54" s="17">
        <v>-2.2000000000000002</v>
      </c>
      <c r="DX54" s="17">
        <v>0.4</v>
      </c>
      <c r="DY54" s="17">
        <v>3</v>
      </c>
      <c r="DZ54" s="17">
        <v>2.8</v>
      </c>
      <c r="EA54" s="17">
        <v>1.4</v>
      </c>
      <c r="EB54" s="17">
        <v>0</v>
      </c>
      <c r="EC54" s="17">
        <v>0.4</v>
      </c>
      <c r="ED54" s="17">
        <v>0</v>
      </c>
      <c r="EE54" s="17">
        <v>0</v>
      </c>
      <c r="EF54" s="17">
        <v>0</v>
      </c>
      <c r="EG54" s="17">
        <v>0</v>
      </c>
      <c r="EH54" s="17">
        <v>0</v>
      </c>
      <c r="EI54" s="17"/>
      <c r="EJ54" s="17">
        <v>2</v>
      </c>
      <c r="EK54" s="17">
        <v>0</v>
      </c>
      <c r="EL54" s="17">
        <v>1.5</v>
      </c>
      <c r="EM54" s="17">
        <v>0.2</v>
      </c>
      <c r="EN54" s="17">
        <v>0.2</v>
      </c>
      <c r="EO54" s="17">
        <v>0.2</v>
      </c>
      <c r="EP54" s="17"/>
      <c r="EQ54" s="17">
        <v>0</v>
      </c>
      <c r="ER54" s="17">
        <v>0</v>
      </c>
      <c r="ES54" s="17">
        <v>0</v>
      </c>
      <c r="ET54" s="17">
        <v>-0.2</v>
      </c>
      <c r="EU54" s="17">
        <v>-5.7</v>
      </c>
      <c r="EV54" s="17">
        <v>0</v>
      </c>
      <c r="EW54" s="17">
        <v>0</v>
      </c>
      <c r="EX54" s="17">
        <v>1.4</v>
      </c>
      <c r="EY54" s="17">
        <v>0.6</v>
      </c>
      <c r="EZ54" s="17">
        <v>0.4</v>
      </c>
      <c r="FA54" s="17">
        <v>0.5</v>
      </c>
      <c r="FB54" s="17">
        <v>0</v>
      </c>
      <c r="FC54" s="17">
        <v>0.3</v>
      </c>
      <c r="FD54" s="17">
        <v>1.6</v>
      </c>
      <c r="FE54" s="17">
        <v>2.5</v>
      </c>
      <c r="FF54" s="17">
        <v>8.5</v>
      </c>
      <c r="FG54" s="17">
        <v>0.1</v>
      </c>
      <c r="FH54" s="17">
        <v>3.1</v>
      </c>
      <c r="FI54" s="17">
        <v>0.6</v>
      </c>
      <c r="FJ54" s="17">
        <v>0</v>
      </c>
      <c r="FK54" s="17">
        <v>0</v>
      </c>
      <c r="FL54" s="17"/>
      <c r="FM54" s="17">
        <v>464.1</v>
      </c>
      <c r="FN54" s="15"/>
      <c r="FO54" s="17">
        <v>2.1116299999999999</v>
      </c>
      <c r="FP54" s="17">
        <v>-0.76</v>
      </c>
      <c r="FQ54" s="17">
        <v>1.7595000000000001</v>
      </c>
      <c r="FR54" s="17">
        <v>1.2</v>
      </c>
      <c r="FS54" s="17">
        <v>0.29429</v>
      </c>
      <c r="FT54" s="17">
        <v>1.5433300000000001</v>
      </c>
      <c r="FU54" s="17">
        <v>0</v>
      </c>
      <c r="FV54" s="17">
        <v>4</v>
      </c>
      <c r="FW54" s="17">
        <v>10.14875</v>
      </c>
    </row>
    <row r="55" spans="1:179" ht="24" customHeight="1" x14ac:dyDescent="0.3">
      <c r="A55" s="16" t="s">
        <v>54</v>
      </c>
      <c r="B55" s="16" t="s">
        <v>816</v>
      </c>
      <c r="C55" s="17">
        <v>44.1</v>
      </c>
      <c r="D55" s="17">
        <v>-5.7</v>
      </c>
      <c r="E55" s="17">
        <v>13.1</v>
      </c>
      <c r="F55" s="17"/>
      <c r="G55" s="17"/>
      <c r="H55" s="17">
        <v>-7.9</v>
      </c>
      <c r="I55" s="17">
        <v>20.9</v>
      </c>
      <c r="J55" s="17">
        <v>1.8</v>
      </c>
      <c r="K55" s="17"/>
      <c r="L55" s="17">
        <v>3.4</v>
      </c>
      <c r="M55" s="17">
        <v>3.6</v>
      </c>
      <c r="N55" s="17">
        <v>27.8</v>
      </c>
      <c r="O55" s="17"/>
      <c r="P55" s="17">
        <v>23.1</v>
      </c>
      <c r="Q55" s="17"/>
      <c r="R55" s="17">
        <v>74.8</v>
      </c>
      <c r="S55" s="17">
        <v>0.1</v>
      </c>
      <c r="T55" s="17"/>
      <c r="U55" s="17"/>
      <c r="V55" s="17"/>
      <c r="W55" s="17"/>
      <c r="X55" s="17">
        <v>14.4</v>
      </c>
      <c r="Y55" s="17">
        <v>1</v>
      </c>
      <c r="Z55" s="17"/>
      <c r="AA55" s="17">
        <v>2.1</v>
      </c>
      <c r="AB55" s="17">
        <v>-3.4</v>
      </c>
      <c r="AC55" s="17">
        <v>5.2</v>
      </c>
      <c r="AD55" s="17">
        <v>9.3000000000000007</v>
      </c>
      <c r="AE55" s="17"/>
      <c r="AF55" s="17"/>
      <c r="AG55" s="17"/>
      <c r="AH55" s="17"/>
      <c r="AI55" s="17">
        <v>5.7</v>
      </c>
      <c r="AJ55" s="17">
        <v>-4.8</v>
      </c>
      <c r="AK55" s="17"/>
      <c r="AL55" s="17"/>
      <c r="AM55" s="17"/>
      <c r="AN55" s="17">
        <v>-1.8</v>
      </c>
      <c r="AO55" s="17">
        <v>-9.3000000000000007</v>
      </c>
      <c r="AP55" s="17">
        <v>4.4000000000000004</v>
      </c>
      <c r="AQ55" s="17">
        <v>15.5</v>
      </c>
      <c r="AR55" s="17">
        <v>1</v>
      </c>
      <c r="AS55" s="17">
        <v>0.3</v>
      </c>
      <c r="AT55" s="17">
        <v>2.2999999999999998</v>
      </c>
      <c r="AU55" s="17">
        <v>0.3</v>
      </c>
      <c r="AV55" s="17">
        <v>18.600000000000001</v>
      </c>
      <c r="AW55" s="17">
        <v>-8.8000000000000007</v>
      </c>
      <c r="AX55" s="17">
        <v>-38.4</v>
      </c>
      <c r="AY55" s="17">
        <v>4.2</v>
      </c>
      <c r="AZ55" s="17">
        <v>0</v>
      </c>
      <c r="BA55" s="17">
        <v>-0.3</v>
      </c>
      <c r="BB55" s="17">
        <v>0.9</v>
      </c>
      <c r="BC55" s="17">
        <v>0.6</v>
      </c>
      <c r="BD55" s="17">
        <v>0.6</v>
      </c>
      <c r="BE55" s="17"/>
      <c r="BF55" s="17"/>
      <c r="BG55" s="17">
        <v>-2.2000000000000002</v>
      </c>
      <c r="BH55" s="17"/>
      <c r="BI55" s="17"/>
      <c r="BJ55" s="17">
        <v>-1.2</v>
      </c>
      <c r="BK55" s="17"/>
      <c r="BL55" s="17"/>
      <c r="BM55" s="17"/>
      <c r="BN55" s="17">
        <v>0</v>
      </c>
      <c r="BO55" s="17">
        <v>0</v>
      </c>
      <c r="BP55" s="17">
        <v>0</v>
      </c>
      <c r="BQ55" s="17">
        <v>0</v>
      </c>
      <c r="BR55" s="17">
        <v>0</v>
      </c>
      <c r="BS55" s="17">
        <v>0</v>
      </c>
      <c r="BT55" s="17">
        <v>0</v>
      </c>
      <c r="BU55" s="17"/>
      <c r="BV55" s="17"/>
      <c r="BW55" s="17"/>
      <c r="BX55" s="17"/>
      <c r="BY55" s="17"/>
      <c r="BZ55" s="17"/>
      <c r="CA55" s="17"/>
      <c r="CB55" s="17">
        <v>67.5</v>
      </c>
      <c r="CC55" s="17">
        <v>37.4</v>
      </c>
      <c r="CD55" s="17">
        <v>6</v>
      </c>
      <c r="CE55" s="17">
        <v>8.8000000000000007</v>
      </c>
      <c r="CF55" s="17">
        <v>2.1</v>
      </c>
      <c r="CG55" s="17">
        <v>-14.4</v>
      </c>
      <c r="CH55" s="17">
        <v>0</v>
      </c>
      <c r="CI55" s="17">
        <v>9.6</v>
      </c>
      <c r="CJ55" s="17">
        <v>58.7</v>
      </c>
      <c r="CK55" s="17">
        <v>62.5</v>
      </c>
      <c r="CL55" s="17">
        <v>-7.9</v>
      </c>
      <c r="CM55" s="17"/>
      <c r="CN55" s="17"/>
      <c r="CO55" s="17"/>
      <c r="CP55" s="17"/>
      <c r="CQ55" s="17"/>
      <c r="CR55" s="17">
        <v>-0.3</v>
      </c>
      <c r="CS55" s="17">
        <v>-6.3</v>
      </c>
      <c r="CT55" s="17">
        <v>-0.9</v>
      </c>
      <c r="CU55" s="17">
        <v>-0.1</v>
      </c>
      <c r="CV55" s="17">
        <v>0.5</v>
      </c>
      <c r="CW55" s="17"/>
      <c r="CX55" s="17">
        <v>-11.8</v>
      </c>
      <c r="CY55" s="17">
        <v>0</v>
      </c>
      <c r="CZ55" s="17">
        <v>0</v>
      </c>
      <c r="DA55" s="17"/>
      <c r="DB55" s="17">
        <v>0.1</v>
      </c>
      <c r="DC55" s="17">
        <v>-0.1</v>
      </c>
      <c r="DD55" s="17"/>
      <c r="DE55" s="17">
        <v>0</v>
      </c>
      <c r="DF55" s="17"/>
      <c r="DG55" s="17">
        <v>0.1</v>
      </c>
      <c r="DH55" s="17">
        <v>1.1000000000000001</v>
      </c>
      <c r="DI55" s="17">
        <v>0.2</v>
      </c>
      <c r="DJ55" s="17">
        <v>2.1</v>
      </c>
      <c r="DK55" s="17">
        <v>0.1</v>
      </c>
      <c r="DL55" s="17">
        <v>0.4</v>
      </c>
      <c r="DM55" s="17"/>
      <c r="DN55" s="17">
        <v>0</v>
      </c>
      <c r="DO55" s="17">
        <v>0</v>
      </c>
      <c r="DP55" s="17">
        <v>2.7</v>
      </c>
      <c r="DQ55" s="17">
        <v>6.9</v>
      </c>
      <c r="DR55" s="17">
        <v>0</v>
      </c>
      <c r="DS55" s="17">
        <v>-0.2</v>
      </c>
      <c r="DT55" s="17">
        <v>0.4</v>
      </c>
      <c r="DU55" s="17">
        <v>0.5</v>
      </c>
      <c r="DV55" s="17"/>
      <c r="DW55" s="17">
        <v>-2.2000000000000002</v>
      </c>
      <c r="DX55" s="17">
        <v>0.4</v>
      </c>
      <c r="DY55" s="17">
        <v>3</v>
      </c>
      <c r="DZ55" s="17">
        <v>2.8</v>
      </c>
      <c r="EA55" s="17">
        <v>1.3</v>
      </c>
      <c r="EB55" s="17">
        <v>0</v>
      </c>
      <c r="EC55" s="17">
        <v>4.4000000000000004</v>
      </c>
      <c r="ED55" s="17">
        <v>0</v>
      </c>
      <c r="EE55" s="17">
        <v>0</v>
      </c>
      <c r="EF55" s="17">
        <v>0</v>
      </c>
      <c r="EG55" s="17">
        <v>0</v>
      </c>
      <c r="EH55" s="17">
        <v>0</v>
      </c>
      <c r="EI55" s="17"/>
      <c r="EJ55" s="17">
        <v>2</v>
      </c>
      <c r="EK55" s="17">
        <v>-0.1</v>
      </c>
      <c r="EL55" s="17">
        <v>1.5</v>
      </c>
      <c r="EM55" s="17">
        <v>0.2</v>
      </c>
      <c r="EN55" s="17">
        <v>0.2</v>
      </c>
      <c r="EO55" s="17">
        <v>0.2</v>
      </c>
      <c r="EP55" s="17"/>
      <c r="EQ55" s="17">
        <v>0</v>
      </c>
      <c r="ER55" s="17">
        <v>0</v>
      </c>
      <c r="ES55" s="17">
        <v>0</v>
      </c>
      <c r="ET55" s="17">
        <v>-0.2</v>
      </c>
      <c r="EU55" s="17">
        <v>-6</v>
      </c>
      <c r="EV55" s="17">
        <v>0</v>
      </c>
      <c r="EW55" s="17">
        <v>0</v>
      </c>
      <c r="EX55" s="17">
        <v>1.4</v>
      </c>
      <c r="EY55" s="17">
        <v>0.6</v>
      </c>
      <c r="EZ55" s="17">
        <v>0.4</v>
      </c>
      <c r="FA55" s="17">
        <v>0.5</v>
      </c>
      <c r="FB55" s="17">
        <v>0</v>
      </c>
      <c r="FC55" s="17">
        <v>0.3</v>
      </c>
      <c r="FD55" s="17">
        <v>1.6</v>
      </c>
      <c r="FE55" s="17">
        <v>2.2999999999999998</v>
      </c>
      <c r="FF55" s="17">
        <v>11.2</v>
      </c>
      <c r="FG55" s="17">
        <v>0.1</v>
      </c>
      <c r="FH55" s="17">
        <v>3.9</v>
      </c>
      <c r="FI55" s="17">
        <v>0.3</v>
      </c>
      <c r="FJ55" s="17">
        <v>0</v>
      </c>
      <c r="FK55" s="17">
        <v>0</v>
      </c>
      <c r="FL55" s="17"/>
      <c r="FM55" s="17">
        <v>471.1</v>
      </c>
      <c r="FN55" s="15"/>
      <c r="FO55" s="17">
        <v>2.2564000000000002</v>
      </c>
      <c r="FP55" s="17">
        <v>-0.48699999999999999</v>
      </c>
      <c r="FQ55" s="17">
        <v>2.0070000000000001</v>
      </c>
      <c r="FR55" s="17">
        <v>1.2</v>
      </c>
      <c r="FS55" s="17">
        <v>0.29764000000000002</v>
      </c>
      <c r="FT55" s="17">
        <v>1.5381100000000001</v>
      </c>
      <c r="FU55" s="17">
        <v>0</v>
      </c>
      <c r="FV55" s="17">
        <v>3.8</v>
      </c>
      <c r="FW55" s="17">
        <v>10.61215</v>
      </c>
    </row>
    <row r="56" spans="1:179" ht="24" customHeight="1" x14ac:dyDescent="0.3">
      <c r="A56" s="16" t="s">
        <v>54</v>
      </c>
      <c r="B56" s="16" t="s">
        <v>817</v>
      </c>
      <c r="C56" s="17">
        <v>41.9</v>
      </c>
      <c r="D56" s="17">
        <v>-25.9</v>
      </c>
      <c r="E56" s="17">
        <v>8.8000000000000007</v>
      </c>
      <c r="F56" s="17"/>
      <c r="G56" s="17"/>
      <c r="H56" s="17">
        <v>-11.8</v>
      </c>
      <c r="I56" s="17">
        <v>34.700000000000003</v>
      </c>
      <c r="J56" s="17">
        <v>13.4</v>
      </c>
      <c r="K56" s="17"/>
      <c r="L56" s="17">
        <v>0.5</v>
      </c>
      <c r="M56" s="17">
        <v>-1.5</v>
      </c>
      <c r="N56" s="17">
        <v>20.8</v>
      </c>
      <c r="O56" s="17"/>
      <c r="P56" s="17">
        <v>21.6</v>
      </c>
      <c r="Q56" s="17"/>
      <c r="R56" s="17">
        <v>70.099999999999994</v>
      </c>
      <c r="S56" s="17">
        <v>0.1</v>
      </c>
      <c r="T56" s="17"/>
      <c r="U56" s="17"/>
      <c r="V56" s="17"/>
      <c r="W56" s="17"/>
      <c r="X56" s="17">
        <v>11.1</v>
      </c>
      <c r="Y56" s="17">
        <v>0.8</v>
      </c>
      <c r="Z56" s="17"/>
      <c r="AA56" s="17">
        <v>1.9</v>
      </c>
      <c r="AB56" s="17">
        <v>-3.4</v>
      </c>
      <c r="AC56" s="17">
        <v>5.2</v>
      </c>
      <c r="AD56" s="17">
        <v>7.6</v>
      </c>
      <c r="AE56" s="17"/>
      <c r="AF56" s="17"/>
      <c r="AG56" s="17"/>
      <c r="AH56" s="17"/>
      <c r="AI56" s="17">
        <v>4.7</v>
      </c>
      <c r="AJ56" s="17">
        <v>-6.5</v>
      </c>
      <c r="AK56" s="17"/>
      <c r="AL56" s="17"/>
      <c r="AM56" s="17"/>
      <c r="AN56" s="17">
        <v>-1.2</v>
      </c>
      <c r="AO56" s="17">
        <v>-12.2</v>
      </c>
      <c r="AP56" s="17">
        <v>4</v>
      </c>
      <c r="AQ56" s="17">
        <v>16.399999999999999</v>
      </c>
      <c r="AR56" s="17">
        <v>0.8</v>
      </c>
      <c r="AS56" s="17">
        <v>0.3</v>
      </c>
      <c r="AT56" s="17">
        <v>2.2999999999999998</v>
      </c>
      <c r="AU56" s="17">
        <v>-0.4</v>
      </c>
      <c r="AV56" s="17">
        <v>15.4</v>
      </c>
      <c r="AW56" s="17">
        <v>-11.8</v>
      </c>
      <c r="AX56" s="17">
        <v>-41.2</v>
      </c>
      <c r="AY56" s="17">
        <v>2.2999999999999998</v>
      </c>
      <c r="AZ56" s="17">
        <v>0</v>
      </c>
      <c r="BA56" s="17">
        <v>0.3</v>
      </c>
      <c r="BB56" s="17">
        <v>1</v>
      </c>
      <c r="BC56" s="17">
        <v>0.5</v>
      </c>
      <c r="BD56" s="17">
        <v>-0.1</v>
      </c>
      <c r="BE56" s="17"/>
      <c r="BF56" s="17"/>
      <c r="BG56" s="17">
        <v>-3.8</v>
      </c>
      <c r="BH56" s="17"/>
      <c r="BI56" s="17"/>
      <c r="BJ56" s="17">
        <v>-2.7</v>
      </c>
      <c r="BK56" s="17"/>
      <c r="BL56" s="17"/>
      <c r="BM56" s="17"/>
      <c r="BN56" s="17">
        <v>0</v>
      </c>
      <c r="BO56" s="17">
        <v>0</v>
      </c>
      <c r="BP56" s="17">
        <v>0</v>
      </c>
      <c r="BQ56" s="17">
        <v>0</v>
      </c>
      <c r="BR56" s="17">
        <v>0</v>
      </c>
      <c r="BS56" s="17">
        <v>0</v>
      </c>
      <c r="BT56" s="17">
        <v>0</v>
      </c>
      <c r="BU56" s="17"/>
      <c r="BV56" s="17"/>
      <c r="BW56" s="17"/>
      <c r="BX56" s="17"/>
      <c r="BY56" s="17"/>
      <c r="BZ56" s="17"/>
      <c r="CA56" s="17"/>
      <c r="CB56" s="17">
        <v>68.7</v>
      </c>
      <c r="CC56" s="17">
        <v>23.7</v>
      </c>
      <c r="CD56" s="17">
        <v>6.2</v>
      </c>
      <c r="CE56" s="17">
        <v>8.6999999999999993</v>
      </c>
      <c r="CF56" s="17">
        <v>2</v>
      </c>
      <c r="CG56" s="17">
        <v>-17.5</v>
      </c>
      <c r="CH56" s="17">
        <v>1</v>
      </c>
      <c r="CI56" s="17">
        <v>1.4</v>
      </c>
      <c r="CJ56" s="17">
        <v>55.3</v>
      </c>
      <c r="CK56" s="17">
        <v>58.9</v>
      </c>
      <c r="CL56" s="17">
        <v>-33.9</v>
      </c>
      <c r="CM56" s="17"/>
      <c r="CN56" s="17"/>
      <c r="CO56" s="17"/>
      <c r="CP56" s="17"/>
      <c r="CQ56" s="17"/>
      <c r="CR56" s="17">
        <v>-4.0999999999999996</v>
      </c>
      <c r="CS56" s="17">
        <v>-8.5</v>
      </c>
      <c r="CT56" s="17">
        <v>-1.2</v>
      </c>
      <c r="CU56" s="17">
        <v>-0.1</v>
      </c>
      <c r="CV56" s="17">
        <v>0.5</v>
      </c>
      <c r="CW56" s="17"/>
      <c r="CX56" s="17">
        <v>-12.7</v>
      </c>
      <c r="CY56" s="17">
        <v>0</v>
      </c>
      <c r="CZ56" s="17">
        <v>0.2</v>
      </c>
      <c r="DA56" s="17"/>
      <c r="DB56" s="17">
        <v>-0.1</v>
      </c>
      <c r="DC56" s="17">
        <v>0</v>
      </c>
      <c r="DD56" s="17"/>
      <c r="DE56" s="17">
        <v>0</v>
      </c>
      <c r="DF56" s="17"/>
      <c r="DG56" s="17">
        <v>0.1</v>
      </c>
      <c r="DH56" s="17">
        <v>1</v>
      </c>
      <c r="DI56" s="17">
        <v>0.1</v>
      </c>
      <c r="DJ56" s="17">
        <v>1.7</v>
      </c>
      <c r="DK56" s="17">
        <v>0.1</v>
      </c>
      <c r="DL56" s="17">
        <v>0.4</v>
      </c>
      <c r="DM56" s="17"/>
      <c r="DN56" s="17">
        <v>0</v>
      </c>
      <c r="DO56" s="17">
        <v>0</v>
      </c>
      <c r="DP56" s="17">
        <v>2.7</v>
      </c>
      <c r="DQ56" s="17">
        <v>6.5</v>
      </c>
      <c r="DR56" s="17">
        <v>0</v>
      </c>
      <c r="DS56" s="17">
        <v>0</v>
      </c>
      <c r="DT56" s="17">
        <v>0.4</v>
      </c>
      <c r="DU56" s="17">
        <v>0.5</v>
      </c>
      <c r="DV56" s="17"/>
      <c r="DW56" s="17">
        <v>-2.2000000000000002</v>
      </c>
      <c r="DX56" s="17">
        <v>0.5</v>
      </c>
      <c r="DY56" s="17">
        <v>2.9</v>
      </c>
      <c r="DZ56" s="17">
        <v>2.8</v>
      </c>
      <c r="EA56" s="17">
        <v>1.1000000000000001</v>
      </c>
      <c r="EB56" s="17">
        <v>0</v>
      </c>
      <c r="EC56" s="17">
        <v>4.4000000000000004</v>
      </c>
      <c r="ED56" s="17">
        <v>0</v>
      </c>
      <c r="EE56" s="17">
        <v>0</v>
      </c>
      <c r="EF56" s="17">
        <v>0</v>
      </c>
      <c r="EG56" s="17">
        <v>0</v>
      </c>
      <c r="EH56" s="17">
        <v>0</v>
      </c>
      <c r="EI56" s="17"/>
      <c r="EJ56" s="17">
        <v>1.9</v>
      </c>
      <c r="EK56" s="17">
        <v>0</v>
      </c>
      <c r="EL56" s="17">
        <v>1.5</v>
      </c>
      <c r="EM56" s="17">
        <v>0.2</v>
      </c>
      <c r="EN56" s="17">
        <v>0.2</v>
      </c>
      <c r="EO56" s="17">
        <v>0.2</v>
      </c>
      <c r="EP56" s="17"/>
      <c r="EQ56" s="17">
        <v>0</v>
      </c>
      <c r="ER56" s="17">
        <v>0</v>
      </c>
      <c r="ES56" s="17">
        <v>0</v>
      </c>
      <c r="ET56" s="17">
        <v>-0.2</v>
      </c>
      <c r="EU56" s="17">
        <v>-7.3</v>
      </c>
      <c r="EV56" s="17">
        <v>0</v>
      </c>
      <c r="EW56" s="17">
        <v>0</v>
      </c>
      <c r="EX56" s="17">
        <v>1.4</v>
      </c>
      <c r="EY56" s="17">
        <v>0.6</v>
      </c>
      <c r="EZ56" s="17">
        <v>0.4</v>
      </c>
      <c r="FA56" s="17">
        <v>0.5</v>
      </c>
      <c r="FB56" s="17">
        <v>0</v>
      </c>
      <c r="FC56" s="17">
        <v>0.3</v>
      </c>
      <c r="FD56" s="17">
        <v>1.4</v>
      </c>
      <c r="FE56" s="17">
        <v>2.2000000000000002</v>
      </c>
      <c r="FF56" s="17">
        <v>10.6</v>
      </c>
      <c r="FG56" s="17">
        <v>0.5</v>
      </c>
      <c r="FH56" s="17">
        <v>3.7</v>
      </c>
      <c r="FI56" s="17">
        <v>0.4</v>
      </c>
      <c r="FJ56" s="17">
        <v>0</v>
      </c>
      <c r="FK56" s="17">
        <v>0</v>
      </c>
      <c r="FL56" s="17"/>
      <c r="FM56" s="17">
        <v>354</v>
      </c>
      <c r="FN56" s="15"/>
      <c r="FO56" s="17">
        <v>2.0023599999999999</v>
      </c>
      <c r="FP56" s="17">
        <v>-0.44800000000000001</v>
      </c>
      <c r="FQ56" s="17">
        <v>1.9844999999999999</v>
      </c>
      <c r="FR56" s="17">
        <v>1.2</v>
      </c>
      <c r="FS56" s="17">
        <v>0.29371000000000003</v>
      </c>
      <c r="FT56" s="17">
        <v>1.4893000000000001</v>
      </c>
      <c r="FU56" s="17">
        <v>0</v>
      </c>
      <c r="FV56" s="17">
        <v>2</v>
      </c>
      <c r="FW56" s="17">
        <v>8.5218699999999998</v>
      </c>
    </row>
    <row r="57" spans="1:179" ht="24" customHeight="1" x14ac:dyDescent="0.3">
      <c r="A57" s="16" t="s">
        <v>54</v>
      </c>
      <c r="B57" s="16" t="s">
        <v>818</v>
      </c>
      <c r="C57" s="17">
        <v>37.9</v>
      </c>
      <c r="D57" s="17">
        <v>-36.6</v>
      </c>
      <c r="E57" s="17">
        <v>6</v>
      </c>
      <c r="F57" s="17"/>
      <c r="G57" s="17"/>
      <c r="H57" s="17">
        <v>-11.4</v>
      </c>
      <c r="I57" s="17">
        <v>8.9</v>
      </c>
      <c r="J57" s="17">
        <v>10</v>
      </c>
      <c r="K57" s="17"/>
      <c r="L57" s="17">
        <v>-6.4</v>
      </c>
      <c r="M57" s="17">
        <v>-8.4</v>
      </c>
      <c r="N57" s="17">
        <v>14.5</v>
      </c>
      <c r="O57" s="17"/>
      <c r="P57" s="17">
        <v>17.600000000000001</v>
      </c>
      <c r="Q57" s="17"/>
      <c r="R57" s="17">
        <v>59.2</v>
      </c>
      <c r="S57" s="17">
        <v>0</v>
      </c>
      <c r="T57" s="17"/>
      <c r="U57" s="17"/>
      <c r="V57" s="17"/>
      <c r="W57" s="17"/>
      <c r="X57" s="17">
        <v>8.8000000000000007</v>
      </c>
      <c r="Y57" s="17">
        <v>0.9</v>
      </c>
      <c r="Z57" s="17"/>
      <c r="AA57" s="17">
        <v>2</v>
      </c>
      <c r="AB57" s="17">
        <v>-3.6</v>
      </c>
      <c r="AC57" s="17">
        <v>4.9000000000000004</v>
      </c>
      <c r="AD57" s="17">
        <v>6.3</v>
      </c>
      <c r="AE57" s="17"/>
      <c r="AF57" s="17"/>
      <c r="AG57" s="17"/>
      <c r="AH57" s="17"/>
      <c r="AI57" s="17">
        <v>2.8</v>
      </c>
      <c r="AJ57" s="17">
        <v>-11.2</v>
      </c>
      <c r="AK57" s="17"/>
      <c r="AL57" s="17"/>
      <c r="AM57" s="17"/>
      <c r="AN57" s="17">
        <v>-1.3</v>
      </c>
      <c r="AO57" s="17">
        <v>-11.1</v>
      </c>
      <c r="AP57" s="17">
        <v>3.7</v>
      </c>
      <c r="AQ57" s="17">
        <v>16.3</v>
      </c>
      <c r="AR57" s="17">
        <v>0.9</v>
      </c>
      <c r="AS57" s="17">
        <v>0.2</v>
      </c>
      <c r="AT57" s="17">
        <v>2.6</v>
      </c>
      <c r="AU57" s="17">
        <v>0.1</v>
      </c>
      <c r="AV57" s="17">
        <v>11</v>
      </c>
      <c r="AW57" s="17">
        <v>-16.3</v>
      </c>
      <c r="AX57" s="17">
        <v>-45.2</v>
      </c>
      <c r="AY57" s="17">
        <v>2.2000000000000002</v>
      </c>
      <c r="AZ57" s="17">
        <v>0</v>
      </c>
      <c r="BA57" s="17">
        <v>-1.5</v>
      </c>
      <c r="BB57" s="17">
        <v>0.9</v>
      </c>
      <c r="BC57" s="17">
        <v>0.5</v>
      </c>
      <c r="BD57" s="17">
        <v>0.4</v>
      </c>
      <c r="BE57" s="17"/>
      <c r="BF57" s="17"/>
      <c r="BG57" s="17">
        <v>0.4</v>
      </c>
      <c r="BH57" s="17"/>
      <c r="BI57" s="17"/>
      <c r="BJ57" s="17">
        <v>-2.8</v>
      </c>
      <c r="BK57" s="17"/>
      <c r="BL57" s="17"/>
      <c r="BM57" s="17"/>
      <c r="BN57" s="17">
        <v>0</v>
      </c>
      <c r="BO57" s="17">
        <v>0</v>
      </c>
      <c r="BP57" s="17">
        <v>0</v>
      </c>
      <c r="BQ57" s="17">
        <v>0</v>
      </c>
      <c r="BR57" s="17">
        <v>0</v>
      </c>
      <c r="BS57" s="17">
        <v>0</v>
      </c>
      <c r="BT57" s="17">
        <v>0</v>
      </c>
      <c r="BU57" s="17"/>
      <c r="BV57" s="17"/>
      <c r="BW57" s="17"/>
      <c r="BX57" s="17"/>
      <c r="BY57" s="17"/>
      <c r="BZ57" s="17"/>
      <c r="CA57" s="17"/>
      <c r="CB57" s="17">
        <v>50.9</v>
      </c>
      <c r="CC57" s="17">
        <v>20.2</v>
      </c>
      <c r="CD57" s="17">
        <v>3.2</v>
      </c>
      <c r="CE57" s="17">
        <v>6.7</v>
      </c>
      <c r="CF57" s="17">
        <v>1.9</v>
      </c>
      <c r="CG57" s="17">
        <v>-5.2</v>
      </c>
      <c r="CH57" s="17">
        <v>0.5</v>
      </c>
      <c r="CI57" s="17">
        <v>1.1000000000000001</v>
      </c>
      <c r="CJ57" s="17">
        <v>19.3</v>
      </c>
      <c r="CK57" s="17">
        <v>22.4</v>
      </c>
      <c r="CL57" s="17">
        <v>-14</v>
      </c>
      <c r="CM57" s="17"/>
      <c r="CN57" s="17"/>
      <c r="CO57" s="17"/>
      <c r="CP57" s="17"/>
      <c r="CQ57" s="17"/>
      <c r="CR57" s="17">
        <v>-4.5</v>
      </c>
      <c r="CS57" s="17">
        <v>-8.8000000000000007</v>
      </c>
      <c r="CT57" s="17">
        <v>-1</v>
      </c>
      <c r="CU57" s="17">
        <v>-0.1</v>
      </c>
      <c r="CV57" s="17">
        <v>0.5</v>
      </c>
      <c r="CW57" s="17"/>
      <c r="CX57" s="17">
        <v>-13.9</v>
      </c>
      <c r="CY57" s="17">
        <v>0</v>
      </c>
      <c r="CZ57" s="17">
        <v>0</v>
      </c>
      <c r="DA57" s="17"/>
      <c r="DB57" s="17">
        <v>0.1</v>
      </c>
      <c r="DC57" s="17">
        <v>-0.1</v>
      </c>
      <c r="DD57" s="17"/>
      <c r="DE57" s="17">
        <v>0</v>
      </c>
      <c r="DF57" s="17"/>
      <c r="DG57" s="17">
        <v>0.1</v>
      </c>
      <c r="DH57" s="17">
        <v>1</v>
      </c>
      <c r="DI57" s="17">
        <v>0.2</v>
      </c>
      <c r="DJ57" s="17">
        <v>0.8</v>
      </c>
      <c r="DK57" s="17">
        <v>0.1</v>
      </c>
      <c r="DL57" s="17">
        <v>0.4</v>
      </c>
      <c r="DM57" s="17"/>
      <c r="DN57" s="17">
        <v>0</v>
      </c>
      <c r="DO57" s="17">
        <v>0</v>
      </c>
      <c r="DP57" s="17">
        <v>2.2000000000000002</v>
      </c>
      <c r="DQ57" s="17">
        <v>9.9</v>
      </c>
      <c r="DR57" s="17">
        <v>0</v>
      </c>
      <c r="DS57" s="17">
        <v>0.1</v>
      </c>
      <c r="DT57" s="17">
        <v>0.4</v>
      </c>
      <c r="DU57" s="17">
        <v>0.6</v>
      </c>
      <c r="DV57" s="17"/>
      <c r="DW57" s="17">
        <v>-2.2000000000000002</v>
      </c>
      <c r="DX57" s="17">
        <v>0.4</v>
      </c>
      <c r="DY57" s="17">
        <v>2.8</v>
      </c>
      <c r="DZ57" s="17">
        <v>2.7</v>
      </c>
      <c r="EA57" s="17">
        <v>1.3</v>
      </c>
      <c r="EB57" s="17">
        <v>0</v>
      </c>
      <c r="EC57" s="17">
        <v>4.3</v>
      </c>
      <c r="ED57" s="17">
        <v>0</v>
      </c>
      <c r="EE57" s="17">
        <v>0</v>
      </c>
      <c r="EF57" s="17">
        <v>0</v>
      </c>
      <c r="EG57" s="17">
        <v>0</v>
      </c>
      <c r="EH57" s="17">
        <v>0</v>
      </c>
      <c r="EI57" s="17"/>
      <c r="EJ57" s="17">
        <v>1.9</v>
      </c>
      <c r="EK57" s="17">
        <v>0</v>
      </c>
      <c r="EL57" s="17">
        <v>1.6</v>
      </c>
      <c r="EM57" s="17">
        <v>0.2</v>
      </c>
      <c r="EN57" s="17">
        <v>0.2</v>
      </c>
      <c r="EO57" s="17">
        <v>0.2</v>
      </c>
      <c r="EP57" s="17"/>
      <c r="EQ57" s="17">
        <v>0</v>
      </c>
      <c r="ER57" s="17">
        <v>0</v>
      </c>
      <c r="ES57" s="17">
        <v>0</v>
      </c>
      <c r="ET57" s="17">
        <v>-0.2</v>
      </c>
      <c r="EU57" s="17">
        <v>-8.6999999999999993</v>
      </c>
      <c r="EV57" s="17">
        <v>0</v>
      </c>
      <c r="EW57" s="17">
        <v>0</v>
      </c>
      <c r="EX57" s="17">
        <v>1.4</v>
      </c>
      <c r="EY57" s="17">
        <v>0.7</v>
      </c>
      <c r="EZ57" s="17">
        <v>0.4</v>
      </c>
      <c r="FA57" s="17">
        <v>0.5</v>
      </c>
      <c r="FB57" s="17">
        <v>0</v>
      </c>
      <c r="FC57" s="17">
        <v>0.3</v>
      </c>
      <c r="FD57" s="17">
        <v>1.6</v>
      </c>
      <c r="FE57" s="17">
        <v>2.1</v>
      </c>
      <c r="FF57" s="17">
        <v>10.4</v>
      </c>
      <c r="FG57" s="17">
        <v>0.4</v>
      </c>
      <c r="FH57" s="17">
        <v>2.6</v>
      </c>
      <c r="FI57" s="17">
        <v>0</v>
      </c>
      <c r="FJ57" s="17">
        <v>0</v>
      </c>
      <c r="FK57" s="17">
        <v>0</v>
      </c>
      <c r="FL57" s="17"/>
      <c r="FM57" s="17">
        <v>183.1</v>
      </c>
      <c r="FN57" s="15"/>
      <c r="FO57" s="17">
        <v>2.0573199999999998</v>
      </c>
      <c r="FP57" s="17">
        <v>-0.84099999999999997</v>
      </c>
      <c r="FQ57" s="17">
        <v>1.9704999999999999</v>
      </c>
      <c r="FR57" s="17">
        <v>1.1000000000000001</v>
      </c>
      <c r="FS57" s="17">
        <v>0.29304999999999998</v>
      </c>
      <c r="FT57" s="17">
        <v>1.57341</v>
      </c>
      <c r="FU57" s="17">
        <v>0</v>
      </c>
      <c r="FV57" s="17">
        <v>1.9</v>
      </c>
      <c r="FW57" s="17">
        <v>8.0532800000000009</v>
      </c>
    </row>
    <row r="58" spans="1:179" ht="24" customHeight="1" x14ac:dyDescent="0.3">
      <c r="A58" s="18" t="s">
        <v>819</v>
      </c>
      <c r="B58" s="18" t="s">
        <v>55</v>
      </c>
      <c r="C58" s="19">
        <v>41.4</v>
      </c>
      <c r="D58" s="19">
        <v>-38.1</v>
      </c>
      <c r="E58" s="19">
        <v>7.5</v>
      </c>
      <c r="F58" s="19"/>
      <c r="G58" s="19"/>
      <c r="H58" s="19">
        <v>-11.5</v>
      </c>
      <c r="I58" s="19">
        <v>13.3</v>
      </c>
      <c r="J58" s="19">
        <v>9.9</v>
      </c>
      <c r="K58" s="19"/>
      <c r="L58" s="19">
        <v>-7.9</v>
      </c>
      <c r="M58" s="19">
        <v>-6.8</v>
      </c>
      <c r="N58" s="19">
        <v>16.2</v>
      </c>
      <c r="O58" s="19"/>
      <c r="P58" s="19">
        <v>16.2</v>
      </c>
      <c r="Q58" s="19"/>
      <c r="R58" s="19">
        <v>52.4</v>
      </c>
      <c r="S58" s="19">
        <v>0.1</v>
      </c>
      <c r="T58" s="19"/>
      <c r="U58" s="19"/>
      <c r="V58" s="19"/>
      <c r="W58" s="19"/>
      <c r="X58" s="19">
        <v>7.8</v>
      </c>
      <c r="Y58" s="19">
        <v>0.6</v>
      </c>
      <c r="Z58" s="19"/>
      <c r="AA58" s="19">
        <v>1.9</v>
      </c>
      <c r="AB58" s="19">
        <v>-3.6</v>
      </c>
      <c r="AC58" s="19">
        <v>4.9000000000000004</v>
      </c>
      <c r="AD58" s="19">
        <v>5.2</v>
      </c>
      <c r="AE58" s="19"/>
      <c r="AF58" s="19"/>
      <c r="AG58" s="19"/>
      <c r="AH58" s="19"/>
      <c r="AI58" s="19">
        <v>3.9</v>
      </c>
      <c r="AJ58" s="19">
        <v>-11.7</v>
      </c>
      <c r="AK58" s="19"/>
      <c r="AL58" s="19"/>
      <c r="AM58" s="19"/>
      <c r="AN58" s="19">
        <v>-1.4</v>
      </c>
      <c r="AO58" s="19">
        <v>-21.1</v>
      </c>
      <c r="AP58" s="19">
        <v>3.7</v>
      </c>
      <c r="AQ58" s="19">
        <v>15.8</v>
      </c>
      <c r="AR58" s="19">
        <v>0.8</v>
      </c>
      <c r="AS58" s="19">
        <v>0.2</v>
      </c>
      <c r="AT58" s="19">
        <v>2.4</v>
      </c>
      <c r="AU58" s="19">
        <v>0.2</v>
      </c>
      <c r="AV58" s="19">
        <v>10.1</v>
      </c>
      <c r="AW58" s="19">
        <v>-17.100000000000001</v>
      </c>
      <c r="AX58" s="19">
        <v>-46.5</v>
      </c>
      <c r="AY58" s="19">
        <v>3.2</v>
      </c>
      <c r="AZ58" s="19">
        <v>0</v>
      </c>
      <c r="BA58" s="19">
        <v>-1.3</v>
      </c>
      <c r="BB58" s="19">
        <v>0.9</v>
      </c>
      <c r="BC58" s="19">
        <v>0.5</v>
      </c>
      <c r="BD58" s="19">
        <v>-0.4</v>
      </c>
      <c r="BE58" s="19"/>
      <c r="BF58" s="19"/>
      <c r="BG58" s="19">
        <v>0</v>
      </c>
      <c r="BH58" s="19"/>
      <c r="BI58" s="19"/>
      <c r="BJ58" s="19">
        <v>-2.9</v>
      </c>
      <c r="BK58" s="19"/>
      <c r="BL58" s="19"/>
      <c r="BM58" s="19"/>
      <c r="BN58" s="19">
        <v>0</v>
      </c>
      <c r="BO58" s="19">
        <v>0</v>
      </c>
      <c r="BP58" s="19">
        <v>0</v>
      </c>
      <c r="BQ58" s="19">
        <v>0</v>
      </c>
      <c r="BR58" s="19">
        <v>0</v>
      </c>
      <c r="BS58" s="19">
        <v>0</v>
      </c>
      <c r="BT58" s="19">
        <v>0</v>
      </c>
      <c r="BU58" s="19"/>
      <c r="BV58" s="19"/>
      <c r="BW58" s="19"/>
      <c r="BX58" s="19"/>
      <c r="BY58" s="19"/>
      <c r="BZ58" s="19"/>
      <c r="CA58" s="19"/>
      <c r="CB58" s="19">
        <v>38.799999999999997</v>
      </c>
      <c r="CC58" s="19">
        <v>19.3</v>
      </c>
      <c r="CD58" s="19">
        <v>2.5</v>
      </c>
      <c r="CE58" s="19">
        <v>6.7</v>
      </c>
      <c r="CF58" s="19">
        <v>1.9</v>
      </c>
      <c r="CG58" s="19">
        <v>-6</v>
      </c>
      <c r="CH58" s="19">
        <v>0.4</v>
      </c>
      <c r="CI58" s="19">
        <v>0.9</v>
      </c>
      <c r="CJ58" s="19">
        <v>17.899999999999999</v>
      </c>
      <c r="CK58" s="19">
        <v>21.1</v>
      </c>
      <c r="CL58" s="19">
        <v>-16</v>
      </c>
      <c r="CM58" s="19"/>
      <c r="CN58" s="19"/>
      <c r="CO58" s="19"/>
      <c r="CP58" s="19"/>
      <c r="CQ58" s="19"/>
      <c r="CR58" s="19">
        <v>-8.4</v>
      </c>
      <c r="CS58" s="19">
        <v>-11.1</v>
      </c>
      <c r="CT58" s="19">
        <v>-1.1000000000000001</v>
      </c>
      <c r="CU58" s="19">
        <v>-0.1</v>
      </c>
      <c r="CV58" s="19">
        <v>0.5</v>
      </c>
      <c r="CW58" s="19"/>
      <c r="CX58" s="19">
        <v>-14.8</v>
      </c>
      <c r="CY58" s="19">
        <v>0</v>
      </c>
      <c r="CZ58" s="19">
        <v>0</v>
      </c>
      <c r="DA58" s="19"/>
      <c r="DB58" s="19">
        <v>0.1</v>
      </c>
      <c r="DC58" s="19">
        <v>-0.1</v>
      </c>
      <c r="DD58" s="19"/>
      <c r="DE58" s="19">
        <v>0</v>
      </c>
      <c r="DF58" s="19"/>
      <c r="DG58" s="19">
        <v>0.1</v>
      </c>
      <c r="DH58" s="19">
        <v>1</v>
      </c>
      <c r="DI58" s="19">
        <v>0.1</v>
      </c>
      <c r="DJ58" s="19">
        <v>0.1</v>
      </c>
      <c r="DK58" s="19">
        <v>0.1</v>
      </c>
      <c r="DL58" s="19">
        <v>0.5</v>
      </c>
      <c r="DM58" s="19"/>
      <c r="DN58" s="19">
        <v>0</v>
      </c>
      <c r="DO58" s="19">
        <v>0</v>
      </c>
      <c r="DP58" s="19">
        <v>1.8</v>
      </c>
      <c r="DQ58" s="19">
        <v>9.1</v>
      </c>
      <c r="DR58" s="19">
        <v>0</v>
      </c>
      <c r="DS58" s="19">
        <v>0.2</v>
      </c>
      <c r="DT58" s="19">
        <v>0.4</v>
      </c>
      <c r="DU58" s="19">
        <v>0.6</v>
      </c>
      <c r="DV58" s="19"/>
      <c r="DW58" s="19">
        <v>-2.2000000000000002</v>
      </c>
      <c r="DX58" s="19">
        <v>0.3</v>
      </c>
      <c r="DY58" s="19">
        <v>2.8</v>
      </c>
      <c r="DZ58" s="19">
        <v>2.8</v>
      </c>
      <c r="EA58" s="19">
        <v>1.4</v>
      </c>
      <c r="EB58" s="19">
        <v>0</v>
      </c>
      <c r="EC58" s="19">
        <v>2.2999999999999998</v>
      </c>
      <c r="ED58" s="19">
        <v>0</v>
      </c>
      <c r="EE58" s="19">
        <v>0</v>
      </c>
      <c r="EF58" s="19">
        <v>0</v>
      </c>
      <c r="EG58" s="19">
        <v>0</v>
      </c>
      <c r="EH58" s="19">
        <v>0</v>
      </c>
      <c r="EI58" s="19"/>
      <c r="EJ58" s="19">
        <v>1.9</v>
      </c>
      <c r="EK58" s="19">
        <v>0</v>
      </c>
      <c r="EL58" s="19">
        <v>1.6</v>
      </c>
      <c r="EM58" s="19">
        <v>0.2</v>
      </c>
      <c r="EN58" s="19">
        <v>0.2</v>
      </c>
      <c r="EO58" s="19">
        <v>0.2</v>
      </c>
      <c r="EP58" s="19"/>
      <c r="EQ58" s="19">
        <v>0</v>
      </c>
      <c r="ER58" s="19">
        <v>0</v>
      </c>
      <c r="ES58" s="19">
        <v>0</v>
      </c>
      <c r="ET58" s="19">
        <v>-0.2</v>
      </c>
      <c r="EU58" s="19">
        <v>-10.5</v>
      </c>
      <c r="EV58" s="19">
        <v>0</v>
      </c>
      <c r="EW58" s="19">
        <v>0</v>
      </c>
      <c r="EX58" s="19">
        <v>1.4</v>
      </c>
      <c r="EY58" s="19">
        <v>0.7</v>
      </c>
      <c r="EZ58" s="19">
        <v>0.4</v>
      </c>
      <c r="FA58" s="19">
        <v>0.5</v>
      </c>
      <c r="FB58" s="19">
        <v>0</v>
      </c>
      <c r="FC58" s="19">
        <v>0.3</v>
      </c>
      <c r="FD58" s="19">
        <v>1.7</v>
      </c>
      <c r="FE58" s="19">
        <v>2.2000000000000002</v>
      </c>
      <c r="FF58" s="19">
        <v>10.4</v>
      </c>
      <c r="FG58" s="19">
        <v>0.3</v>
      </c>
      <c r="FH58" s="19">
        <v>3</v>
      </c>
      <c r="FI58" s="19">
        <v>0</v>
      </c>
      <c r="FJ58" s="19">
        <v>0</v>
      </c>
      <c r="FK58" s="19">
        <v>0</v>
      </c>
      <c r="FL58" s="19"/>
      <c r="FM58" s="19">
        <v>137</v>
      </c>
      <c r="FN58" s="15"/>
      <c r="FO58" s="19">
        <v>2.0798199999999998</v>
      </c>
      <c r="FP58" s="19">
        <v>-0.10100000000000001</v>
      </c>
      <c r="FQ58" s="19">
        <v>2.7770000000000001</v>
      </c>
      <c r="FR58" s="19">
        <v>1.1000000000000001</v>
      </c>
      <c r="FS58" s="19">
        <v>0.28175</v>
      </c>
      <c r="FT58" s="19">
        <v>1.5362</v>
      </c>
      <c r="FU58" s="19">
        <v>0</v>
      </c>
      <c r="FV58" s="19">
        <v>2</v>
      </c>
      <c r="FW58" s="19">
        <v>9.6737699999999993</v>
      </c>
    </row>
    <row r="59" spans="1:179" ht="25.05" customHeight="1" x14ac:dyDescent="0.3">
      <c r="A59" s="200" t="s">
        <v>820</v>
      </c>
      <c r="B59" s="201"/>
      <c r="C59" s="20">
        <v>966.45</v>
      </c>
      <c r="D59" s="20">
        <v>-383.2</v>
      </c>
      <c r="E59" s="20">
        <v>297</v>
      </c>
      <c r="F59" s="20">
        <v>0</v>
      </c>
      <c r="G59" s="20">
        <v>0</v>
      </c>
      <c r="H59" s="20">
        <v>-155.35</v>
      </c>
      <c r="I59" s="20">
        <v>285.39999999999998</v>
      </c>
      <c r="J59" s="20">
        <v>15.6</v>
      </c>
      <c r="K59" s="20">
        <v>0</v>
      </c>
      <c r="L59" s="20">
        <v>105.65</v>
      </c>
      <c r="M59" s="20">
        <v>106.6</v>
      </c>
      <c r="N59" s="20">
        <v>674.2</v>
      </c>
      <c r="O59" s="20">
        <v>0</v>
      </c>
      <c r="P59" s="20">
        <v>525.15</v>
      </c>
      <c r="Q59" s="20">
        <v>0</v>
      </c>
      <c r="R59" s="20">
        <v>700.9</v>
      </c>
      <c r="S59" s="20">
        <v>0.85</v>
      </c>
      <c r="T59" s="20">
        <v>0</v>
      </c>
      <c r="U59" s="20">
        <v>0</v>
      </c>
      <c r="V59" s="20">
        <v>0</v>
      </c>
      <c r="W59" s="20">
        <v>0</v>
      </c>
      <c r="X59" s="20">
        <v>130.4</v>
      </c>
      <c r="Y59" s="20">
        <v>28.85</v>
      </c>
      <c r="Z59" s="20">
        <v>0</v>
      </c>
      <c r="AA59" s="20">
        <v>54.15</v>
      </c>
      <c r="AB59" s="20">
        <v>-82.2</v>
      </c>
      <c r="AC59" s="20">
        <v>111.25</v>
      </c>
      <c r="AD59" s="20">
        <v>292.5</v>
      </c>
      <c r="AE59" s="20">
        <v>0</v>
      </c>
      <c r="AF59" s="20">
        <v>0</v>
      </c>
      <c r="AG59" s="20">
        <v>0</v>
      </c>
      <c r="AH59" s="20">
        <v>0</v>
      </c>
      <c r="AI59" s="20">
        <v>87.4</v>
      </c>
      <c r="AJ59" s="20">
        <v>8.15</v>
      </c>
      <c r="AK59" s="20">
        <v>0</v>
      </c>
      <c r="AL59" s="20">
        <v>0</v>
      </c>
      <c r="AM59" s="20">
        <v>0</v>
      </c>
      <c r="AN59" s="20">
        <v>-32.65</v>
      </c>
      <c r="AO59" s="20">
        <v>-369.85</v>
      </c>
      <c r="AP59" s="20">
        <v>64.349999999999994</v>
      </c>
      <c r="AQ59" s="20">
        <v>365.65</v>
      </c>
      <c r="AR59" s="20">
        <v>59.95</v>
      </c>
      <c r="AS59" s="20">
        <v>-9.3000000000000007</v>
      </c>
      <c r="AT59" s="20">
        <v>58.05</v>
      </c>
      <c r="AU59" s="20">
        <v>4.5</v>
      </c>
      <c r="AV59" s="20">
        <v>527.54999999999995</v>
      </c>
      <c r="AW59" s="20">
        <v>31.65</v>
      </c>
      <c r="AX59" s="20">
        <v>-984.85</v>
      </c>
      <c r="AY59" s="20">
        <v>100.5</v>
      </c>
      <c r="AZ59" s="20">
        <v>48.45</v>
      </c>
      <c r="BA59" s="20">
        <v>-80.45</v>
      </c>
      <c r="BB59" s="20">
        <v>22.25</v>
      </c>
      <c r="BC59" s="20">
        <v>13.95</v>
      </c>
      <c r="BD59" s="20">
        <v>158.5</v>
      </c>
      <c r="BE59" s="20">
        <v>0</v>
      </c>
      <c r="BF59" s="20">
        <v>0</v>
      </c>
      <c r="BG59" s="20">
        <v>-37.4</v>
      </c>
      <c r="BH59" s="20">
        <v>0</v>
      </c>
      <c r="BI59" s="20">
        <v>0</v>
      </c>
      <c r="BJ59" s="20">
        <v>-91.5</v>
      </c>
      <c r="BK59" s="20">
        <v>0</v>
      </c>
      <c r="BL59" s="20">
        <v>0</v>
      </c>
      <c r="BM59" s="20">
        <v>0</v>
      </c>
      <c r="BN59" s="20">
        <v>8.9499999999999993</v>
      </c>
      <c r="BO59" s="20">
        <v>-234.2</v>
      </c>
      <c r="BP59" s="20">
        <v>-241.05</v>
      </c>
      <c r="BQ59" s="20">
        <v>-78.8</v>
      </c>
      <c r="BR59" s="20">
        <v>44.25</v>
      </c>
      <c r="BS59" s="20">
        <v>52.4</v>
      </c>
      <c r="BT59" s="20">
        <v>-59.4</v>
      </c>
      <c r="BU59" s="20">
        <v>0</v>
      </c>
      <c r="BV59" s="20">
        <v>0</v>
      </c>
      <c r="BW59" s="20">
        <v>0</v>
      </c>
      <c r="BX59" s="20">
        <v>0</v>
      </c>
      <c r="BY59" s="20">
        <v>0</v>
      </c>
      <c r="BZ59" s="20">
        <v>0</v>
      </c>
      <c r="CA59" s="20">
        <v>0</v>
      </c>
      <c r="CB59" s="20">
        <v>1201.2</v>
      </c>
      <c r="CC59" s="20">
        <v>690.05</v>
      </c>
      <c r="CD59" s="20">
        <v>201.15</v>
      </c>
      <c r="CE59" s="20">
        <v>153.5</v>
      </c>
      <c r="CF59" s="20">
        <v>82.4</v>
      </c>
      <c r="CG59" s="20">
        <v>-173.95</v>
      </c>
      <c r="CH59" s="20">
        <v>0.95</v>
      </c>
      <c r="CI59" s="20">
        <v>74</v>
      </c>
      <c r="CJ59" s="20">
        <v>914.45</v>
      </c>
      <c r="CK59" s="20">
        <v>998.15</v>
      </c>
      <c r="CL59" s="20">
        <v>-263.55</v>
      </c>
      <c r="CM59" s="20">
        <v>0</v>
      </c>
      <c r="CN59" s="20">
        <v>0</v>
      </c>
      <c r="CO59" s="20">
        <v>0</v>
      </c>
      <c r="CP59" s="20">
        <v>0</v>
      </c>
      <c r="CQ59" s="20">
        <v>0</v>
      </c>
      <c r="CR59" s="20">
        <v>-0.7</v>
      </c>
      <c r="CS59" s="20">
        <v>-114</v>
      </c>
      <c r="CT59" s="20">
        <v>-23.1</v>
      </c>
      <c r="CU59" s="20">
        <v>-3.65</v>
      </c>
      <c r="CV59" s="20">
        <v>11.7</v>
      </c>
      <c r="CW59" s="20">
        <v>0</v>
      </c>
      <c r="CX59" s="20">
        <v>-278.64999999999998</v>
      </c>
      <c r="CY59" s="20">
        <v>82.7</v>
      </c>
      <c r="CZ59" s="20">
        <v>0.15</v>
      </c>
      <c r="DA59" s="20">
        <v>0</v>
      </c>
      <c r="DB59" s="20">
        <v>0.45</v>
      </c>
      <c r="DC59" s="20">
        <v>-0.7</v>
      </c>
      <c r="DD59" s="20">
        <v>0</v>
      </c>
      <c r="DE59" s="20">
        <v>292.60000000000002</v>
      </c>
      <c r="DF59" s="20">
        <v>0</v>
      </c>
      <c r="DG59" s="20">
        <v>2.0499999999999998</v>
      </c>
      <c r="DH59" s="20">
        <v>25.3</v>
      </c>
      <c r="DI59" s="20">
        <v>3.45</v>
      </c>
      <c r="DJ59" s="20">
        <v>17.100000000000001</v>
      </c>
      <c r="DK59" s="20">
        <v>3.05</v>
      </c>
      <c r="DL59" s="20">
        <v>11.25</v>
      </c>
      <c r="DM59" s="20">
        <v>0</v>
      </c>
      <c r="DN59" s="20">
        <v>-7.35</v>
      </c>
      <c r="DO59" s="20">
        <v>-19.2</v>
      </c>
      <c r="DP59" s="20">
        <v>57.35</v>
      </c>
      <c r="DQ59" s="20">
        <v>141.4</v>
      </c>
      <c r="DR59" s="20">
        <v>-25.75</v>
      </c>
      <c r="DS59" s="20">
        <v>0.45</v>
      </c>
      <c r="DT59" s="20">
        <v>6.3</v>
      </c>
      <c r="DU59" s="20">
        <v>10.8</v>
      </c>
      <c r="DV59" s="20">
        <v>0</v>
      </c>
      <c r="DW59" s="20">
        <v>-46.7</v>
      </c>
      <c r="DX59" s="20">
        <v>10.5</v>
      </c>
      <c r="DY59" s="20">
        <v>38.049999999999997</v>
      </c>
      <c r="DZ59" s="20">
        <v>35.299999999999997</v>
      </c>
      <c r="EA59" s="20">
        <v>11</v>
      </c>
      <c r="EB59" s="20">
        <v>7.2</v>
      </c>
      <c r="EC59" s="20">
        <v>43.8</v>
      </c>
      <c r="ED59" s="20">
        <v>18.850000000000001</v>
      </c>
      <c r="EE59" s="20">
        <v>-30.85</v>
      </c>
      <c r="EF59" s="20">
        <v>-44.05</v>
      </c>
      <c r="EG59" s="20">
        <v>1.6</v>
      </c>
      <c r="EH59" s="20">
        <v>2.35</v>
      </c>
      <c r="EI59" s="20">
        <v>0</v>
      </c>
      <c r="EJ59" s="20">
        <v>40.25</v>
      </c>
      <c r="EK59" s="20">
        <v>-0.25</v>
      </c>
      <c r="EL59" s="20">
        <v>42.5</v>
      </c>
      <c r="EM59" s="20">
        <v>4.8</v>
      </c>
      <c r="EN59" s="20">
        <v>4.8</v>
      </c>
      <c r="EO59" s="20">
        <v>4.8</v>
      </c>
      <c r="EP59" s="20">
        <v>0</v>
      </c>
      <c r="EQ59" s="20">
        <v>18.75</v>
      </c>
      <c r="ER59" s="20">
        <v>17</v>
      </c>
      <c r="ES59" s="20">
        <v>254.85</v>
      </c>
      <c r="ET59" s="20">
        <v>-4.1500000000000004</v>
      </c>
      <c r="EU59" s="20">
        <v>5.8</v>
      </c>
      <c r="EV59" s="20">
        <v>4.05</v>
      </c>
      <c r="EW59" s="20">
        <v>14.15</v>
      </c>
      <c r="EX59" s="20">
        <v>33.6</v>
      </c>
      <c r="EY59" s="20">
        <v>15.35</v>
      </c>
      <c r="EZ59" s="20">
        <v>9.6</v>
      </c>
      <c r="FA59" s="20">
        <v>12</v>
      </c>
      <c r="FB59" s="20">
        <v>15.2</v>
      </c>
      <c r="FC59" s="20">
        <v>11.7</v>
      </c>
      <c r="FD59" s="20">
        <v>21.55</v>
      </c>
      <c r="FE59" s="20">
        <v>56.95</v>
      </c>
      <c r="FF59" s="20">
        <v>297.10000000000002</v>
      </c>
      <c r="FG59" s="20">
        <v>5.75</v>
      </c>
      <c r="FH59" s="20">
        <v>65.8</v>
      </c>
      <c r="FI59" s="20">
        <v>45.15</v>
      </c>
      <c r="FJ59" s="20">
        <v>60.3</v>
      </c>
      <c r="FK59" s="20">
        <v>80.900000000000006</v>
      </c>
      <c r="FL59" s="20">
        <v>0</v>
      </c>
      <c r="FM59" s="20">
        <v>8367.9500000000007</v>
      </c>
      <c r="FN59" s="21"/>
      <c r="FO59" s="20">
        <v>45.759444999999999</v>
      </c>
      <c r="FP59" s="20">
        <v>-5.4669999999999996</v>
      </c>
      <c r="FQ59" s="20">
        <v>58.647500000000001</v>
      </c>
      <c r="FR59" s="20">
        <v>29.8</v>
      </c>
      <c r="FS59" s="20">
        <v>6.7050000000000001</v>
      </c>
      <c r="FT59" s="20">
        <v>30.88496</v>
      </c>
      <c r="FU59" s="20">
        <v>0.3</v>
      </c>
      <c r="FV59" s="20">
        <v>47.3</v>
      </c>
      <c r="FW59" s="20">
        <v>213.92990499999999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823</v>
      </c>
      <c r="C5" s="1"/>
      <c r="D5" s="1"/>
      <c r="E5" s="1"/>
      <c r="F5" s="1"/>
      <c r="G5" s="1"/>
      <c r="H5" s="1"/>
    </row>
    <row r="6" spans="1:8" ht="22.95" customHeight="1" x14ac:dyDescent="0.3">
      <c r="A6" s="1"/>
      <c r="B6" s="202" t="s">
        <v>824</v>
      </c>
      <c r="C6" s="202" t="s">
        <v>825</v>
      </c>
      <c r="D6" s="202"/>
      <c r="E6" s="202" t="s">
        <v>826</v>
      </c>
      <c r="F6" s="202"/>
      <c r="G6" s="202"/>
      <c r="H6" s="202" t="s">
        <v>827</v>
      </c>
    </row>
    <row r="7" spans="1:8" ht="31.05" customHeight="1" x14ac:dyDescent="0.3">
      <c r="A7" s="1"/>
      <c r="B7" s="202"/>
      <c r="C7" s="24" t="s">
        <v>828</v>
      </c>
      <c r="D7" s="24" t="s">
        <v>829</v>
      </c>
      <c r="E7" s="24" t="s">
        <v>547</v>
      </c>
      <c r="F7" s="24" t="s">
        <v>546</v>
      </c>
      <c r="G7" s="24" t="s">
        <v>545</v>
      </c>
      <c r="H7" s="24" t="s">
        <v>830</v>
      </c>
    </row>
    <row r="8" spans="1:8" ht="10.95" customHeight="1" x14ac:dyDescent="0.3">
      <c r="A8" s="1"/>
      <c r="B8" s="25" t="s">
        <v>772</v>
      </c>
      <c r="C8" s="26">
        <v>0</v>
      </c>
      <c r="D8" s="26">
        <v>6845.0768200000002</v>
      </c>
      <c r="E8" s="27">
        <v>1022.665</v>
      </c>
      <c r="F8" s="27">
        <v>4051.3378200000002</v>
      </c>
      <c r="G8" s="27">
        <v>1771.0740000000001</v>
      </c>
      <c r="H8" s="27">
        <v>272.02699999999999</v>
      </c>
    </row>
    <row r="9" spans="1:8" ht="10.95" customHeight="1" x14ac:dyDescent="0.3">
      <c r="A9" s="1"/>
      <c r="B9" s="25" t="s">
        <v>773</v>
      </c>
      <c r="C9" s="26">
        <v>0</v>
      </c>
      <c r="D9" s="26">
        <v>6847.1073299999998</v>
      </c>
      <c r="E9" s="27">
        <v>986.78179999999998</v>
      </c>
      <c r="F9" s="27">
        <v>4091.0907299999999</v>
      </c>
      <c r="G9" s="27">
        <v>1769.2348</v>
      </c>
      <c r="H9" s="27">
        <v>268.702</v>
      </c>
    </row>
    <row r="10" spans="1:8" ht="10.95" customHeight="1" x14ac:dyDescent="0.3">
      <c r="A10" s="1"/>
      <c r="B10" s="25" t="s">
        <v>774</v>
      </c>
      <c r="C10" s="26">
        <v>0</v>
      </c>
      <c r="D10" s="26">
        <v>6630.5080799999996</v>
      </c>
      <c r="E10" s="27">
        <v>947.40150000000006</v>
      </c>
      <c r="F10" s="27">
        <v>3914.4144799999999</v>
      </c>
      <c r="G10" s="27">
        <v>1768.6921</v>
      </c>
      <c r="H10" s="27">
        <v>265.18119999999999</v>
      </c>
    </row>
    <row r="11" spans="1:8" ht="10.95" customHeight="1" x14ac:dyDescent="0.3">
      <c r="A11" s="1"/>
      <c r="B11" s="25" t="s">
        <v>775</v>
      </c>
      <c r="C11" s="26">
        <v>0</v>
      </c>
      <c r="D11" s="26">
        <v>6595.6171000000004</v>
      </c>
      <c r="E11" s="27">
        <v>931.7944</v>
      </c>
      <c r="F11" s="27">
        <v>3911.6931</v>
      </c>
      <c r="G11" s="27">
        <v>1752.1296</v>
      </c>
      <c r="H11" s="27">
        <v>263.97519999999997</v>
      </c>
    </row>
    <row r="12" spans="1:8" ht="10.95" customHeight="1" x14ac:dyDescent="0.3">
      <c r="A12" s="1"/>
      <c r="B12" s="25" t="s">
        <v>776</v>
      </c>
      <c r="C12" s="26">
        <v>0</v>
      </c>
      <c r="D12" s="26">
        <v>6522.35322</v>
      </c>
      <c r="E12" s="27">
        <v>929.84519999999998</v>
      </c>
      <c r="F12" s="27">
        <v>3839.1955200000002</v>
      </c>
      <c r="G12" s="27">
        <v>1753.3125</v>
      </c>
      <c r="H12" s="27">
        <v>261.16219999999998</v>
      </c>
    </row>
    <row r="13" spans="1:8" ht="10.95" customHeight="1" x14ac:dyDescent="0.3">
      <c r="A13" s="1"/>
      <c r="B13" s="25" t="s">
        <v>777</v>
      </c>
      <c r="C13" s="26">
        <v>0</v>
      </c>
      <c r="D13" s="26">
        <v>6451.6181699999997</v>
      </c>
      <c r="E13" s="27">
        <v>915.13829999999996</v>
      </c>
      <c r="F13" s="27">
        <v>3771.9299700000001</v>
      </c>
      <c r="G13" s="27">
        <v>1764.5499</v>
      </c>
      <c r="H13" s="27">
        <v>261.18610000000001</v>
      </c>
    </row>
    <row r="14" spans="1:8" ht="10.95" customHeight="1" x14ac:dyDescent="0.3">
      <c r="A14" s="1"/>
      <c r="B14" s="25" t="s">
        <v>778</v>
      </c>
      <c r="C14" s="26">
        <v>0</v>
      </c>
      <c r="D14" s="26">
        <v>6556.1060600000001</v>
      </c>
      <c r="E14" s="27">
        <v>911.62030000000004</v>
      </c>
      <c r="F14" s="27">
        <v>3872.0788600000001</v>
      </c>
      <c r="G14" s="27">
        <v>1772.4069</v>
      </c>
      <c r="H14" s="27">
        <v>262.78989999999999</v>
      </c>
    </row>
    <row r="15" spans="1:8" ht="10.95" customHeight="1" x14ac:dyDescent="0.3">
      <c r="A15" s="1"/>
      <c r="B15" s="25" t="s">
        <v>779</v>
      </c>
      <c r="C15" s="26">
        <v>0</v>
      </c>
      <c r="D15" s="26">
        <v>6587.1611300000004</v>
      </c>
      <c r="E15" s="27">
        <v>932.34649999999999</v>
      </c>
      <c r="F15" s="27">
        <v>3879.7869300000002</v>
      </c>
      <c r="G15" s="27">
        <v>1775.0277000000001</v>
      </c>
      <c r="H15" s="27">
        <v>266.1397</v>
      </c>
    </row>
    <row r="16" spans="1:8" ht="10.95" customHeight="1" x14ac:dyDescent="0.3">
      <c r="A16" s="1"/>
      <c r="B16" s="25" t="s">
        <v>780</v>
      </c>
      <c r="C16" s="26">
        <v>0</v>
      </c>
      <c r="D16" s="26">
        <v>6559.0579100000004</v>
      </c>
      <c r="E16" s="27">
        <v>904.56960000000004</v>
      </c>
      <c r="F16" s="27">
        <v>3868.1580100000001</v>
      </c>
      <c r="G16" s="27">
        <v>1786.3303000000001</v>
      </c>
      <c r="H16" s="27">
        <v>256.94080000000002</v>
      </c>
    </row>
    <row r="17" spans="1:8" ht="10.95" customHeight="1" x14ac:dyDescent="0.3">
      <c r="A17" s="1"/>
      <c r="B17" s="25" t="s">
        <v>781</v>
      </c>
      <c r="C17" s="26">
        <v>0</v>
      </c>
      <c r="D17" s="26">
        <v>6561.6203400000004</v>
      </c>
      <c r="E17" s="27">
        <v>945.46169999999995</v>
      </c>
      <c r="F17" s="27">
        <v>3811.8594400000002</v>
      </c>
      <c r="G17" s="27">
        <v>1804.2991999999999</v>
      </c>
      <c r="H17" s="27">
        <v>246.8193</v>
      </c>
    </row>
    <row r="18" spans="1:8" ht="10.95" customHeight="1" x14ac:dyDescent="0.3">
      <c r="A18" s="1"/>
      <c r="B18" s="25" t="s">
        <v>782</v>
      </c>
      <c r="C18" s="26">
        <v>0</v>
      </c>
      <c r="D18" s="26">
        <v>6707.3906399999996</v>
      </c>
      <c r="E18" s="27">
        <v>922.25789999999995</v>
      </c>
      <c r="F18" s="27">
        <v>3984.4322699999998</v>
      </c>
      <c r="G18" s="27">
        <v>1800.70047</v>
      </c>
      <c r="H18" s="27">
        <v>250.37719999999999</v>
      </c>
    </row>
    <row r="19" spans="1:8" ht="10.95" customHeight="1" x14ac:dyDescent="0.3">
      <c r="A19" s="1"/>
      <c r="B19" s="25" t="s">
        <v>783</v>
      </c>
      <c r="C19" s="26">
        <v>0</v>
      </c>
      <c r="D19" s="26">
        <v>6651.4805100000003</v>
      </c>
      <c r="E19" s="27">
        <v>987.85429999999997</v>
      </c>
      <c r="F19" s="27">
        <v>3879.4369900000002</v>
      </c>
      <c r="G19" s="27">
        <v>1784.18922</v>
      </c>
      <c r="H19" s="27">
        <v>247.5376</v>
      </c>
    </row>
    <row r="20" spans="1:8" ht="10.95" customHeight="1" x14ac:dyDescent="0.3">
      <c r="A20" s="1"/>
      <c r="B20" s="25" t="s">
        <v>784</v>
      </c>
      <c r="C20" s="26">
        <v>0</v>
      </c>
      <c r="D20" s="26">
        <v>6793.1730200000002</v>
      </c>
      <c r="E20" s="27">
        <v>1037.8879999999999</v>
      </c>
      <c r="F20" s="27">
        <v>3871.7312499999998</v>
      </c>
      <c r="G20" s="27">
        <v>1883.55377</v>
      </c>
      <c r="H20" s="27">
        <v>233.41980000000001</v>
      </c>
    </row>
    <row r="21" spans="1:8" ht="10.95" customHeight="1" x14ac:dyDescent="0.3">
      <c r="A21" s="1"/>
      <c r="B21" s="25" t="s">
        <v>785</v>
      </c>
      <c r="C21" s="26">
        <v>0</v>
      </c>
      <c r="D21" s="26">
        <v>6975.4090500000002</v>
      </c>
      <c r="E21" s="27">
        <v>1002.8271999999999</v>
      </c>
      <c r="F21" s="27">
        <v>4139.1867099999999</v>
      </c>
      <c r="G21" s="27">
        <v>1833.3951400000001</v>
      </c>
      <c r="H21" s="27">
        <v>242.7379</v>
      </c>
    </row>
    <row r="22" spans="1:8" ht="10.95" customHeight="1" x14ac:dyDescent="0.3">
      <c r="A22" s="1"/>
      <c r="B22" s="25" t="s">
        <v>786</v>
      </c>
      <c r="C22" s="26">
        <v>0</v>
      </c>
      <c r="D22" s="26">
        <v>7096.53269</v>
      </c>
      <c r="E22" s="27">
        <v>1009.9343</v>
      </c>
      <c r="F22" s="27">
        <v>4361.1152199999997</v>
      </c>
      <c r="G22" s="27">
        <v>1725.48317</v>
      </c>
      <c r="H22" s="27">
        <v>238.3424</v>
      </c>
    </row>
    <row r="23" spans="1:8" ht="10.95" customHeight="1" x14ac:dyDescent="0.3">
      <c r="A23" s="1"/>
      <c r="B23" s="25" t="s">
        <v>787</v>
      </c>
      <c r="C23" s="26">
        <v>0</v>
      </c>
      <c r="D23" s="26">
        <v>7276.1142900000004</v>
      </c>
      <c r="E23" s="27">
        <v>1076.4496999999999</v>
      </c>
      <c r="F23" s="27">
        <v>4427.7221499999996</v>
      </c>
      <c r="G23" s="27">
        <v>1771.94244</v>
      </c>
      <c r="H23" s="27">
        <v>242.0787</v>
      </c>
    </row>
    <row r="24" spans="1:8" ht="10.95" customHeight="1" x14ac:dyDescent="0.3">
      <c r="A24" s="1"/>
      <c r="B24" s="25" t="s">
        <v>788</v>
      </c>
      <c r="C24" s="26">
        <v>0</v>
      </c>
      <c r="D24" s="26">
        <v>7337.6958699999996</v>
      </c>
      <c r="E24" s="27">
        <v>1100.5636999999999</v>
      </c>
      <c r="F24" s="27">
        <v>4486.5686100000003</v>
      </c>
      <c r="G24" s="27">
        <v>1750.5635600000001</v>
      </c>
      <c r="H24" s="27">
        <v>221.95150000000001</v>
      </c>
    </row>
    <row r="25" spans="1:8" ht="10.95" customHeight="1" x14ac:dyDescent="0.3">
      <c r="A25" s="1"/>
      <c r="B25" s="25" t="s">
        <v>789</v>
      </c>
      <c r="C25" s="26">
        <v>0</v>
      </c>
      <c r="D25" s="26">
        <v>7572.2352199999996</v>
      </c>
      <c r="E25" s="27">
        <v>1095.8420000000001</v>
      </c>
      <c r="F25" s="27">
        <v>4716.2020700000003</v>
      </c>
      <c r="G25" s="27">
        <v>1760.1911500000001</v>
      </c>
      <c r="H25" s="27">
        <v>224.137</v>
      </c>
    </row>
    <row r="26" spans="1:8" ht="10.95" customHeight="1" x14ac:dyDescent="0.3">
      <c r="A26" s="1"/>
      <c r="B26" s="25" t="s">
        <v>790</v>
      </c>
      <c r="C26" s="26">
        <v>0</v>
      </c>
      <c r="D26" s="26">
        <v>7755.9954900000002</v>
      </c>
      <c r="E26" s="27">
        <v>1146.8979999999999</v>
      </c>
      <c r="F26" s="27">
        <v>4802.9845800000003</v>
      </c>
      <c r="G26" s="27">
        <v>1806.1129100000001</v>
      </c>
      <c r="H26" s="27">
        <v>249.60849999999999</v>
      </c>
    </row>
    <row r="27" spans="1:8" ht="10.95" customHeight="1" x14ac:dyDescent="0.3">
      <c r="A27" s="1"/>
      <c r="B27" s="25" t="s">
        <v>791</v>
      </c>
      <c r="C27" s="26">
        <v>0</v>
      </c>
      <c r="D27" s="26">
        <v>7807.7604899999997</v>
      </c>
      <c r="E27" s="27">
        <v>1155.2076</v>
      </c>
      <c r="F27" s="27">
        <v>4844.9600200000004</v>
      </c>
      <c r="G27" s="27">
        <v>1807.5928699999999</v>
      </c>
      <c r="H27" s="27">
        <v>252.31139999999999</v>
      </c>
    </row>
    <row r="28" spans="1:8" ht="10.95" customHeight="1" x14ac:dyDescent="0.3">
      <c r="A28" s="1"/>
      <c r="B28" s="25" t="s">
        <v>792</v>
      </c>
      <c r="C28" s="26">
        <v>0</v>
      </c>
      <c r="D28" s="26">
        <v>7929.6138199999996</v>
      </c>
      <c r="E28" s="27">
        <v>1169.5962999999999</v>
      </c>
      <c r="F28" s="27">
        <v>4968.2080900000001</v>
      </c>
      <c r="G28" s="27">
        <v>1791.80943</v>
      </c>
      <c r="H28" s="27">
        <v>267.92419999999998</v>
      </c>
    </row>
    <row r="29" spans="1:8" ht="10.95" customHeight="1" x14ac:dyDescent="0.3">
      <c r="A29" s="1"/>
      <c r="B29" s="25" t="s">
        <v>793</v>
      </c>
      <c r="C29" s="26">
        <v>0</v>
      </c>
      <c r="D29" s="26">
        <v>7929.6565700000001</v>
      </c>
      <c r="E29" s="27">
        <v>1184.9770000000001</v>
      </c>
      <c r="F29" s="27">
        <v>4932.2370300000002</v>
      </c>
      <c r="G29" s="27">
        <v>1812.44254</v>
      </c>
      <c r="H29" s="27">
        <v>251.42400000000001</v>
      </c>
    </row>
    <row r="30" spans="1:8" ht="10.95" customHeight="1" x14ac:dyDescent="0.3">
      <c r="A30" s="1"/>
      <c r="B30" s="25" t="s">
        <v>794</v>
      </c>
      <c r="C30" s="26">
        <v>0</v>
      </c>
      <c r="D30" s="26">
        <v>8123.55303</v>
      </c>
      <c r="E30" s="27">
        <v>1169.3977</v>
      </c>
      <c r="F30" s="27">
        <v>5141.6060200000002</v>
      </c>
      <c r="G30" s="27">
        <v>1812.5493100000001</v>
      </c>
      <c r="H30" s="27">
        <v>261.72660000000002</v>
      </c>
    </row>
    <row r="31" spans="1:8" ht="10.95" customHeight="1" x14ac:dyDescent="0.3">
      <c r="A31" s="1"/>
      <c r="B31" s="25" t="s">
        <v>795</v>
      </c>
      <c r="C31" s="26">
        <v>0</v>
      </c>
      <c r="D31" s="26">
        <v>7997.1135800000002</v>
      </c>
      <c r="E31" s="27">
        <v>1201.1110000000001</v>
      </c>
      <c r="F31" s="27">
        <v>4980.5109300000004</v>
      </c>
      <c r="G31" s="27">
        <v>1815.4916499999999</v>
      </c>
      <c r="H31" s="27">
        <v>257.25839999999999</v>
      </c>
    </row>
    <row r="32" spans="1:8" ht="10.95" customHeight="1" x14ac:dyDescent="0.3">
      <c r="A32" s="1"/>
      <c r="B32" s="25" t="s">
        <v>796</v>
      </c>
      <c r="C32" s="26">
        <v>0</v>
      </c>
      <c r="D32" s="26">
        <v>7859.9651100000001</v>
      </c>
      <c r="E32" s="27">
        <v>1166.6337000000001</v>
      </c>
      <c r="F32" s="27">
        <v>4859.7867500000002</v>
      </c>
      <c r="G32" s="27">
        <v>1833.54466</v>
      </c>
      <c r="H32" s="27">
        <v>254.4101</v>
      </c>
    </row>
    <row r="33" spans="1:8" ht="10.95" customHeight="1" x14ac:dyDescent="0.3">
      <c r="A33" s="1"/>
      <c r="B33" s="25" t="s">
        <v>797</v>
      </c>
      <c r="C33" s="26">
        <v>0</v>
      </c>
      <c r="D33" s="26">
        <v>7814.8819100000001</v>
      </c>
      <c r="E33" s="27">
        <v>1197.3315</v>
      </c>
      <c r="F33" s="27">
        <v>4826.6872800000001</v>
      </c>
      <c r="G33" s="27">
        <v>1790.86313</v>
      </c>
      <c r="H33" s="27">
        <v>251.49340000000001</v>
      </c>
    </row>
    <row r="34" spans="1:8" ht="10.95" customHeight="1" x14ac:dyDescent="0.3">
      <c r="A34" s="1"/>
      <c r="B34" s="25" t="s">
        <v>798</v>
      </c>
      <c r="C34" s="26">
        <v>0</v>
      </c>
      <c r="D34" s="26">
        <v>7886.3617599999998</v>
      </c>
      <c r="E34" s="27">
        <v>1181.1578</v>
      </c>
      <c r="F34" s="27">
        <v>4883.7794700000004</v>
      </c>
      <c r="G34" s="27">
        <v>1821.4244900000001</v>
      </c>
      <c r="H34" s="27">
        <v>258.46109999999999</v>
      </c>
    </row>
    <row r="35" spans="1:8" ht="10.95" customHeight="1" x14ac:dyDescent="0.3">
      <c r="A35" s="1"/>
      <c r="B35" s="25" t="s">
        <v>799</v>
      </c>
      <c r="C35" s="26">
        <v>0</v>
      </c>
      <c r="D35" s="26">
        <v>7929.16867</v>
      </c>
      <c r="E35" s="27">
        <v>1178.3901000000001</v>
      </c>
      <c r="F35" s="27">
        <v>4909.4159099999997</v>
      </c>
      <c r="G35" s="27">
        <v>1841.36266</v>
      </c>
      <c r="H35" s="27">
        <v>263.35149999999999</v>
      </c>
    </row>
    <row r="36" spans="1:8" ht="10.95" customHeight="1" x14ac:dyDescent="0.3">
      <c r="A36" s="1"/>
      <c r="B36" s="25" t="s">
        <v>800</v>
      </c>
      <c r="C36" s="26">
        <v>0</v>
      </c>
      <c r="D36" s="26">
        <v>7973.7686299999996</v>
      </c>
      <c r="E36" s="27">
        <v>1166.0092</v>
      </c>
      <c r="F36" s="27">
        <v>4983.6358300000002</v>
      </c>
      <c r="G36" s="27">
        <v>1824.1235999999999</v>
      </c>
      <c r="H36" s="27">
        <v>266.50009999999997</v>
      </c>
    </row>
    <row r="37" spans="1:8" ht="10.95" customHeight="1" x14ac:dyDescent="0.3">
      <c r="A37" s="1"/>
      <c r="B37" s="25" t="s">
        <v>801</v>
      </c>
      <c r="C37" s="26">
        <v>0</v>
      </c>
      <c r="D37" s="26">
        <v>7997.5811800000001</v>
      </c>
      <c r="E37" s="27">
        <v>1208.4753000000001</v>
      </c>
      <c r="F37" s="27">
        <v>4931.4357</v>
      </c>
      <c r="G37" s="27">
        <v>1857.6701800000001</v>
      </c>
      <c r="H37" s="27">
        <v>270.20890000000003</v>
      </c>
    </row>
    <row r="38" spans="1:8" ht="10.95" customHeight="1" x14ac:dyDescent="0.3">
      <c r="A38" s="1"/>
      <c r="B38" s="25" t="s">
        <v>802</v>
      </c>
      <c r="C38" s="26">
        <v>0</v>
      </c>
      <c r="D38" s="26">
        <v>7929.5586999999996</v>
      </c>
      <c r="E38" s="27">
        <v>1179.5065999999999</v>
      </c>
      <c r="F38" s="27">
        <v>4955.5955899999999</v>
      </c>
      <c r="G38" s="27">
        <v>1794.45651</v>
      </c>
      <c r="H38" s="27">
        <v>270.9282</v>
      </c>
    </row>
    <row r="39" spans="1:8" ht="10.95" customHeight="1" x14ac:dyDescent="0.3">
      <c r="A39" s="1"/>
      <c r="B39" s="25" t="s">
        <v>803</v>
      </c>
      <c r="C39" s="26">
        <v>0</v>
      </c>
      <c r="D39" s="26">
        <v>7890.3436400000001</v>
      </c>
      <c r="E39" s="27">
        <v>1187.1917000000001</v>
      </c>
      <c r="F39" s="27">
        <v>4922.0829299999996</v>
      </c>
      <c r="G39" s="27">
        <v>1781.0690099999999</v>
      </c>
      <c r="H39" s="27">
        <v>265.36349999999999</v>
      </c>
    </row>
    <row r="40" spans="1:8" ht="10.95" customHeight="1" x14ac:dyDescent="0.3">
      <c r="A40" s="1"/>
      <c r="B40" s="25" t="s">
        <v>804</v>
      </c>
      <c r="C40" s="26">
        <v>0</v>
      </c>
      <c r="D40" s="26">
        <v>7866.7050200000003</v>
      </c>
      <c r="E40" s="27">
        <v>1196.2035000000001</v>
      </c>
      <c r="F40" s="27">
        <v>4854.9973600000003</v>
      </c>
      <c r="G40" s="27">
        <v>1815.50416</v>
      </c>
      <c r="H40" s="27">
        <v>270.07470000000001</v>
      </c>
    </row>
    <row r="41" spans="1:8" ht="10.95" customHeight="1" x14ac:dyDescent="0.3">
      <c r="A41" s="1"/>
      <c r="B41" s="25" t="s">
        <v>805</v>
      </c>
      <c r="C41" s="26">
        <v>0</v>
      </c>
      <c r="D41" s="26">
        <v>7837.7045099999996</v>
      </c>
      <c r="E41" s="27">
        <v>1153.3652</v>
      </c>
      <c r="F41" s="27">
        <v>4888.3261700000003</v>
      </c>
      <c r="G41" s="27">
        <v>1796.01314</v>
      </c>
      <c r="H41" s="27">
        <v>269.26060000000001</v>
      </c>
    </row>
    <row r="42" spans="1:8" ht="10.95" customHeight="1" x14ac:dyDescent="0.3">
      <c r="A42" s="1"/>
      <c r="B42" s="25" t="s">
        <v>806</v>
      </c>
      <c r="C42" s="26">
        <v>0</v>
      </c>
      <c r="D42" s="26">
        <v>7781.9431000000004</v>
      </c>
      <c r="E42" s="27">
        <v>1173.4813999999999</v>
      </c>
      <c r="F42" s="27">
        <v>4812.4345999999996</v>
      </c>
      <c r="G42" s="27">
        <v>1796.0271</v>
      </c>
      <c r="H42" s="27">
        <v>261.125</v>
      </c>
    </row>
    <row r="43" spans="1:8" ht="10.95" customHeight="1" x14ac:dyDescent="0.3">
      <c r="A43" s="1"/>
      <c r="B43" s="25" t="s">
        <v>807</v>
      </c>
      <c r="C43" s="26">
        <v>0</v>
      </c>
      <c r="D43" s="26">
        <v>7598.8897999999999</v>
      </c>
      <c r="E43" s="27">
        <v>1138.9169999999999</v>
      </c>
      <c r="F43" s="27">
        <v>4608.3889499999996</v>
      </c>
      <c r="G43" s="27">
        <v>1851.58385</v>
      </c>
      <c r="H43" s="27">
        <v>248.78120000000001</v>
      </c>
    </row>
    <row r="44" spans="1:8" ht="10.95" customHeight="1" x14ac:dyDescent="0.3">
      <c r="A44" s="1"/>
      <c r="B44" s="25" t="s">
        <v>808</v>
      </c>
      <c r="C44" s="26">
        <v>0</v>
      </c>
      <c r="D44" s="26">
        <v>7678.0818900000004</v>
      </c>
      <c r="E44" s="27">
        <v>1129.7634</v>
      </c>
      <c r="F44" s="27">
        <v>4645.1709899999996</v>
      </c>
      <c r="G44" s="27">
        <v>1903.1475</v>
      </c>
      <c r="H44" s="27">
        <v>228.52080000000001</v>
      </c>
    </row>
    <row r="45" spans="1:8" ht="10.95" customHeight="1" x14ac:dyDescent="0.3">
      <c r="A45" s="1"/>
      <c r="B45" s="25" t="s">
        <v>809</v>
      </c>
      <c r="C45" s="26">
        <v>0</v>
      </c>
      <c r="D45" s="26">
        <v>7837.6227600000002</v>
      </c>
      <c r="E45" s="27">
        <v>1206.0070000000001</v>
      </c>
      <c r="F45" s="27">
        <v>4732.7310600000001</v>
      </c>
      <c r="G45" s="27">
        <v>1898.8847000000001</v>
      </c>
      <c r="H45" s="27">
        <v>222.81809999999999</v>
      </c>
    </row>
    <row r="46" spans="1:8" ht="10.95" customHeight="1" x14ac:dyDescent="0.3">
      <c r="A46" s="1"/>
      <c r="B46" s="25" t="s">
        <v>810</v>
      </c>
      <c r="C46" s="26">
        <v>0</v>
      </c>
      <c r="D46" s="26">
        <v>7903.1602499999999</v>
      </c>
      <c r="E46" s="27">
        <v>1217.8561999999999</v>
      </c>
      <c r="F46" s="27">
        <v>4768.7417500000001</v>
      </c>
      <c r="G46" s="27">
        <v>1916.5623000000001</v>
      </c>
      <c r="H46" s="27">
        <v>223.47399999999999</v>
      </c>
    </row>
    <row r="47" spans="1:8" ht="10.95" customHeight="1" x14ac:dyDescent="0.3">
      <c r="A47" s="1"/>
      <c r="B47" s="25" t="s">
        <v>811</v>
      </c>
      <c r="C47" s="26">
        <v>0</v>
      </c>
      <c r="D47" s="26">
        <v>7856.9274599999999</v>
      </c>
      <c r="E47" s="27">
        <v>1198.383</v>
      </c>
      <c r="F47" s="27">
        <v>4752.57816</v>
      </c>
      <c r="G47" s="27">
        <v>1905.9663</v>
      </c>
      <c r="H47" s="27">
        <v>232.19069999999999</v>
      </c>
    </row>
    <row r="48" spans="1:8" ht="10.95" customHeight="1" x14ac:dyDescent="0.3">
      <c r="A48" s="1"/>
      <c r="B48" s="25" t="s">
        <v>812</v>
      </c>
      <c r="C48" s="26">
        <v>0</v>
      </c>
      <c r="D48" s="26">
        <v>7861.71065</v>
      </c>
      <c r="E48" s="27">
        <v>1196.5541000000001</v>
      </c>
      <c r="F48" s="27">
        <v>4763.3201499999996</v>
      </c>
      <c r="G48" s="27">
        <v>1901.8363999999999</v>
      </c>
      <c r="H48" s="27">
        <v>238.89269999999999</v>
      </c>
    </row>
    <row r="49" spans="1:8" ht="10.95" customHeight="1" x14ac:dyDescent="0.3">
      <c r="A49" s="1"/>
      <c r="B49" s="25" t="s">
        <v>813</v>
      </c>
      <c r="C49" s="26">
        <v>0</v>
      </c>
      <c r="D49" s="26">
        <v>7848.8699399999996</v>
      </c>
      <c r="E49" s="27">
        <v>1188.7951</v>
      </c>
      <c r="F49" s="27">
        <v>4749.8518400000003</v>
      </c>
      <c r="G49" s="27">
        <v>1910.223</v>
      </c>
      <c r="H49" s="27">
        <v>247.67189999999999</v>
      </c>
    </row>
    <row r="50" spans="1:8" ht="10.95" customHeight="1" x14ac:dyDescent="0.3">
      <c r="A50" s="1"/>
      <c r="B50" s="25" t="s">
        <v>814</v>
      </c>
      <c r="C50" s="26">
        <v>0</v>
      </c>
      <c r="D50" s="26">
        <v>7791.0414099999998</v>
      </c>
      <c r="E50" s="27">
        <v>1195.152</v>
      </c>
      <c r="F50" s="27">
        <v>4701.6198100000001</v>
      </c>
      <c r="G50" s="27">
        <v>1894.2696000000001</v>
      </c>
      <c r="H50" s="27">
        <v>256.7439</v>
      </c>
    </row>
    <row r="51" spans="1:8" ht="10.95" customHeight="1" x14ac:dyDescent="0.3">
      <c r="A51" s="1"/>
      <c r="B51" s="25" t="s">
        <v>815</v>
      </c>
      <c r="C51" s="26">
        <v>0</v>
      </c>
      <c r="D51" s="26">
        <v>7774.8484200000003</v>
      </c>
      <c r="E51" s="27">
        <v>1171.2330999999999</v>
      </c>
      <c r="F51" s="27">
        <v>4725.4432200000001</v>
      </c>
      <c r="G51" s="27">
        <v>1878.1721</v>
      </c>
      <c r="H51" s="27">
        <v>262.33710000000002</v>
      </c>
    </row>
    <row r="52" spans="1:8" ht="10.95" customHeight="1" x14ac:dyDescent="0.3">
      <c r="A52" s="1"/>
      <c r="B52" s="25" t="s">
        <v>816</v>
      </c>
      <c r="C52" s="26">
        <v>0</v>
      </c>
      <c r="D52" s="26">
        <v>7711.08205</v>
      </c>
      <c r="E52" s="27">
        <v>1138.5073</v>
      </c>
      <c r="F52" s="27">
        <v>4727.6858499999998</v>
      </c>
      <c r="G52" s="27">
        <v>1844.8888999999999</v>
      </c>
      <c r="H52" s="27">
        <v>264.6173</v>
      </c>
    </row>
    <row r="53" spans="1:8" ht="10.95" customHeight="1" x14ac:dyDescent="0.3">
      <c r="A53" s="1"/>
      <c r="B53" s="25" t="s">
        <v>817</v>
      </c>
      <c r="C53" s="26">
        <v>0</v>
      </c>
      <c r="D53" s="26">
        <v>7530.0284099999999</v>
      </c>
      <c r="E53" s="27">
        <v>1135.9638</v>
      </c>
      <c r="F53" s="27">
        <v>4544.59951</v>
      </c>
      <c r="G53" s="27">
        <v>1849.4650999999999</v>
      </c>
      <c r="H53" s="27">
        <v>263.29629999999997</v>
      </c>
    </row>
    <row r="54" spans="1:8" ht="10.95" customHeight="1" x14ac:dyDescent="0.3">
      <c r="A54" s="1"/>
      <c r="B54" s="25" t="s">
        <v>818</v>
      </c>
      <c r="C54" s="26">
        <v>0</v>
      </c>
      <c r="D54" s="26">
        <v>7196.7722199999998</v>
      </c>
      <c r="E54" s="27">
        <v>1078.1057000000001</v>
      </c>
      <c r="F54" s="27">
        <v>4314.6490199999998</v>
      </c>
      <c r="G54" s="27">
        <v>1804.0174999999999</v>
      </c>
      <c r="H54" s="27">
        <v>262.19569999999999</v>
      </c>
    </row>
    <row r="55" spans="1:8" ht="10.95" customHeight="1" x14ac:dyDescent="0.3">
      <c r="A55" s="1"/>
      <c r="B55" s="25" t="s">
        <v>55</v>
      </c>
      <c r="C55" s="26">
        <v>0</v>
      </c>
      <c r="D55" s="26">
        <v>7098.9988700000004</v>
      </c>
      <c r="E55" s="27">
        <v>1008.05</v>
      </c>
      <c r="F55" s="27">
        <v>4290.6184700000003</v>
      </c>
      <c r="G55" s="27">
        <v>1800.3304000000001</v>
      </c>
      <c r="H55" s="27">
        <v>260.25630000000001</v>
      </c>
    </row>
    <row r="56" spans="1:8" ht="16.95" customHeight="1" x14ac:dyDescent="0.3">
      <c r="A56" s="1"/>
      <c r="B56" s="28" t="s">
        <v>831</v>
      </c>
      <c r="C56" s="29">
        <v>0</v>
      </c>
      <c r="D56" s="29">
        <v>8123.55303</v>
      </c>
      <c r="E56" s="30">
        <v>1217.8561999999999</v>
      </c>
      <c r="F56" s="30">
        <v>5141.6060200000002</v>
      </c>
      <c r="G56" s="30">
        <v>1916.5623000000001</v>
      </c>
      <c r="H56" s="30">
        <v>272.02699999999999</v>
      </c>
    </row>
    <row r="57" spans="1:8" ht="16.95" customHeight="1" x14ac:dyDescent="0.3">
      <c r="A57" s="1"/>
      <c r="B57" s="28" t="s">
        <v>832</v>
      </c>
      <c r="C57" s="29">
        <v>0</v>
      </c>
      <c r="D57" s="29">
        <v>6451.6181699999997</v>
      </c>
      <c r="E57" s="30">
        <v>904.56960000000004</v>
      </c>
      <c r="F57" s="30">
        <v>3771.9299700000001</v>
      </c>
      <c r="G57" s="30">
        <v>1725.48317</v>
      </c>
      <c r="H57" s="30">
        <v>221.95150000000001</v>
      </c>
    </row>
    <row r="58" spans="1:8" ht="16.95" customHeight="1" x14ac:dyDescent="0.3">
      <c r="A58" s="1"/>
      <c r="B58" s="28" t="s">
        <v>833</v>
      </c>
      <c r="C58" s="29">
        <v>0</v>
      </c>
      <c r="D58" s="29">
        <v>7428.4576414583325</v>
      </c>
      <c r="E58" s="30">
        <v>1097.4888062499999</v>
      </c>
      <c r="F58" s="30">
        <v>4514.625482708333</v>
      </c>
      <c r="G58" s="30">
        <v>1816.3433525</v>
      </c>
      <c r="H58" s="30">
        <v>253.72357708333331</v>
      </c>
    </row>
    <row r="59" spans="1:8" ht="16.95" customHeight="1" x14ac:dyDescent="0.3">
      <c r="A59" s="1"/>
      <c r="B59" s="23" t="s">
        <v>834</v>
      </c>
      <c r="C59" s="31">
        <v>0</v>
      </c>
      <c r="D59" s="31">
        <v>178282.98339499999</v>
      </c>
      <c r="E59" s="32">
        <v>26339.731349999998</v>
      </c>
      <c r="F59" s="32">
        <v>108351.011585</v>
      </c>
      <c r="G59" s="32">
        <v>43592.240460000001</v>
      </c>
      <c r="H59" s="32">
        <v>6089.3658500000001</v>
      </c>
    </row>
    <row r="60" spans="1:8" x14ac:dyDescent="0.3">
      <c r="A60" s="1"/>
      <c r="B60" s="1"/>
      <c r="C60" s="1"/>
      <c r="D60" s="1"/>
      <c r="E60" s="1"/>
      <c r="F60" s="1"/>
      <c r="G60" s="1"/>
      <c r="H60" s="1"/>
    </row>
    <row r="61" spans="1:8" ht="15.6" x14ac:dyDescent="0.3">
      <c r="A61" s="1"/>
      <c r="B61" s="33" t="s">
        <v>835</v>
      </c>
      <c r="C61" s="1"/>
      <c r="D61" s="1"/>
      <c r="E61" s="1"/>
      <c r="F61" s="1"/>
      <c r="G61" s="1"/>
      <c r="H61" s="1"/>
    </row>
    <row r="62" spans="1:8" ht="15.6" x14ac:dyDescent="0.3">
      <c r="A62" s="1"/>
      <c r="B62" s="33"/>
      <c r="C62" s="1"/>
      <c r="D62" s="1"/>
      <c r="E62" s="1"/>
      <c r="F62" s="1"/>
      <c r="G62" s="1"/>
      <c r="H62" s="1"/>
    </row>
    <row r="63" spans="1:8" x14ac:dyDescent="0.3">
      <c r="A63" s="1"/>
      <c r="B63" s="34"/>
      <c r="C63" s="34"/>
      <c r="D63" s="1" t="s">
        <v>836</v>
      </c>
      <c r="E63" s="35"/>
      <c r="F63" s="1"/>
      <c r="G63" s="1"/>
      <c r="H63" s="1"/>
    </row>
    <row r="64" spans="1:8" x14ac:dyDescent="0.3">
      <c r="A64" s="1"/>
      <c r="B64" s="36"/>
      <c r="C64" s="36"/>
      <c r="D64" s="1" t="s">
        <v>837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824</v>
      </c>
      <c r="C6" s="203" t="s">
        <v>839</v>
      </c>
      <c r="D6" s="203"/>
      <c r="E6" s="203"/>
      <c r="F6" s="203"/>
      <c r="G6" s="203"/>
      <c r="H6" s="203"/>
      <c r="I6" s="203"/>
      <c r="J6" s="203"/>
      <c r="K6" s="203"/>
      <c r="L6" s="203"/>
      <c r="M6" s="203"/>
      <c r="N6" s="203"/>
      <c r="O6" s="203"/>
      <c r="P6" s="203"/>
      <c r="Q6" s="203"/>
      <c r="R6" s="203"/>
      <c r="S6" s="203"/>
      <c r="T6" s="203"/>
      <c r="U6" s="203"/>
      <c r="V6" s="203"/>
      <c r="W6" s="203"/>
      <c r="X6" s="204" t="s">
        <v>840</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841</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842</v>
      </c>
      <c r="D7" s="38" t="s">
        <v>843</v>
      </c>
      <c r="E7" s="38" t="s">
        <v>844</v>
      </c>
      <c r="F7" s="38" t="s">
        <v>845</v>
      </c>
      <c r="G7" s="38" t="s">
        <v>846</v>
      </c>
      <c r="H7" s="38" t="s">
        <v>847</v>
      </c>
      <c r="I7" s="38" t="s">
        <v>848</v>
      </c>
      <c r="J7" s="38" t="s">
        <v>849</v>
      </c>
      <c r="K7" s="38" t="s">
        <v>850</v>
      </c>
      <c r="L7" s="38" t="s">
        <v>851</v>
      </c>
      <c r="M7" s="38" t="s">
        <v>852</v>
      </c>
      <c r="N7" s="38" t="s">
        <v>853</v>
      </c>
      <c r="O7" s="38" t="s">
        <v>854</v>
      </c>
      <c r="P7" s="38" t="s">
        <v>855</v>
      </c>
      <c r="Q7" s="38" t="s">
        <v>856</v>
      </c>
      <c r="R7" s="38" t="s">
        <v>857</v>
      </c>
      <c r="S7" s="38" t="s">
        <v>858</v>
      </c>
      <c r="T7" s="38" t="s">
        <v>859</v>
      </c>
      <c r="U7" s="38" t="s">
        <v>860</v>
      </c>
      <c r="V7" s="38" t="s">
        <v>861</v>
      </c>
      <c r="W7" s="38" t="s">
        <v>862</v>
      </c>
      <c r="X7" s="39" t="s">
        <v>863</v>
      </c>
      <c r="Y7" s="39" t="s">
        <v>864</v>
      </c>
      <c r="Z7" s="39" t="s">
        <v>865</v>
      </c>
      <c r="AA7" s="39" t="s">
        <v>842</v>
      </c>
      <c r="AB7" s="39" t="s">
        <v>843</v>
      </c>
      <c r="AC7" s="39" t="s">
        <v>866</v>
      </c>
      <c r="AD7" s="39" t="s">
        <v>846</v>
      </c>
      <c r="AE7" s="39" t="s">
        <v>847</v>
      </c>
      <c r="AF7" s="39" t="s">
        <v>867</v>
      </c>
      <c r="AG7" s="39" t="s">
        <v>848</v>
      </c>
      <c r="AH7" s="39" t="s">
        <v>868</v>
      </c>
      <c r="AI7" s="39" t="s">
        <v>869</v>
      </c>
      <c r="AJ7" s="39" t="s">
        <v>870</v>
      </c>
      <c r="AK7" s="39" t="s">
        <v>871</v>
      </c>
      <c r="AL7" s="39" t="s">
        <v>872</v>
      </c>
      <c r="AM7" s="39" t="s">
        <v>873</v>
      </c>
      <c r="AN7" s="39" t="s">
        <v>326</v>
      </c>
      <c r="AO7" s="39" t="s">
        <v>874</v>
      </c>
      <c r="AP7" s="39" t="s">
        <v>330</v>
      </c>
      <c r="AQ7" s="39" t="s">
        <v>875</v>
      </c>
      <c r="AR7" s="39" t="s">
        <v>876</v>
      </c>
      <c r="AS7" s="39" t="s">
        <v>877</v>
      </c>
      <c r="AT7" s="39" t="s">
        <v>878</v>
      </c>
      <c r="AU7" s="39" t="s">
        <v>879</v>
      </c>
      <c r="AV7" s="39" t="s">
        <v>880</v>
      </c>
      <c r="AW7" s="39" t="s">
        <v>881</v>
      </c>
      <c r="AX7" s="39" t="s">
        <v>855</v>
      </c>
      <c r="AY7" s="39" t="s">
        <v>882</v>
      </c>
      <c r="AZ7" s="39" t="s">
        <v>883</v>
      </c>
      <c r="BA7" s="39" t="s">
        <v>884</v>
      </c>
      <c r="BB7" s="39" t="s">
        <v>856</v>
      </c>
      <c r="BC7" s="39" t="s">
        <v>885</v>
      </c>
      <c r="BD7" s="39" t="s">
        <v>858</v>
      </c>
      <c r="BE7" s="39" t="s">
        <v>886</v>
      </c>
      <c r="BF7" s="39" t="s">
        <v>887</v>
      </c>
      <c r="BG7" s="39" t="s">
        <v>888</v>
      </c>
      <c r="BH7" s="39" t="s">
        <v>889</v>
      </c>
      <c r="BI7" s="39" t="s">
        <v>890</v>
      </c>
      <c r="BJ7" s="39" t="s">
        <v>860</v>
      </c>
      <c r="BK7" s="39" t="s">
        <v>891</v>
      </c>
      <c r="BL7" s="39" t="s">
        <v>892</v>
      </c>
      <c r="BM7" s="39" t="s">
        <v>861</v>
      </c>
      <c r="BN7" s="39" t="s">
        <v>601</v>
      </c>
      <c r="BO7" s="39" t="s">
        <v>862</v>
      </c>
      <c r="BP7" s="38" t="s">
        <v>893</v>
      </c>
      <c r="BQ7" s="38" t="s">
        <v>842</v>
      </c>
      <c r="BR7" s="38" t="s">
        <v>894</v>
      </c>
      <c r="BS7" s="38" t="s">
        <v>895</v>
      </c>
      <c r="BT7" s="38" t="s">
        <v>896</v>
      </c>
      <c r="BU7" s="38" t="s">
        <v>897</v>
      </c>
      <c r="BV7" s="38" t="s">
        <v>898</v>
      </c>
      <c r="BW7" s="38" t="s">
        <v>899</v>
      </c>
      <c r="BX7" s="38" t="s">
        <v>900</v>
      </c>
      <c r="BY7" s="38" t="s">
        <v>848</v>
      </c>
      <c r="BZ7" s="38" t="s">
        <v>901</v>
      </c>
      <c r="CA7" s="38" t="s">
        <v>902</v>
      </c>
      <c r="CB7" s="38" t="s">
        <v>872</v>
      </c>
      <c r="CC7" s="38" t="s">
        <v>874</v>
      </c>
      <c r="CD7" s="38" t="s">
        <v>330</v>
      </c>
      <c r="CE7" s="38" t="s">
        <v>334</v>
      </c>
      <c r="CF7" s="38" t="s">
        <v>903</v>
      </c>
      <c r="CG7" s="38" t="s">
        <v>904</v>
      </c>
      <c r="CH7" s="38" t="s">
        <v>877</v>
      </c>
      <c r="CI7" s="38" t="s">
        <v>878</v>
      </c>
      <c r="CJ7" s="38" t="s">
        <v>879</v>
      </c>
      <c r="CK7" s="38" t="s">
        <v>881</v>
      </c>
      <c r="CL7" s="38" t="s">
        <v>905</v>
      </c>
      <c r="CM7" s="38" t="s">
        <v>856</v>
      </c>
      <c r="CN7" s="38" t="s">
        <v>858</v>
      </c>
      <c r="CO7" s="38" t="s">
        <v>906</v>
      </c>
      <c r="CP7" s="38" t="s">
        <v>460</v>
      </c>
      <c r="CQ7" s="38" t="s">
        <v>860</v>
      </c>
      <c r="CR7" s="38" t="s">
        <v>601</v>
      </c>
      <c r="CS7" s="38" t="s">
        <v>862</v>
      </c>
      <c r="CT7" s="38" t="s">
        <v>907</v>
      </c>
    </row>
    <row r="8" spans="1:98" ht="15.6" x14ac:dyDescent="0.3">
      <c r="A8" s="1"/>
      <c r="B8" s="40" t="s">
        <v>772</v>
      </c>
      <c r="C8" s="41"/>
      <c r="D8" s="41"/>
      <c r="E8" s="41">
        <v>34.850929999999998</v>
      </c>
      <c r="F8" s="41">
        <v>11.147</v>
      </c>
      <c r="G8" s="41"/>
      <c r="H8" s="41"/>
      <c r="I8" s="41"/>
      <c r="J8" s="41"/>
      <c r="K8" s="41"/>
      <c r="L8" s="41">
        <v>26.896799999999999</v>
      </c>
      <c r="M8" s="41">
        <v>13.967499999999999</v>
      </c>
      <c r="N8" s="41">
        <v>14.06</v>
      </c>
      <c r="O8" s="41">
        <v>32.463999999999999</v>
      </c>
      <c r="P8" s="41"/>
      <c r="Q8" s="41"/>
      <c r="R8" s="41">
        <v>50.731000000000002</v>
      </c>
      <c r="S8" s="41"/>
      <c r="T8" s="41"/>
      <c r="U8" s="41"/>
      <c r="V8" s="41">
        <v>0.5</v>
      </c>
      <c r="W8" s="41"/>
      <c r="X8" s="41">
        <v>124.11211</v>
      </c>
      <c r="Y8" s="41"/>
      <c r="Z8" s="41">
        <v>8.5808099999999996</v>
      </c>
      <c r="AA8" s="41"/>
      <c r="AB8" s="41"/>
      <c r="AC8" s="41">
        <v>15.51</v>
      </c>
      <c r="AD8" s="41"/>
      <c r="AE8" s="41"/>
      <c r="AF8" s="41">
        <v>3.6</v>
      </c>
      <c r="AG8" s="41"/>
      <c r="AH8" s="41">
        <v>3.4304999999999999</v>
      </c>
      <c r="AI8" s="41"/>
      <c r="AJ8" s="41">
        <v>5.33786</v>
      </c>
      <c r="AK8" s="41">
        <v>13.122999999999999</v>
      </c>
      <c r="AL8" s="41"/>
      <c r="AM8" s="41">
        <v>45.551079999999999</v>
      </c>
      <c r="AN8" s="41">
        <v>123.38120000000001</v>
      </c>
      <c r="AO8" s="41">
        <v>26.98789</v>
      </c>
      <c r="AP8" s="41">
        <v>0.81</v>
      </c>
      <c r="AQ8" s="41">
        <v>164.42719</v>
      </c>
      <c r="AR8" s="41"/>
      <c r="AS8" s="41">
        <v>36.364080000000001</v>
      </c>
      <c r="AT8" s="41">
        <v>30.99813</v>
      </c>
      <c r="AU8" s="41"/>
      <c r="AV8" s="41">
        <v>198.16172</v>
      </c>
      <c r="AW8" s="41">
        <v>30.075030000000002</v>
      </c>
      <c r="AX8" s="41"/>
      <c r="AY8" s="41">
        <v>0.31136000000000003</v>
      </c>
      <c r="AZ8" s="41"/>
      <c r="BA8" s="41">
        <v>1.4</v>
      </c>
      <c r="BB8" s="41"/>
      <c r="BC8" s="41">
        <v>71.491919999999993</v>
      </c>
      <c r="BD8" s="41"/>
      <c r="BE8" s="41">
        <v>19.8</v>
      </c>
      <c r="BF8" s="41"/>
      <c r="BG8" s="41"/>
      <c r="BH8" s="41"/>
      <c r="BI8" s="41">
        <v>15.1174</v>
      </c>
      <c r="BJ8" s="41"/>
      <c r="BK8" s="41">
        <v>4.78111</v>
      </c>
      <c r="BL8" s="41"/>
      <c r="BM8" s="41">
        <v>6.2130000000000001</v>
      </c>
      <c r="BN8" s="41">
        <v>32.982999999999997</v>
      </c>
      <c r="BO8" s="41">
        <v>1.8</v>
      </c>
      <c r="BP8" s="41">
        <v>143.81995000000001</v>
      </c>
      <c r="BQ8" s="41"/>
      <c r="BR8" s="41">
        <v>4.7566699999999997</v>
      </c>
      <c r="BS8" s="41">
        <v>126.04821</v>
      </c>
      <c r="BT8" s="41">
        <v>13.044029999999999</v>
      </c>
      <c r="BU8" s="41"/>
      <c r="BV8" s="41"/>
      <c r="BW8" s="41">
        <v>3.85819</v>
      </c>
      <c r="BX8" s="41"/>
      <c r="BY8" s="41"/>
      <c r="BZ8" s="41">
        <v>88.121499999999997</v>
      </c>
      <c r="CA8" s="41">
        <v>24.707249999999998</v>
      </c>
      <c r="CB8" s="41"/>
      <c r="CC8" s="41">
        <v>0.751</v>
      </c>
      <c r="CD8" s="41">
        <v>25.884</v>
      </c>
      <c r="CE8" s="41">
        <v>409.61736000000002</v>
      </c>
      <c r="CF8" s="41"/>
      <c r="CG8" s="41">
        <v>154.64874</v>
      </c>
      <c r="CH8" s="41">
        <v>16.897020000000001</v>
      </c>
      <c r="CI8" s="41"/>
      <c r="CJ8" s="41"/>
      <c r="CK8" s="41">
        <v>17.306899999999999</v>
      </c>
      <c r="CL8" s="41">
        <v>4.7236399999999996</v>
      </c>
      <c r="CM8" s="41"/>
      <c r="CN8" s="41"/>
      <c r="CO8" s="41">
        <v>16.72513</v>
      </c>
      <c r="CP8" s="41">
        <v>285.12</v>
      </c>
      <c r="CQ8" s="41"/>
      <c r="CR8" s="41">
        <v>40.640999999999998</v>
      </c>
      <c r="CS8" s="41"/>
      <c r="CT8" s="41">
        <v>28.106999999999999</v>
      </c>
    </row>
    <row r="9" spans="1:98" ht="15.6" x14ac:dyDescent="0.3">
      <c r="A9" s="1"/>
      <c r="B9" s="42" t="s">
        <v>773</v>
      </c>
      <c r="C9" s="43"/>
      <c r="D9" s="43"/>
      <c r="E9" s="43">
        <v>34.865540000000003</v>
      </c>
      <c r="F9" s="43">
        <v>11.022</v>
      </c>
      <c r="G9" s="43"/>
      <c r="H9" s="43"/>
      <c r="I9" s="43"/>
      <c r="J9" s="43"/>
      <c r="K9" s="43"/>
      <c r="L9" s="43">
        <v>26.983499999999999</v>
      </c>
      <c r="M9" s="43">
        <v>13.848699999999999</v>
      </c>
      <c r="N9" s="43">
        <v>14.45</v>
      </c>
      <c r="O9" s="43">
        <v>31.501999999999999</v>
      </c>
      <c r="P9" s="43"/>
      <c r="Q9" s="43"/>
      <c r="R9" s="43">
        <v>50.551000000000002</v>
      </c>
      <c r="S9" s="43"/>
      <c r="T9" s="43"/>
      <c r="U9" s="43"/>
      <c r="V9" s="43">
        <v>0.5</v>
      </c>
      <c r="W9" s="43"/>
      <c r="X9" s="43">
        <v>148.94089</v>
      </c>
      <c r="Y9" s="43"/>
      <c r="Z9" s="43">
        <v>8.6345299999999998</v>
      </c>
      <c r="AA9" s="43"/>
      <c r="AB9" s="43"/>
      <c r="AC9" s="43">
        <v>16.11</v>
      </c>
      <c r="AD9" s="43"/>
      <c r="AE9" s="43"/>
      <c r="AF9" s="43">
        <v>4.2</v>
      </c>
      <c r="AG9" s="43"/>
      <c r="AH9" s="43">
        <v>3.6854</v>
      </c>
      <c r="AI9" s="43"/>
      <c r="AJ9" s="43">
        <v>5.3343100000000003</v>
      </c>
      <c r="AK9" s="43">
        <v>13.202</v>
      </c>
      <c r="AL9" s="43"/>
      <c r="AM9" s="43">
        <v>46.878860000000003</v>
      </c>
      <c r="AN9" s="43">
        <v>120.9714</v>
      </c>
      <c r="AO9" s="43">
        <v>27.076779999999999</v>
      </c>
      <c r="AP9" s="43">
        <v>0.7</v>
      </c>
      <c r="AQ9" s="43">
        <v>163.85407000000001</v>
      </c>
      <c r="AR9" s="43"/>
      <c r="AS9" s="43">
        <v>36.560589999999998</v>
      </c>
      <c r="AT9" s="43">
        <v>34.178660000000001</v>
      </c>
      <c r="AU9" s="43"/>
      <c r="AV9" s="43">
        <v>199.02217999999999</v>
      </c>
      <c r="AW9" s="43">
        <v>30.742629999999998</v>
      </c>
      <c r="AX9" s="43"/>
      <c r="AY9" s="43">
        <v>0.25430999999999998</v>
      </c>
      <c r="AZ9" s="43"/>
      <c r="BA9" s="43">
        <v>1.3</v>
      </c>
      <c r="BB9" s="43"/>
      <c r="BC9" s="43">
        <v>71.565860000000001</v>
      </c>
      <c r="BD9" s="43"/>
      <c r="BE9" s="43">
        <v>19.8</v>
      </c>
      <c r="BF9" s="43"/>
      <c r="BG9" s="43"/>
      <c r="BH9" s="43"/>
      <c r="BI9" s="43">
        <v>16.983280000000001</v>
      </c>
      <c r="BJ9" s="43"/>
      <c r="BK9" s="43">
        <v>4.9618099999999998</v>
      </c>
      <c r="BL9" s="43"/>
      <c r="BM9" s="43">
        <v>6.3310000000000004</v>
      </c>
      <c r="BN9" s="43">
        <v>43.063000000000002</v>
      </c>
      <c r="BO9" s="43">
        <v>1.7</v>
      </c>
      <c r="BP9" s="43">
        <v>146.74149</v>
      </c>
      <c r="BQ9" s="43"/>
      <c r="BR9" s="43">
        <v>4.7471699999999997</v>
      </c>
      <c r="BS9" s="43">
        <v>126.46055</v>
      </c>
      <c r="BT9" s="43">
        <v>12.806469999999999</v>
      </c>
      <c r="BU9" s="43"/>
      <c r="BV9" s="43"/>
      <c r="BW9" s="43">
        <v>3.9634800000000001</v>
      </c>
      <c r="BX9" s="43"/>
      <c r="BY9" s="43"/>
      <c r="BZ9" s="43">
        <v>86.491299999999995</v>
      </c>
      <c r="CA9" s="43">
        <v>24.71659</v>
      </c>
      <c r="CB9" s="43"/>
      <c r="CC9" s="43">
        <v>0.73299999999999998</v>
      </c>
      <c r="CD9" s="43">
        <v>25.739699999999999</v>
      </c>
      <c r="CE9" s="43">
        <v>411.20796999999999</v>
      </c>
      <c r="CF9" s="43"/>
      <c r="CG9" s="43">
        <v>151.05607000000001</v>
      </c>
      <c r="CH9" s="43">
        <v>17.014330000000001</v>
      </c>
      <c r="CI9" s="43"/>
      <c r="CJ9" s="43"/>
      <c r="CK9" s="43">
        <v>17.015999999999998</v>
      </c>
      <c r="CL9" s="43">
        <v>4.4169099999999997</v>
      </c>
      <c r="CM9" s="43"/>
      <c r="CN9" s="43"/>
      <c r="CO9" s="43">
        <v>16.625050000000002</v>
      </c>
      <c r="CP9" s="43">
        <v>286.11</v>
      </c>
      <c r="CQ9" s="43"/>
      <c r="CR9" s="43">
        <v>40.505000000000003</v>
      </c>
      <c r="CS9" s="43"/>
      <c r="CT9" s="43">
        <v>26.501000000000001</v>
      </c>
    </row>
    <row r="10" spans="1:98" ht="15.6" x14ac:dyDescent="0.3">
      <c r="A10" s="1"/>
      <c r="B10" s="42" t="s">
        <v>774</v>
      </c>
      <c r="C10" s="43"/>
      <c r="D10" s="43"/>
      <c r="E10" s="43">
        <v>34.848260000000003</v>
      </c>
      <c r="F10" s="43">
        <v>11.977</v>
      </c>
      <c r="G10" s="43"/>
      <c r="H10" s="43"/>
      <c r="I10" s="43"/>
      <c r="J10" s="43"/>
      <c r="K10" s="43"/>
      <c r="L10" s="43">
        <v>27.052700000000002</v>
      </c>
      <c r="M10" s="43">
        <v>14.207800000000001</v>
      </c>
      <c r="N10" s="43">
        <v>14.19</v>
      </c>
      <c r="O10" s="43">
        <v>31.352</v>
      </c>
      <c r="P10" s="43"/>
      <c r="Q10" s="43"/>
      <c r="R10" s="43">
        <v>50.988999999999997</v>
      </c>
      <c r="S10" s="43"/>
      <c r="T10" s="43"/>
      <c r="U10" s="43"/>
      <c r="V10" s="43">
        <v>0.5</v>
      </c>
      <c r="W10" s="43"/>
      <c r="X10" s="43">
        <v>125.29145</v>
      </c>
      <c r="Y10" s="43"/>
      <c r="Z10" s="43">
        <v>8.3863599999999998</v>
      </c>
      <c r="AA10" s="43"/>
      <c r="AB10" s="43"/>
      <c r="AC10" s="43">
        <v>16.329999999999998</v>
      </c>
      <c r="AD10" s="43"/>
      <c r="AE10" s="43"/>
      <c r="AF10" s="43">
        <v>3.1</v>
      </c>
      <c r="AG10" s="43"/>
      <c r="AH10" s="43">
        <v>3.3391999999999999</v>
      </c>
      <c r="AI10" s="43"/>
      <c r="AJ10" s="43">
        <v>5.31128</v>
      </c>
      <c r="AK10" s="43">
        <v>13.204000000000001</v>
      </c>
      <c r="AL10" s="43"/>
      <c r="AM10" s="43">
        <v>46.483910000000002</v>
      </c>
      <c r="AN10" s="43">
        <v>123.127</v>
      </c>
      <c r="AO10" s="43">
        <v>27.126059999999999</v>
      </c>
      <c r="AP10" s="43">
        <v>0.64</v>
      </c>
      <c r="AQ10" s="43">
        <v>165.52784</v>
      </c>
      <c r="AR10" s="43"/>
      <c r="AS10" s="43">
        <v>36.963639999999998</v>
      </c>
      <c r="AT10" s="43">
        <v>34.460569999999997</v>
      </c>
      <c r="AU10" s="43"/>
      <c r="AV10" s="43">
        <v>198.80629999999999</v>
      </c>
      <c r="AW10" s="43">
        <v>33.039729999999999</v>
      </c>
      <c r="AX10" s="43"/>
      <c r="AY10" s="43">
        <v>0.26926</v>
      </c>
      <c r="AZ10" s="43"/>
      <c r="BA10" s="43">
        <v>1.5</v>
      </c>
      <c r="BB10" s="43"/>
      <c r="BC10" s="43">
        <v>71.695220000000006</v>
      </c>
      <c r="BD10" s="43"/>
      <c r="BE10" s="43">
        <v>19.8</v>
      </c>
      <c r="BF10" s="43"/>
      <c r="BG10" s="43"/>
      <c r="BH10" s="43"/>
      <c r="BI10" s="43">
        <v>18.064920000000001</v>
      </c>
      <c r="BJ10" s="43"/>
      <c r="BK10" s="43">
        <v>4.8635400000000004</v>
      </c>
      <c r="BL10" s="43"/>
      <c r="BM10" s="43">
        <v>6.2510000000000003</v>
      </c>
      <c r="BN10" s="43">
        <v>43.764000000000003</v>
      </c>
      <c r="BO10" s="43">
        <v>1.7</v>
      </c>
      <c r="BP10" s="43">
        <v>144.16219000000001</v>
      </c>
      <c r="BQ10" s="43"/>
      <c r="BR10" s="43">
        <v>4.8653700000000004</v>
      </c>
      <c r="BS10" s="43">
        <v>125.68267</v>
      </c>
      <c r="BT10" s="43">
        <v>11.23686</v>
      </c>
      <c r="BU10" s="43"/>
      <c r="BV10" s="43"/>
      <c r="BW10" s="43">
        <v>4.0072999999999999</v>
      </c>
      <c r="BX10" s="43"/>
      <c r="BY10" s="43"/>
      <c r="BZ10" s="43">
        <v>87.463999999999999</v>
      </c>
      <c r="CA10" s="43">
        <v>24.736460000000001</v>
      </c>
      <c r="CB10" s="43"/>
      <c r="CC10" s="43">
        <v>0.69799999999999995</v>
      </c>
      <c r="CD10" s="43">
        <v>25.755369999999999</v>
      </c>
      <c r="CE10" s="43">
        <v>407.49954000000002</v>
      </c>
      <c r="CF10" s="43"/>
      <c r="CG10" s="43">
        <v>155.36541</v>
      </c>
      <c r="CH10" s="43">
        <v>17.672470000000001</v>
      </c>
      <c r="CI10" s="43"/>
      <c r="CJ10" s="43"/>
      <c r="CK10" s="43">
        <v>17.6754</v>
      </c>
      <c r="CL10" s="43">
        <v>4.5048500000000002</v>
      </c>
      <c r="CM10" s="43"/>
      <c r="CN10" s="43"/>
      <c r="CO10" s="43">
        <v>15.877420000000001</v>
      </c>
      <c r="CP10" s="43">
        <v>289.19</v>
      </c>
      <c r="CQ10" s="43"/>
      <c r="CR10" s="43">
        <v>40.543999999999997</v>
      </c>
      <c r="CS10" s="43"/>
      <c r="CT10" s="43">
        <v>29.577000000000002</v>
      </c>
    </row>
    <row r="11" spans="1:98" ht="15.6" x14ac:dyDescent="0.3">
      <c r="A11" s="1"/>
      <c r="B11" s="42" t="s">
        <v>775</v>
      </c>
      <c r="C11" s="43"/>
      <c r="D11" s="43"/>
      <c r="E11" s="43">
        <v>34.975110000000001</v>
      </c>
      <c r="F11" s="43">
        <v>12.436999999999999</v>
      </c>
      <c r="G11" s="43"/>
      <c r="H11" s="43"/>
      <c r="I11" s="43"/>
      <c r="J11" s="43"/>
      <c r="K11" s="43"/>
      <c r="L11" s="43">
        <v>26.6374</v>
      </c>
      <c r="M11" s="43">
        <v>14.0177</v>
      </c>
      <c r="N11" s="43">
        <v>14.35</v>
      </c>
      <c r="O11" s="43">
        <v>31.876000000000001</v>
      </c>
      <c r="P11" s="43"/>
      <c r="Q11" s="43"/>
      <c r="R11" s="43">
        <v>50.576999999999998</v>
      </c>
      <c r="S11" s="43"/>
      <c r="T11" s="43"/>
      <c r="U11" s="43"/>
      <c r="V11" s="43">
        <v>0.5</v>
      </c>
      <c r="W11" s="43"/>
      <c r="X11" s="43">
        <v>100.97387999999999</v>
      </c>
      <c r="Y11" s="43"/>
      <c r="Z11" s="43">
        <v>8.3847199999999997</v>
      </c>
      <c r="AA11" s="43"/>
      <c r="AB11" s="43"/>
      <c r="AC11" s="43">
        <v>16.45</v>
      </c>
      <c r="AD11" s="43"/>
      <c r="AE11" s="43"/>
      <c r="AF11" s="43">
        <v>2.8</v>
      </c>
      <c r="AG11" s="43"/>
      <c r="AH11" s="43">
        <v>1.6627000000000001</v>
      </c>
      <c r="AI11" s="43"/>
      <c r="AJ11" s="43">
        <v>5.2735900000000004</v>
      </c>
      <c r="AK11" s="43">
        <v>13.132999999999999</v>
      </c>
      <c r="AL11" s="43"/>
      <c r="AM11" s="43">
        <v>46.937800000000003</v>
      </c>
      <c r="AN11" s="43">
        <v>123.88809999999999</v>
      </c>
      <c r="AO11" s="43">
        <v>26.7119</v>
      </c>
      <c r="AP11" s="43">
        <v>0.44</v>
      </c>
      <c r="AQ11" s="43">
        <v>166.77995000000001</v>
      </c>
      <c r="AR11" s="43"/>
      <c r="AS11" s="43">
        <v>37.41516</v>
      </c>
      <c r="AT11" s="43">
        <v>34.307690000000001</v>
      </c>
      <c r="AU11" s="43"/>
      <c r="AV11" s="43">
        <v>198.73786999999999</v>
      </c>
      <c r="AW11" s="43">
        <v>35.226849999999999</v>
      </c>
      <c r="AX11" s="43"/>
      <c r="AY11" s="43">
        <v>0.27211999999999997</v>
      </c>
      <c r="AZ11" s="43"/>
      <c r="BA11" s="43">
        <v>1.6</v>
      </c>
      <c r="BB11" s="43"/>
      <c r="BC11" s="43">
        <v>71.649039999999999</v>
      </c>
      <c r="BD11" s="43"/>
      <c r="BE11" s="43">
        <v>19.8</v>
      </c>
      <c r="BF11" s="43"/>
      <c r="BG11" s="43"/>
      <c r="BH11" s="43"/>
      <c r="BI11" s="43">
        <v>18.368600000000001</v>
      </c>
      <c r="BJ11" s="43"/>
      <c r="BK11" s="43">
        <v>4.7684100000000003</v>
      </c>
      <c r="BL11" s="43"/>
      <c r="BM11" s="43">
        <v>6.3259999999999996</v>
      </c>
      <c r="BN11" s="43">
        <v>43.613999999999997</v>
      </c>
      <c r="BO11" s="43">
        <v>1.71</v>
      </c>
      <c r="BP11" s="43">
        <v>142.33881</v>
      </c>
      <c r="BQ11" s="43"/>
      <c r="BR11" s="43">
        <v>4.9242299999999997</v>
      </c>
      <c r="BS11" s="43">
        <v>125.21889</v>
      </c>
      <c r="BT11" s="43">
        <v>11.12865</v>
      </c>
      <c r="BU11" s="43"/>
      <c r="BV11" s="43"/>
      <c r="BW11" s="43">
        <v>3.7307000000000001</v>
      </c>
      <c r="BX11" s="43"/>
      <c r="BY11" s="43"/>
      <c r="BZ11" s="43">
        <v>87.430199999999999</v>
      </c>
      <c r="CA11" s="43">
        <v>24.745729999999998</v>
      </c>
      <c r="CB11" s="43"/>
      <c r="CC11" s="43">
        <v>0.72699999999999998</v>
      </c>
      <c r="CD11" s="43">
        <v>26.30068</v>
      </c>
      <c r="CE11" s="43">
        <v>400.79386</v>
      </c>
      <c r="CF11" s="43"/>
      <c r="CG11" s="43">
        <v>152.28112999999999</v>
      </c>
      <c r="CH11" s="43">
        <v>17.344259999999998</v>
      </c>
      <c r="CI11" s="43"/>
      <c r="CJ11" s="43"/>
      <c r="CK11" s="43">
        <v>17.686199999999999</v>
      </c>
      <c r="CL11" s="43">
        <v>4.4138299999999999</v>
      </c>
      <c r="CM11" s="43"/>
      <c r="CN11" s="43"/>
      <c r="CO11" s="43">
        <v>16.567540000000001</v>
      </c>
      <c r="CP11" s="43">
        <v>280.70999999999998</v>
      </c>
      <c r="CQ11" s="43"/>
      <c r="CR11" s="43">
        <v>40.347000000000001</v>
      </c>
      <c r="CS11" s="43"/>
      <c r="CT11" s="43">
        <v>29.463999999999999</v>
      </c>
    </row>
    <row r="12" spans="1:98" ht="15.6" x14ac:dyDescent="0.3">
      <c r="A12" s="1"/>
      <c r="B12" s="42" t="s">
        <v>776</v>
      </c>
      <c r="C12" s="43"/>
      <c r="D12" s="43"/>
      <c r="E12" s="43">
        <v>34.827289999999998</v>
      </c>
      <c r="F12" s="43">
        <v>12.538</v>
      </c>
      <c r="G12" s="43"/>
      <c r="H12" s="43"/>
      <c r="I12" s="43"/>
      <c r="J12" s="43"/>
      <c r="K12" s="43"/>
      <c r="L12" s="43">
        <v>26.702500000000001</v>
      </c>
      <c r="M12" s="43">
        <v>14.0273</v>
      </c>
      <c r="N12" s="43">
        <v>14.43</v>
      </c>
      <c r="O12" s="43">
        <v>31.73</v>
      </c>
      <c r="P12" s="43"/>
      <c r="Q12" s="43"/>
      <c r="R12" s="43">
        <v>50.912999999999997</v>
      </c>
      <c r="S12" s="43"/>
      <c r="T12" s="43"/>
      <c r="U12" s="43"/>
      <c r="V12" s="43">
        <v>0.5</v>
      </c>
      <c r="W12" s="43"/>
      <c r="X12" s="43">
        <v>164.62327999999999</v>
      </c>
      <c r="Y12" s="43"/>
      <c r="Z12" s="43">
        <v>8.4252300000000009</v>
      </c>
      <c r="AA12" s="43"/>
      <c r="AB12" s="43"/>
      <c r="AC12" s="43">
        <v>16.09</v>
      </c>
      <c r="AD12" s="43"/>
      <c r="AE12" s="43"/>
      <c r="AF12" s="43">
        <v>3.9</v>
      </c>
      <c r="AG12" s="43"/>
      <c r="AH12" s="43">
        <v>3.5381999999999998</v>
      </c>
      <c r="AI12" s="43"/>
      <c r="AJ12" s="43">
        <v>5.2218400000000003</v>
      </c>
      <c r="AK12" s="43">
        <v>13.58</v>
      </c>
      <c r="AL12" s="43"/>
      <c r="AM12" s="43">
        <v>46.890050000000002</v>
      </c>
      <c r="AN12" s="43">
        <v>123.67910000000001</v>
      </c>
      <c r="AO12" s="43">
        <v>24.408049999999999</v>
      </c>
      <c r="AP12" s="43">
        <v>0.41</v>
      </c>
      <c r="AQ12" s="43">
        <v>165.57937000000001</v>
      </c>
      <c r="AR12" s="43"/>
      <c r="AS12" s="43">
        <v>37.767130000000002</v>
      </c>
      <c r="AT12" s="43">
        <v>34.17586</v>
      </c>
      <c r="AU12" s="43"/>
      <c r="AV12" s="43">
        <v>198.71194</v>
      </c>
      <c r="AW12" s="43">
        <v>35.200060000000001</v>
      </c>
      <c r="AX12" s="43"/>
      <c r="AY12" s="43">
        <v>0.54608000000000001</v>
      </c>
      <c r="AZ12" s="43"/>
      <c r="BA12" s="43">
        <v>1.6</v>
      </c>
      <c r="BB12" s="43"/>
      <c r="BC12" s="43">
        <v>71.670749999999998</v>
      </c>
      <c r="BD12" s="43"/>
      <c r="BE12" s="43">
        <v>19.8</v>
      </c>
      <c r="BF12" s="43"/>
      <c r="BG12" s="43"/>
      <c r="BH12" s="43"/>
      <c r="BI12" s="43">
        <v>18.409269999999999</v>
      </c>
      <c r="BJ12" s="43"/>
      <c r="BK12" s="43">
        <v>4.7853000000000003</v>
      </c>
      <c r="BL12" s="43"/>
      <c r="BM12" s="43">
        <v>6.3250000000000002</v>
      </c>
      <c r="BN12" s="43">
        <v>42.564</v>
      </c>
      <c r="BO12" s="43">
        <v>1.6</v>
      </c>
      <c r="BP12" s="43">
        <v>145.54523</v>
      </c>
      <c r="BQ12" s="43"/>
      <c r="BR12" s="43">
        <v>4.8731900000000001</v>
      </c>
      <c r="BS12" s="43">
        <v>125.02404</v>
      </c>
      <c r="BT12" s="43">
        <v>13.087</v>
      </c>
      <c r="BU12" s="43"/>
      <c r="BV12" s="43"/>
      <c r="BW12" s="43">
        <v>3.87202</v>
      </c>
      <c r="BX12" s="43"/>
      <c r="BY12" s="43"/>
      <c r="BZ12" s="43">
        <v>87.536199999999994</v>
      </c>
      <c r="CA12" s="43">
        <v>24.76174</v>
      </c>
      <c r="CB12" s="43"/>
      <c r="CC12" s="43">
        <v>0.72899999999999998</v>
      </c>
      <c r="CD12" s="43">
        <v>25.939710000000002</v>
      </c>
      <c r="CE12" s="43">
        <v>420.00968</v>
      </c>
      <c r="CF12" s="43"/>
      <c r="CG12" s="43">
        <v>154.11438000000001</v>
      </c>
      <c r="CH12" s="43">
        <v>17.632899999999999</v>
      </c>
      <c r="CI12" s="43"/>
      <c r="CJ12" s="43"/>
      <c r="CK12" s="43">
        <v>17.573799999999999</v>
      </c>
      <c r="CL12" s="43">
        <v>4.4504299999999999</v>
      </c>
      <c r="CM12" s="43"/>
      <c r="CN12" s="43"/>
      <c r="CO12" s="43">
        <v>16.125830000000001</v>
      </c>
      <c r="CP12" s="43">
        <v>280.60000000000002</v>
      </c>
      <c r="CQ12" s="43"/>
      <c r="CR12" s="43">
        <v>40.67</v>
      </c>
      <c r="CS12" s="43"/>
      <c r="CT12" s="43">
        <v>29.556000000000001</v>
      </c>
    </row>
    <row r="13" spans="1:98" ht="15.6" x14ac:dyDescent="0.3">
      <c r="A13" s="1"/>
      <c r="B13" s="42" t="s">
        <v>777</v>
      </c>
      <c r="C13" s="43"/>
      <c r="D13" s="43"/>
      <c r="E13" s="43">
        <v>34.468380000000003</v>
      </c>
      <c r="F13" s="43">
        <v>11.821</v>
      </c>
      <c r="G13" s="43"/>
      <c r="H13" s="43"/>
      <c r="I13" s="43"/>
      <c r="J13" s="43"/>
      <c r="K13" s="43"/>
      <c r="L13" s="43">
        <v>26.2517</v>
      </c>
      <c r="M13" s="43">
        <v>13.925000000000001</v>
      </c>
      <c r="N13" s="43">
        <v>14.29</v>
      </c>
      <c r="O13" s="43">
        <v>31.928000000000001</v>
      </c>
      <c r="P13" s="43"/>
      <c r="Q13" s="43"/>
      <c r="R13" s="43">
        <v>50.716999999999999</v>
      </c>
      <c r="S13" s="43"/>
      <c r="T13" s="43"/>
      <c r="U13" s="43"/>
      <c r="V13" s="43">
        <v>0.5</v>
      </c>
      <c r="W13" s="43"/>
      <c r="X13" s="43">
        <v>60.309660000000001</v>
      </c>
      <c r="Y13" s="43"/>
      <c r="Z13" s="43">
        <v>8.38157</v>
      </c>
      <c r="AA13" s="43"/>
      <c r="AB13" s="43"/>
      <c r="AC13" s="43">
        <v>15.88</v>
      </c>
      <c r="AD13" s="43"/>
      <c r="AE13" s="43"/>
      <c r="AF13" s="43">
        <v>4.5</v>
      </c>
      <c r="AG13" s="43"/>
      <c r="AH13" s="43">
        <v>3.3016000000000001</v>
      </c>
      <c r="AI13" s="43"/>
      <c r="AJ13" s="43">
        <v>4.8159200000000002</v>
      </c>
      <c r="AK13" s="43">
        <v>13.57</v>
      </c>
      <c r="AL13" s="43"/>
      <c r="AM13" s="43">
        <v>48.291179999999997</v>
      </c>
      <c r="AN13" s="43">
        <v>122.5868</v>
      </c>
      <c r="AO13" s="43">
        <v>27.479710000000001</v>
      </c>
      <c r="AP13" s="43">
        <v>0.67</v>
      </c>
      <c r="AQ13" s="43">
        <v>165.72415000000001</v>
      </c>
      <c r="AR13" s="43"/>
      <c r="AS13" s="43">
        <v>37.092059999999996</v>
      </c>
      <c r="AT13" s="43">
        <v>33.710459999999998</v>
      </c>
      <c r="AU13" s="43"/>
      <c r="AV13" s="43">
        <v>197.41359</v>
      </c>
      <c r="AW13" s="43">
        <v>35.540280000000003</v>
      </c>
      <c r="AX13" s="43"/>
      <c r="AY13" s="43">
        <v>0.24071000000000001</v>
      </c>
      <c r="AZ13" s="43"/>
      <c r="BA13" s="43">
        <v>1.6</v>
      </c>
      <c r="BB13" s="43"/>
      <c r="BC13" s="43">
        <v>71.417509999999993</v>
      </c>
      <c r="BD13" s="43"/>
      <c r="BE13" s="43">
        <v>19.8</v>
      </c>
      <c r="BF13" s="43"/>
      <c r="BG13" s="43"/>
      <c r="BH13" s="43"/>
      <c r="BI13" s="43">
        <v>18.150860000000002</v>
      </c>
      <c r="BJ13" s="43"/>
      <c r="BK13" s="43">
        <v>4.8410799999999998</v>
      </c>
      <c r="BL13" s="43"/>
      <c r="BM13" s="43">
        <v>6.3250999999999999</v>
      </c>
      <c r="BN13" s="43">
        <v>42.131999999999998</v>
      </c>
      <c r="BO13" s="43">
        <v>1.69</v>
      </c>
      <c r="BP13" s="43">
        <v>147.46677</v>
      </c>
      <c r="BQ13" s="43"/>
      <c r="BR13" s="43">
        <v>4.8507699999999998</v>
      </c>
      <c r="BS13" s="43">
        <v>127.06925</v>
      </c>
      <c r="BT13" s="43">
        <v>13.23704</v>
      </c>
      <c r="BU13" s="43"/>
      <c r="BV13" s="43"/>
      <c r="BW13" s="43">
        <v>3.9659300000000002</v>
      </c>
      <c r="BX13" s="43"/>
      <c r="BY13" s="43"/>
      <c r="BZ13" s="43">
        <v>87.224500000000006</v>
      </c>
      <c r="CA13" s="43">
        <v>24.772600000000001</v>
      </c>
      <c r="CB13" s="43"/>
      <c r="CC13" s="43">
        <v>0.74199999999999999</v>
      </c>
      <c r="CD13" s="43">
        <v>26.236329999999999</v>
      </c>
      <c r="CE13" s="43">
        <v>440.82058999999998</v>
      </c>
      <c r="CF13" s="43"/>
      <c r="CG13" s="43">
        <v>154.44281000000001</v>
      </c>
      <c r="CH13" s="43">
        <v>17.677800000000001</v>
      </c>
      <c r="CI13" s="43"/>
      <c r="CJ13" s="43"/>
      <c r="CK13" s="43">
        <v>17.759499999999999</v>
      </c>
      <c r="CL13" s="43">
        <v>4.4611499999999999</v>
      </c>
      <c r="CM13" s="43"/>
      <c r="CN13" s="43"/>
      <c r="CO13" s="43">
        <v>16.048480000000001</v>
      </c>
      <c r="CP13" s="43">
        <v>275.27999999999997</v>
      </c>
      <c r="CQ13" s="43"/>
      <c r="CR13" s="43">
        <v>40.600999999999999</v>
      </c>
      <c r="CS13" s="43"/>
      <c r="CT13" s="43">
        <v>29.888999999999999</v>
      </c>
    </row>
    <row r="14" spans="1:98" ht="15.6" x14ac:dyDescent="0.3">
      <c r="A14" s="1"/>
      <c r="B14" s="42" t="s">
        <v>778</v>
      </c>
      <c r="C14" s="43"/>
      <c r="D14" s="43"/>
      <c r="E14" s="43">
        <v>31.85886</v>
      </c>
      <c r="F14" s="43">
        <v>12.718999999999999</v>
      </c>
      <c r="G14" s="43"/>
      <c r="H14" s="43"/>
      <c r="I14" s="43"/>
      <c r="J14" s="43"/>
      <c r="K14" s="43"/>
      <c r="L14" s="43">
        <v>26.137</v>
      </c>
      <c r="M14" s="43">
        <v>13.2826</v>
      </c>
      <c r="N14" s="43">
        <v>14.4</v>
      </c>
      <c r="O14" s="43">
        <v>31.335999999999999</v>
      </c>
      <c r="P14" s="43"/>
      <c r="Q14" s="43"/>
      <c r="R14" s="43">
        <v>50.826000000000001</v>
      </c>
      <c r="S14" s="43"/>
      <c r="T14" s="43"/>
      <c r="U14" s="43"/>
      <c r="V14" s="43">
        <v>0.5</v>
      </c>
      <c r="W14" s="43"/>
      <c r="X14" s="43">
        <v>167.78200000000001</v>
      </c>
      <c r="Y14" s="43"/>
      <c r="Z14" s="43">
        <v>8.2273300000000003</v>
      </c>
      <c r="AA14" s="43"/>
      <c r="AB14" s="43"/>
      <c r="AC14" s="43">
        <v>15.82</v>
      </c>
      <c r="AD14" s="43"/>
      <c r="AE14" s="43"/>
      <c r="AF14" s="43">
        <v>2.6</v>
      </c>
      <c r="AG14" s="43"/>
      <c r="AH14" s="43">
        <v>2.4912000000000001</v>
      </c>
      <c r="AI14" s="43"/>
      <c r="AJ14" s="43">
        <v>5.0571900000000003</v>
      </c>
      <c r="AK14" s="43">
        <v>13.336</v>
      </c>
      <c r="AL14" s="43"/>
      <c r="AM14" s="43">
        <v>47.135179999999998</v>
      </c>
      <c r="AN14" s="43">
        <v>121.313</v>
      </c>
      <c r="AO14" s="43">
        <v>25.497440000000001</v>
      </c>
      <c r="AP14" s="43">
        <v>0.48</v>
      </c>
      <c r="AQ14" s="43">
        <v>164.48113000000001</v>
      </c>
      <c r="AR14" s="43"/>
      <c r="AS14" s="43">
        <v>37.315719999999999</v>
      </c>
      <c r="AT14" s="43">
        <v>33.279409999999999</v>
      </c>
      <c r="AU14" s="43"/>
      <c r="AV14" s="43">
        <v>198.28020000000001</v>
      </c>
      <c r="AW14" s="43">
        <v>35.095979999999997</v>
      </c>
      <c r="AX14" s="43"/>
      <c r="AY14" s="43">
        <v>0.22645999999999999</v>
      </c>
      <c r="AZ14" s="43"/>
      <c r="BA14" s="43">
        <v>1.6</v>
      </c>
      <c r="BB14" s="43"/>
      <c r="BC14" s="43">
        <v>71.480840000000001</v>
      </c>
      <c r="BD14" s="43"/>
      <c r="BE14" s="43">
        <v>19.8</v>
      </c>
      <c r="BF14" s="43"/>
      <c r="BG14" s="43"/>
      <c r="BH14" s="43"/>
      <c r="BI14" s="43">
        <v>18.221309999999999</v>
      </c>
      <c r="BJ14" s="43"/>
      <c r="BK14" s="43">
        <v>4.8117799999999997</v>
      </c>
      <c r="BL14" s="43"/>
      <c r="BM14" s="43">
        <v>6.3520000000000003</v>
      </c>
      <c r="BN14" s="43">
        <v>43.406999999999996</v>
      </c>
      <c r="BO14" s="43">
        <v>1.81</v>
      </c>
      <c r="BP14" s="43">
        <v>144.69161</v>
      </c>
      <c r="BQ14" s="43"/>
      <c r="BR14" s="43">
        <v>4.9138900000000003</v>
      </c>
      <c r="BS14" s="43">
        <v>126.50273</v>
      </c>
      <c r="BT14" s="43">
        <v>13.00311</v>
      </c>
      <c r="BU14" s="43"/>
      <c r="BV14" s="43"/>
      <c r="BW14" s="43">
        <v>4.0273599999999998</v>
      </c>
      <c r="BX14" s="43"/>
      <c r="BY14" s="43"/>
      <c r="BZ14" s="43">
        <v>87.386300000000006</v>
      </c>
      <c r="CA14" s="43">
        <v>24.79795</v>
      </c>
      <c r="CB14" s="43"/>
      <c r="CC14" s="43">
        <v>0.71799999999999997</v>
      </c>
      <c r="CD14" s="43">
        <v>26.150189999999998</v>
      </c>
      <c r="CE14" s="43">
        <v>439.22989000000001</v>
      </c>
      <c r="CF14" s="43"/>
      <c r="CG14" s="43">
        <v>159.24139</v>
      </c>
      <c r="CH14" s="43">
        <v>17.756640000000001</v>
      </c>
      <c r="CI14" s="43"/>
      <c r="CJ14" s="43"/>
      <c r="CK14" s="43">
        <v>17.699400000000001</v>
      </c>
      <c r="CL14" s="43">
        <v>4.6378899999999996</v>
      </c>
      <c r="CM14" s="43"/>
      <c r="CN14" s="43"/>
      <c r="CO14" s="43">
        <v>16.4712</v>
      </c>
      <c r="CP14" s="43">
        <v>275.38</v>
      </c>
      <c r="CQ14" s="43"/>
      <c r="CR14" s="43">
        <v>40.302</v>
      </c>
      <c r="CS14" s="43"/>
      <c r="CT14" s="43">
        <v>29.844999999999999</v>
      </c>
    </row>
    <row r="15" spans="1:98" ht="15.6" x14ac:dyDescent="0.3">
      <c r="A15" s="1"/>
      <c r="B15" s="42" t="s">
        <v>779</v>
      </c>
      <c r="C15" s="43"/>
      <c r="D15" s="43"/>
      <c r="E15" s="43">
        <v>29.646339999999999</v>
      </c>
      <c r="F15" s="43">
        <v>12.831</v>
      </c>
      <c r="G15" s="43"/>
      <c r="H15" s="43"/>
      <c r="I15" s="43"/>
      <c r="J15" s="43"/>
      <c r="K15" s="43"/>
      <c r="L15" s="43">
        <v>26.137499999999999</v>
      </c>
      <c r="M15" s="43">
        <v>13.089700000000001</v>
      </c>
      <c r="N15" s="43">
        <v>14.42</v>
      </c>
      <c r="O15" s="43">
        <v>32.223999999999997</v>
      </c>
      <c r="P15" s="43"/>
      <c r="Q15" s="43"/>
      <c r="R15" s="43">
        <v>50.884</v>
      </c>
      <c r="S15" s="43"/>
      <c r="T15" s="43"/>
      <c r="U15" s="43"/>
      <c r="V15" s="43">
        <v>0.5</v>
      </c>
      <c r="W15" s="43"/>
      <c r="X15" s="43">
        <v>140.29775000000001</v>
      </c>
      <c r="Y15" s="43"/>
      <c r="Z15" s="43">
        <v>8.2224299999999992</v>
      </c>
      <c r="AA15" s="43"/>
      <c r="AB15" s="43"/>
      <c r="AC15" s="43">
        <v>15.3</v>
      </c>
      <c r="AD15" s="43"/>
      <c r="AE15" s="43"/>
      <c r="AF15" s="43">
        <v>2.7</v>
      </c>
      <c r="AG15" s="43"/>
      <c r="AH15" s="43">
        <v>1.8894</v>
      </c>
      <c r="AI15" s="43"/>
      <c r="AJ15" s="43">
        <v>5.19055</v>
      </c>
      <c r="AK15" s="43">
        <v>13.349</v>
      </c>
      <c r="AL15" s="43"/>
      <c r="AM15" s="43">
        <v>47.976430000000001</v>
      </c>
      <c r="AN15" s="43">
        <v>121.9145</v>
      </c>
      <c r="AO15" s="43">
        <v>26.57142</v>
      </c>
      <c r="AP15" s="43">
        <v>0.18</v>
      </c>
      <c r="AQ15" s="43">
        <v>164.28477000000001</v>
      </c>
      <c r="AR15" s="43"/>
      <c r="AS15" s="43">
        <v>37.437930000000001</v>
      </c>
      <c r="AT15" s="43">
        <v>33.047919999999998</v>
      </c>
      <c r="AU15" s="43"/>
      <c r="AV15" s="43">
        <v>198.14680999999999</v>
      </c>
      <c r="AW15" s="43">
        <v>34.243859999999998</v>
      </c>
      <c r="AX15" s="43"/>
      <c r="AY15" s="43">
        <v>0.37215999999999999</v>
      </c>
      <c r="AZ15" s="43"/>
      <c r="BA15" s="43">
        <v>1.5</v>
      </c>
      <c r="BB15" s="43"/>
      <c r="BC15" s="43">
        <v>71.116680000000002</v>
      </c>
      <c r="BD15" s="43"/>
      <c r="BE15" s="43">
        <v>19.8</v>
      </c>
      <c r="BF15" s="43"/>
      <c r="BG15" s="43"/>
      <c r="BH15" s="43"/>
      <c r="BI15" s="43">
        <v>18.222580000000001</v>
      </c>
      <c r="BJ15" s="43"/>
      <c r="BK15" s="43">
        <v>4.7810899999999998</v>
      </c>
      <c r="BL15" s="43"/>
      <c r="BM15" s="43">
        <v>6.6230000000000002</v>
      </c>
      <c r="BN15" s="43">
        <v>43.139000000000003</v>
      </c>
      <c r="BO15" s="43">
        <v>1.72</v>
      </c>
      <c r="BP15" s="43">
        <v>146.40611999999999</v>
      </c>
      <c r="BQ15" s="43"/>
      <c r="BR15" s="43">
        <v>4.9544699999999997</v>
      </c>
      <c r="BS15" s="43">
        <v>127.54442</v>
      </c>
      <c r="BT15" s="43">
        <v>12.795540000000001</v>
      </c>
      <c r="BU15" s="43"/>
      <c r="BV15" s="43"/>
      <c r="BW15" s="43">
        <v>3.8865599999999998</v>
      </c>
      <c r="BX15" s="43"/>
      <c r="BY15" s="43"/>
      <c r="BZ15" s="43">
        <v>88.240899999999996</v>
      </c>
      <c r="CA15" s="43">
        <v>24.802140000000001</v>
      </c>
      <c r="CB15" s="43"/>
      <c r="CC15" s="43">
        <v>0.71</v>
      </c>
      <c r="CD15" s="43">
        <v>27.024080000000001</v>
      </c>
      <c r="CE15" s="43">
        <v>444.73358000000002</v>
      </c>
      <c r="CF15" s="43"/>
      <c r="CG15" s="43">
        <v>152.57153</v>
      </c>
      <c r="CH15" s="43">
        <v>17.68112</v>
      </c>
      <c r="CI15" s="43"/>
      <c r="CJ15" s="43"/>
      <c r="CK15" s="43">
        <v>17.350999999999999</v>
      </c>
      <c r="CL15" s="43">
        <v>4.7289899999999996</v>
      </c>
      <c r="CM15" s="43"/>
      <c r="CN15" s="43"/>
      <c r="CO15" s="43">
        <v>16.91703</v>
      </c>
      <c r="CP15" s="43">
        <v>281.81</v>
      </c>
      <c r="CQ15" s="43"/>
      <c r="CR15" s="43">
        <v>39.948999999999998</v>
      </c>
      <c r="CS15" s="43"/>
      <c r="CT15" s="43">
        <v>29.802</v>
      </c>
    </row>
    <row r="16" spans="1:98" ht="15.6" x14ac:dyDescent="0.3">
      <c r="A16" s="1"/>
      <c r="B16" s="42" t="s">
        <v>780</v>
      </c>
      <c r="C16" s="43"/>
      <c r="D16" s="43"/>
      <c r="E16" s="43">
        <v>22.78294</v>
      </c>
      <c r="F16" s="43">
        <v>12.56</v>
      </c>
      <c r="G16" s="43"/>
      <c r="H16" s="43"/>
      <c r="I16" s="43"/>
      <c r="J16" s="43"/>
      <c r="K16" s="43"/>
      <c r="L16" s="43">
        <v>26.488099999999999</v>
      </c>
      <c r="M16" s="43">
        <v>14.222200000000001</v>
      </c>
      <c r="N16" s="43">
        <v>14.4</v>
      </c>
      <c r="O16" s="43">
        <v>32.520000000000003</v>
      </c>
      <c r="P16" s="43"/>
      <c r="Q16" s="43"/>
      <c r="R16" s="43">
        <v>50.667999999999999</v>
      </c>
      <c r="S16" s="43"/>
      <c r="T16" s="43"/>
      <c r="U16" s="43"/>
      <c r="V16" s="43">
        <v>0.5</v>
      </c>
      <c r="W16" s="43"/>
      <c r="X16" s="43">
        <v>81.122839999999997</v>
      </c>
      <c r="Y16" s="43"/>
      <c r="Z16" s="43">
        <v>8.3681599999999996</v>
      </c>
      <c r="AA16" s="43"/>
      <c r="AB16" s="43"/>
      <c r="AC16" s="43">
        <v>14.69</v>
      </c>
      <c r="AD16" s="43"/>
      <c r="AE16" s="43"/>
      <c r="AF16" s="43">
        <v>3.5</v>
      </c>
      <c r="AG16" s="43"/>
      <c r="AH16" s="43">
        <v>3.3837999999999999</v>
      </c>
      <c r="AI16" s="43"/>
      <c r="AJ16" s="43">
        <v>5.2815200000000004</v>
      </c>
      <c r="AK16" s="43">
        <v>14.047000000000001</v>
      </c>
      <c r="AL16" s="43"/>
      <c r="AM16" s="43">
        <v>48.196150000000003</v>
      </c>
      <c r="AN16" s="43">
        <v>121.9337</v>
      </c>
      <c r="AO16" s="43">
        <v>25.8523</v>
      </c>
      <c r="AP16" s="43">
        <v>1.65</v>
      </c>
      <c r="AQ16" s="43">
        <v>163.13543999999999</v>
      </c>
      <c r="AR16" s="43"/>
      <c r="AS16" s="43">
        <v>37.694859999999998</v>
      </c>
      <c r="AT16" s="43">
        <v>33.175170000000001</v>
      </c>
      <c r="AU16" s="43"/>
      <c r="AV16" s="43">
        <v>198.05157</v>
      </c>
      <c r="AW16" s="43">
        <v>34.586210000000001</v>
      </c>
      <c r="AX16" s="43"/>
      <c r="AY16" s="43">
        <v>0.27184000000000003</v>
      </c>
      <c r="AZ16" s="43"/>
      <c r="BA16" s="43">
        <v>1.6</v>
      </c>
      <c r="BB16" s="43"/>
      <c r="BC16" s="43">
        <v>71.090170000000001</v>
      </c>
      <c r="BD16" s="43"/>
      <c r="BE16" s="43">
        <v>19.8</v>
      </c>
      <c r="BF16" s="43"/>
      <c r="BG16" s="43"/>
      <c r="BH16" s="43"/>
      <c r="BI16" s="43">
        <v>18.43984</v>
      </c>
      <c r="BJ16" s="43"/>
      <c r="BK16" s="43">
        <v>4.8805199999999997</v>
      </c>
      <c r="BL16" s="43"/>
      <c r="BM16" s="43">
        <v>6.3452000000000002</v>
      </c>
      <c r="BN16" s="43">
        <v>43.523000000000003</v>
      </c>
      <c r="BO16" s="43">
        <v>1.62</v>
      </c>
      <c r="BP16" s="43">
        <v>144.77511000000001</v>
      </c>
      <c r="BQ16" s="43"/>
      <c r="BR16" s="43">
        <v>4.83371</v>
      </c>
      <c r="BS16" s="43">
        <v>126.84269</v>
      </c>
      <c r="BT16" s="43">
        <v>12.87993</v>
      </c>
      <c r="BU16" s="43"/>
      <c r="BV16" s="43"/>
      <c r="BW16" s="43">
        <v>3.9036599999999999</v>
      </c>
      <c r="BX16" s="43"/>
      <c r="BY16" s="43"/>
      <c r="BZ16" s="43">
        <v>86.058899999999994</v>
      </c>
      <c r="CA16" s="43">
        <v>24.807929999999999</v>
      </c>
      <c r="CB16" s="43"/>
      <c r="CC16" s="43">
        <v>0.60099999999999998</v>
      </c>
      <c r="CD16" s="43">
        <v>25.398009999999999</v>
      </c>
      <c r="CE16" s="43">
        <v>440.30621000000002</v>
      </c>
      <c r="CF16" s="43"/>
      <c r="CG16" s="43">
        <v>156.06686999999999</v>
      </c>
      <c r="CH16" s="43">
        <v>17.022210000000001</v>
      </c>
      <c r="CI16" s="43"/>
      <c r="CJ16" s="43"/>
      <c r="CK16" s="43">
        <v>16.351199999999999</v>
      </c>
      <c r="CL16" s="43">
        <v>4.7957700000000001</v>
      </c>
      <c r="CM16" s="43"/>
      <c r="CN16" s="43"/>
      <c r="CO16" s="43">
        <v>16.885850000000001</v>
      </c>
      <c r="CP16" s="43">
        <v>288.19</v>
      </c>
      <c r="CQ16" s="43"/>
      <c r="CR16" s="43">
        <v>40.29</v>
      </c>
      <c r="CS16" s="43"/>
      <c r="CT16" s="43">
        <v>29.6</v>
      </c>
    </row>
    <row r="17" spans="1:98" ht="15.6" x14ac:dyDescent="0.3">
      <c r="A17" s="1"/>
      <c r="B17" s="42" t="s">
        <v>781</v>
      </c>
      <c r="C17" s="43"/>
      <c r="D17" s="43"/>
      <c r="E17" s="43">
        <v>22.455439999999999</v>
      </c>
      <c r="F17" s="43">
        <v>11.718999999999999</v>
      </c>
      <c r="G17" s="43"/>
      <c r="H17" s="43"/>
      <c r="I17" s="43"/>
      <c r="J17" s="43"/>
      <c r="K17" s="43"/>
      <c r="L17" s="43">
        <v>26.4848</v>
      </c>
      <c r="M17" s="43">
        <v>14.4468</v>
      </c>
      <c r="N17" s="43">
        <v>14.38</v>
      </c>
      <c r="O17" s="43">
        <v>33.084000000000003</v>
      </c>
      <c r="P17" s="43"/>
      <c r="Q17" s="43"/>
      <c r="R17" s="43">
        <v>50.731000000000002</v>
      </c>
      <c r="S17" s="43"/>
      <c r="T17" s="43"/>
      <c r="U17" s="43"/>
      <c r="V17" s="43">
        <v>0.5</v>
      </c>
      <c r="W17" s="43"/>
      <c r="X17" s="43">
        <v>143.197</v>
      </c>
      <c r="Y17" s="43"/>
      <c r="Z17" s="43">
        <v>8.3428100000000001</v>
      </c>
      <c r="AA17" s="43"/>
      <c r="AB17" s="43"/>
      <c r="AC17" s="43">
        <v>13.9</v>
      </c>
      <c r="AD17" s="43"/>
      <c r="AE17" s="43"/>
      <c r="AF17" s="43">
        <v>4.2</v>
      </c>
      <c r="AG17" s="43"/>
      <c r="AH17" s="43">
        <v>3.3521000000000001</v>
      </c>
      <c r="AI17" s="43"/>
      <c r="AJ17" s="43">
        <v>5.03627</v>
      </c>
      <c r="AK17" s="43">
        <v>14.476000000000001</v>
      </c>
      <c r="AL17" s="43"/>
      <c r="AM17" s="43">
        <v>47.572650000000003</v>
      </c>
      <c r="AN17" s="43">
        <v>122.419</v>
      </c>
      <c r="AO17" s="43">
        <v>26.680679999999999</v>
      </c>
      <c r="AP17" s="43">
        <v>2.1</v>
      </c>
      <c r="AQ17" s="43">
        <v>165.33201</v>
      </c>
      <c r="AR17" s="43"/>
      <c r="AS17" s="43">
        <v>36.1892</v>
      </c>
      <c r="AT17" s="43">
        <v>31.64273</v>
      </c>
      <c r="AU17" s="43"/>
      <c r="AV17" s="43">
        <v>198.21438000000001</v>
      </c>
      <c r="AW17" s="43">
        <v>34.073810000000002</v>
      </c>
      <c r="AX17" s="43"/>
      <c r="AY17" s="43">
        <v>0.28343000000000002</v>
      </c>
      <c r="AZ17" s="43"/>
      <c r="BA17" s="43">
        <v>2.2999999999999998</v>
      </c>
      <c r="BB17" s="43"/>
      <c r="BC17" s="43">
        <v>70.991910000000004</v>
      </c>
      <c r="BD17" s="43"/>
      <c r="BE17" s="43">
        <v>19.8</v>
      </c>
      <c r="BF17" s="43"/>
      <c r="BG17" s="43"/>
      <c r="BH17" s="43"/>
      <c r="BI17" s="43">
        <v>17.71677</v>
      </c>
      <c r="BJ17" s="43"/>
      <c r="BK17" s="43">
        <v>4.7846399999999996</v>
      </c>
      <c r="BL17" s="43"/>
      <c r="BM17" s="43">
        <v>6.4210000000000003</v>
      </c>
      <c r="BN17" s="43">
        <v>44.052</v>
      </c>
      <c r="BO17" s="43">
        <v>1.68</v>
      </c>
      <c r="BP17" s="43">
        <v>144.39706000000001</v>
      </c>
      <c r="BQ17" s="43"/>
      <c r="BR17" s="43">
        <v>5.0994000000000002</v>
      </c>
      <c r="BS17" s="43">
        <v>127.07679</v>
      </c>
      <c r="BT17" s="43">
        <v>12.02247</v>
      </c>
      <c r="BU17" s="43"/>
      <c r="BV17" s="43"/>
      <c r="BW17" s="43">
        <v>4.3754099999999996</v>
      </c>
      <c r="BX17" s="43"/>
      <c r="BY17" s="43"/>
      <c r="BZ17" s="43">
        <v>86.561199999999999</v>
      </c>
      <c r="CA17" s="43">
        <v>24.809830000000002</v>
      </c>
      <c r="CB17" s="43"/>
      <c r="CC17" s="43">
        <v>0.59499999999999997</v>
      </c>
      <c r="CD17" s="43">
        <v>25.027049999999999</v>
      </c>
      <c r="CE17" s="43">
        <v>437.79883000000001</v>
      </c>
      <c r="CF17" s="43"/>
      <c r="CG17" s="43">
        <v>154.13553999999999</v>
      </c>
      <c r="CH17" s="43">
        <v>17.376550000000002</v>
      </c>
      <c r="CI17" s="43"/>
      <c r="CJ17" s="43"/>
      <c r="CK17" s="43">
        <v>16.1646</v>
      </c>
      <c r="CL17" s="43">
        <v>4.7891899999999996</v>
      </c>
      <c r="CM17" s="43"/>
      <c r="CN17" s="43"/>
      <c r="CO17" s="43">
        <v>16.368790000000001</v>
      </c>
      <c r="CP17" s="43">
        <v>286.87</v>
      </c>
      <c r="CQ17" s="43"/>
      <c r="CR17" s="43">
        <v>40.677</v>
      </c>
      <c r="CS17" s="43"/>
      <c r="CT17" s="43">
        <v>30.018000000000001</v>
      </c>
    </row>
    <row r="18" spans="1:98" ht="15.6" x14ac:dyDescent="0.3">
      <c r="A18" s="1"/>
      <c r="B18" s="42" t="s">
        <v>782</v>
      </c>
      <c r="C18" s="43"/>
      <c r="D18" s="43"/>
      <c r="E18" s="43">
        <v>26.284189999999999</v>
      </c>
      <c r="F18" s="43">
        <v>11.324</v>
      </c>
      <c r="G18" s="43"/>
      <c r="H18" s="43"/>
      <c r="I18" s="43"/>
      <c r="J18" s="43"/>
      <c r="K18" s="43"/>
      <c r="L18" s="43">
        <v>26.974699999999999</v>
      </c>
      <c r="M18" s="43">
        <v>14.753299999999999</v>
      </c>
      <c r="N18" s="43">
        <v>14.27</v>
      </c>
      <c r="O18" s="43">
        <v>33.380000000000003</v>
      </c>
      <c r="P18" s="43"/>
      <c r="Q18" s="43"/>
      <c r="R18" s="43">
        <v>50.62</v>
      </c>
      <c r="S18" s="43"/>
      <c r="T18" s="43"/>
      <c r="U18" s="43"/>
      <c r="V18" s="43">
        <v>0.5</v>
      </c>
      <c r="W18" s="43"/>
      <c r="X18" s="43">
        <v>137.72384</v>
      </c>
      <c r="Y18" s="43"/>
      <c r="Z18" s="43">
        <v>8.0778099999999995</v>
      </c>
      <c r="AA18" s="43"/>
      <c r="AB18" s="43"/>
      <c r="AC18" s="43">
        <v>14.96</v>
      </c>
      <c r="AD18" s="43"/>
      <c r="AE18" s="43"/>
      <c r="AF18" s="43">
        <v>2.1</v>
      </c>
      <c r="AG18" s="43"/>
      <c r="AH18" s="43">
        <v>3.6583999999999999</v>
      </c>
      <c r="AI18" s="43"/>
      <c r="AJ18" s="43">
        <v>5.0886500000000003</v>
      </c>
      <c r="AK18" s="43">
        <v>14.250999999999999</v>
      </c>
      <c r="AL18" s="43"/>
      <c r="AM18" s="43">
        <v>45.248370000000001</v>
      </c>
      <c r="AN18" s="43">
        <v>122.64100000000001</v>
      </c>
      <c r="AO18" s="43">
        <v>25.912659999999999</v>
      </c>
      <c r="AP18" s="43">
        <v>1.93</v>
      </c>
      <c r="AQ18" s="43">
        <v>163.26445000000001</v>
      </c>
      <c r="AR18" s="43"/>
      <c r="AS18" s="43">
        <v>34.297330000000002</v>
      </c>
      <c r="AT18" s="43">
        <v>32.737949999999998</v>
      </c>
      <c r="AU18" s="43"/>
      <c r="AV18" s="43">
        <v>197.1122</v>
      </c>
      <c r="AW18" s="43">
        <v>33.815959999999997</v>
      </c>
      <c r="AX18" s="43"/>
      <c r="AY18" s="43">
        <v>0.25056</v>
      </c>
      <c r="AZ18" s="43"/>
      <c r="BA18" s="43">
        <v>2.2999999999999998</v>
      </c>
      <c r="BB18" s="43"/>
      <c r="BC18" s="43">
        <v>70.923550000000006</v>
      </c>
      <c r="BD18" s="43"/>
      <c r="BE18" s="43">
        <v>19.8</v>
      </c>
      <c r="BF18" s="43"/>
      <c r="BG18" s="43"/>
      <c r="BH18" s="43"/>
      <c r="BI18" s="43">
        <v>17.071929999999998</v>
      </c>
      <c r="BJ18" s="43"/>
      <c r="BK18" s="43">
        <v>4.9110100000000001</v>
      </c>
      <c r="BL18" s="43"/>
      <c r="BM18" s="43">
        <v>6.3259999999999996</v>
      </c>
      <c r="BN18" s="43">
        <v>43.314</v>
      </c>
      <c r="BO18" s="43">
        <v>2.11</v>
      </c>
      <c r="BP18" s="43">
        <v>145.05564000000001</v>
      </c>
      <c r="BQ18" s="43"/>
      <c r="BR18" s="43">
        <v>4.9284999999999997</v>
      </c>
      <c r="BS18" s="43">
        <v>129.55482000000001</v>
      </c>
      <c r="BT18" s="43">
        <v>11.9514</v>
      </c>
      <c r="BU18" s="43"/>
      <c r="BV18" s="43"/>
      <c r="BW18" s="43">
        <v>3.85894</v>
      </c>
      <c r="BX18" s="43"/>
      <c r="BY18" s="43"/>
      <c r="BZ18" s="43">
        <v>87.337199999999996</v>
      </c>
      <c r="CA18" s="43">
        <v>24.775680000000001</v>
      </c>
      <c r="CB18" s="43"/>
      <c r="CC18" s="43">
        <v>0.54700000000000004</v>
      </c>
      <c r="CD18" s="43">
        <v>25.044650000000001</v>
      </c>
      <c r="CE18" s="43">
        <v>435.96190000000001</v>
      </c>
      <c r="CF18" s="43"/>
      <c r="CG18" s="43">
        <v>154.65412000000001</v>
      </c>
      <c r="CH18" s="43">
        <v>17.57189</v>
      </c>
      <c r="CI18" s="43"/>
      <c r="CJ18" s="43"/>
      <c r="CK18" s="43">
        <v>15.0463</v>
      </c>
      <c r="CL18" s="43">
        <v>4.8195399999999999</v>
      </c>
      <c r="CM18" s="43"/>
      <c r="CN18" s="43"/>
      <c r="CO18" s="43">
        <v>14.59572</v>
      </c>
      <c r="CP18" s="43">
        <v>288.98</v>
      </c>
      <c r="CQ18" s="43"/>
      <c r="CR18" s="43">
        <v>40.225000000000001</v>
      </c>
      <c r="CS18" s="43"/>
      <c r="CT18" s="43">
        <v>27.207999999999998</v>
      </c>
    </row>
    <row r="19" spans="1:98" ht="15.6" x14ac:dyDescent="0.3">
      <c r="A19" s="1"/>
      <c r="B19" s="42" t="s">
        <v>783</v>
      </c>
      <c r="C19" s="43"/>
      <c r="D19" s="43"/>
      <c r="E19" s="43">
        <v>26.982990000000001</v>
      </c>
      <c r="F19" s="43">
        <v>10.356</v>
      </c>
      <c r="G19" s="43"/>
      <c r="H19" s="43"/>
      <c r="I19" s="43"/>
      <c r="J19" s="43"/>
      <c r="K19" s="43"/>
      <c r="L19" s="43">
        <v>27.035599999999999</v>
      </c>
      <c r="M19" s="43">
        <v>15.191599999999999</v>
      </c>
      <c r="N19" s="43">
        <v>14.18</v>
      </c>
      <c r="O19" s="43">
        <v>33.661999999999999</v>
      </c>
      <c r="P19" s="43"/>
      <c r="Q19" s="43"/>
      <c r="R19" s="43">
        <v>50.768000000000001</v>
      </c>
      <c r="S19" s="43"/>
      <c r="T19" s="43"/>
      <c r="U19" s="43"/>
      <c r="V19" s="43">
        <v>0.5</v>
      </c>
      <c r="W19" s="43"/>
      <c r="X19" s="43">
        <v>123.63428999999999</v>
      </c>
      <c r="Y19" s="43"/>
      <c r="Z19" s="43">
        <v>7.7757199999999997</v>
      </c>
      <c r="AA19" s="43"/>
      <c r="AB19" s="43"/>
      <c r="AC19" s="43">
        <v>16.07</v>
      </c>
      <c r="AD19" s="43"/>
      <c r="AE19" s="43"/>
      <c r="AF19" s="43">
        <v>1.4</v>
      </c>
      <c r="AG19" s="43"/>
      <c r="AH19" s="43">
        <v>1.9207000000000001</v>
      </c>
      <c r="AI19" s="43"/>
      <c r="AJ19" s="43">
        <v>5.1020799999999999</v>
      </c>
      <c r="AK19" s="43">
        <v>13.88</v>
      </c>
      <c r="AL19" s="43"/>
      <c r="AM19" s="43">
        <v>47.507159999999999</v>
      </c>
      <c r="AN19" s="43">
        <v>122.40049999999999</v>
      </c>
      <c r="AO19" s="43">
        <v>21.48143</v>
      </c>
      <c r="AP19" s="43">
        <v>1.54</v>
      </c>
      <c r="AQ19" s="43">
        <v>164.61196000000001</v>
      </c>
      <c r="AR19" s="43"/>
      <c r="AS19" s="43">
        <v>33.552900000000001</v>
      </c>
      <c r="AT19" s="43">
        <v>33.366999999999997</v>
      </c>
      <c r="AU19" s="43"/>
      <c r="AV19" s="43">
        <v>198.46587</v>
      </c>
      <c r="AW19" s="43">
        <v>32.242640000000002</v>
      </c>
      <c r="AX19" s="43"/>
      <c r="AY19" s="43">
        <v>0.43908999999999998</v>
      </c>
      <c r="AZ19" s="43"/>
      <c r="BA19" s="43">
        <v>2.2000000000000002</v>
      </c>
      <c r="BB19" s="43"/>
      <c r="BC19" s="43">
        <v>70.429209999999998</v>
      </c>
      <c r="BD19" s="43"/>
      <c r="BE19" s="43">
        <v>19.8</v>
      </c>
      <c r="BF19" s="43"/>
      <c r="BG19" s="43"/>
      <c r="BH19" s="43"/>
      <c r="BI19" s="43">
        <v>16.044080000000001</v>
      </c>
      <c r="BJ19" s="43"/>
      <c r="BK19" s="43">
        <v>4.8731999999999998</v>
      </c>
      <c r="BL19" s="43"/>
      <c r="BM19" s="43">
        <v>6.2130000000000001</v>
      </c>
      <c r="BN19" s="43">
        <v>45.898000000000003</v>
      </c>
      <c r="BO19" s="43">
        <v>1.96</v>
      </c>
      <c r="BP19" s="43">
        <v>145.74697</v>
      </c>
      <c r="BQ19" s="43"/>
      <c r="BR19" s="43">
        <v>4.9509499999999997</v>
      </c>
      <c r="BS19" s="43">
        <v>129.08434</v>
      </c>
      <c r="BT19" s="43">
        <v>11.914490000000001</v>
      </c>
      <c r="BU19" s="43"/>
      <c r="BV19" s="43"/>
      <c r="BW19" s="43">
        <v>3.6508500000000002</v>
      </c>
      <c r="BX19" s="43"/>
      <c r="BY19" s="43"/>
      <c r="BZ19" s="43">
        <v>86.276200000000003</v>
      </c>
      <c r="CA19" s="43">
        <v>24.76763</v>
      </c>
      <c r="CB19" s="43"/>
      <c r="CC19" s="43">
        <v>0.621</v>
      </c>
      <c r="CD19" s="43">
        <v>24.154129999999999</v>
      </c>
      <c r="CE19" s="43">
        <v>421.79532</v>
      </c>
      <c r="CF19" s="43"/>
      <c r="CG19" s="43">
        <v>154.71439000000001</v>
      </c>
      <c r="CH19" s="43">
        <v>17.590599999999998</v>
      </c>
      <c r="CI19" s="43"/>
      <c r="CJ19" s="43"/>
      <c r="CK19" s="43">
        <v>15.1211</v>
      </c>
      <c r="CL19" s="43">
        <v>4.5784799999999999</v>
      </c>
      <c r="CM19" s="43"/>
      <c r="CN19" s="43"/>
      <c r="CO19" s="43">
        <v>13.61633</v>
      </c>
      <c r="CP19" s="43">
        <v>292.10000000000002</v>
      </c>
      <c r="CQ19" s="43"/>
      <c r="CR19" s="43">
        <v>40.491999999999997</v>
      </c>
      <c r="CS19" s="43"/>
      <c r="CT19" s="43">
        <v>33.148000000000003</v>
      </c>
    </row>
    <row r="20" spans="1:98" ht="15.6" x14ac:dyDescent="0.3">
      <c r="A20" s="1"/>
      <c r="B20" s="42" t="s">
        <v>784</v>
      </c>
      <c r="C20" s="43"/>
      <c r="D20" s="43"/>
      <c r="E20" s="43">
        <v>28.320509999999999</v>
      </c>
      <c r="F20" s="43">
        <v>9.7420000000000009</v>
      </c>
      <c r="G20" s="43"/>
      <c r="H20" s="43"/>
      <c r="I20" s="43"/>
      <c r="J20" s="43"/>
      <c r="K20" s="43"/>
      <c r="L20" s="43">
        <v>27.007400000000001</v>
      </c>
      <c r="M20" s="43">
        <v>13.7555</v>
      </c>
      <c r="N20" s="43">
        <v>14.13</v>
      </c>
      <c r="O20" s="43">
        <v>33.405999999999999</v>
      </c>
      <c r="P20" s="43"/>
      <c r="Q20" s="43"/>
      <c r="R20" s="43">
        <v>50.32</v>
      </c>
      <c r="S20" s="43"/>
      <c r="T20" s="43"/>
      <c r="U20" s="43"/>
      <c r="V20" s="43">
        <v>0.5</v>
      </c>
      <c r="W20" s="43"/>
      <c r="X20" s="43">
        <v>130.13776999999999</v>
      </c>
      <c r="Y20" s="43"/>
      <c r="Z20" s="43">
        <v>7.6390500000000001</v>
      </c>
      <c r="AA20" s="43"/>
      <c r="AB20" s="43"/>
      <c r="AC20" s="43">
        <v>16.21</v>
      </c>
      <c r="AD20" s="43"/>
      <c r="AE20" s="43"/>
      <c r="AF20" s="43">
        <v>1.2</v>
      </c>
      <c r="AG20" s="43"/>
      <c r="AH20" s="43">
        <v>1.7652000000000001</v>
      </c>
      <c r="AI20" s="43"/>
      <c r="AJ20" s="43">
        <v>5.0694299999999997</v>
      </c>
      <c r="AK20" s="43">
        <v>13.378</v>
      </c>
      <c r="AL20" s="43"/>
      <c r="AM20" s="43">
        <v>48.548270000000002</v>
      </c>
      <c r="AN20" s="43">
        <v>116.78230000000001</v>
      </c>
      <c r="AO20" s="43">
        <v>20.44313</v>
      </c>
      <c r="AP20" s="43">
        <v>0.55000000000000004</v>
      </c>
      <c r="AQ20" s="43">
        <v>161.70236</v>
      </c>
      <c r="AR20" s="43"/>
      <c r="AS20" s="43">
        <v>33.245739999999998</v>
      </c>
      <c r="AT20" s="43">
        <v>33.265920000000001</v>
      </c>
      <c r="AU20" s="43"/>
      <c r="AV20" s="43">
        <v>198.26326</v>
      </c>
      <c r="AW20" s="43">
        <v>32.91422</v>
      </c>
      <c r="AX20" s="43"/>
      <c r="AY20" s="43">
        <v>0.23352999999999999</v>
      </c>
      <c r="AZ20" s="43"/>
      <c r="BA20" s="43">
        <v>2.2000000000000002</v>
      </c>
      <c r="BB20" s="43"/>
      <c r="BC20" s="43">
        <v>70.880529999999993</v>
      </c>
      <c r="BD20" s="43"/>
      <c r="BE20" s="43">
        <v>19.8</v>
      </c>
      <c r="BF20" s="43"/>
      <c r="BG20" s="43"/>
      <c r="BH20" s="43"/>
      <c r="BI20" s="43">
        <v>16.34104</v>
      </c>
      <c r="BJ20" s="43"/>
      <c r="BK20" s="43">
        <v>4.9248900000000004</v>
      </c>
      <c r="BL20" s="43"/>
      <c r="BM20" s="43">
        <v>6.3310000000000004</v>
      </c>
      <c r="BN20" s="43">
        <v>48.698999999999998</v>
      </c>
      <c r="BO20" s="43">
        <v>1.93</v>
      </c>
      <c r="BP20" s="43">
        <v>144.59261000000001</v>
      </c>
      <c r="BQ20" s="43"/>
      <c r="BR20" s="43">
        <v>4.7724399999999996</v>
      </c>
      <c r="BS20" s="43">
        <v>125.47805</v>
      </c>
      <c r="BT20" s="43">
        <v>11.001849999999999</v>
      </c>
      <c r="BU20" s="43"/>
      <c r="BV20" s="43"/>
      <c r="BW20" s="43">
        <v>3.6075599999999999</v>
      </c>
      <c r="BX20" s="43"/>
      <c r="BY20" s="43"/>
      <c r="BZ20" s="43">
        <v>85.073999999999998</v>
      </c>
      <c r="CA20" s="43">
        <v>24.852789999999999</v>
      </c>
      <c r="CB20" s="43"/>
      <c r="CC20" s="43">
        <v>0.629</v>
      </c>
      <c r="CD20" s="43">
        <v>22.540559999999999</v>
      </c>
      <c r="CE20" s="43">
        <v>426.72582</v>
      </c>
      <c r="CF20" s="43"/>
      <c r="CG20" s="43">
        <v>151.55957000000001</v>
      </c>
      <c r="CH20" s="43">
        <v>17.18741</v>
      </c>
      <c r="CI20" s="43"/>
      <c r="CJ20" s="43"/>
      <c r="CK20" s="43">
        <v>14.6648</v>
      </c>
      <c r="CL20" s="43">
        <v>3.7098</v>
      </c>
      <c r="CM20" s="43"/>
      <c r="CN20" s="43"/>
      <c r="CO20" s="43">
        <v>12.977880000000001</v>
      </c>
      <c r="CP20" s="43">
        <v>292.47000000000003</v>
      </c>
      <c r="CQ20" s="43"/>
      <c r="CR20" s="43">
        <v>39.984000000000002</v>
      </c>
      <c r="CS20" s="43"/>
      <c r="CT20" s="43">
        <v>31.382000000000001</v>
      </c>
    </row>
    <row r="21" spans="1:98" ht="15.6" x14ac:dyDescent="0.3">
      <c r="A21" s="1"/>
      <c r="B21" s="42" t="s">
        <v>785</v>
      </c>
      <c r="C21" s="43"/>
      <c r="D21" s="43"/>
      <c r="E21" s="43">
        <v>28.40793</v>
      </c>
      <c r="F21" s="43">
        <v>9.8940000000000001</v>
      </c>
      <c r="G21" s="43"/>
      <c r="H21" s="43"/>
      <c r="I21" s="43"/>
      <c r="J21" s="43"/>
      <c r="K21" s="43"/>
      <c r="L21" s="43">
        <v>27.142299999999999</v>
      </c>
      <c r="M21" s="43">
        <v>11.601800000000001</v>
      </c>
      <c r="N21" s="43">
        <v>14.34</v>
      </c>
      <c r="O21" s="43">
        <v>34.020000000000003</v>
      </c>
      <c r="P21" s="43"/>
      <c r="Q21" s="43"/>
      <c r="R21" s="43">
        <v>49.975000000000001</v>
      </c>
      <c r="S21" s="43"/>
      <c r="T21" s="43"/>
      <c r="U21" s="43"/>
      <c r="V21" s="43">
        <v>0.5</v>
      </c>
      <c r="W21" s="43"/>
      <c r="X21" s="43">
        <v>135.08629999999999</v>
      </c>
      <c r="Y21" s="43"/>
      <c r="Z21" s="43">
        <v>7.6295999999999999</v>
      </c>
      <c r="AA21" s="43"/>
      <c r="AB21" s="43"/>
      <c r="AC21" s="43">
        <v>16.36</v>
      </c>
      <c r="AD21" s="43"/>
      <c r="AE21" s="43"/>
      <c r="AF21" s="43">
        <v>1.1000000000000001</v>
      </c>
      <c r="AG21" s="43"/>
      <c r="AH21" s="43">
        <v>3.1032999999999999</v>
      </c>
      <c r="AI21" s="43"/>
      <c r="AJ21" s="43">
        <v>4.9555300000000004</v>
      </c>
      <c r="AK21" s="43">
        <v>12.816000000000001</v>
      </c>
      <c r="AL21" s="43"/>
      <c r="AM21" s="43">
        <v>47.050170000000001</v>
      </c>
      <c r="AN21" s="43">
        <v>116.84059999999999</v>
      </c>
      <c r="AO21" s="43">
        <v>21.224889999999998</v>
      </c>
      <c r="AP21" s="43">
        <v>0.91</v>
      </c>
      <c r="AQ21" s="43">
        <v>160.86494999999999</v>
      </c>
      <c r="AR21" s="43"/>
      <c r="AS21" s="43">
        <v>31.617000000000001</v>
      </c>
      <c r="AT21" s="43">
        <v>33.920780000000001</v>
      </c>
      <c r="AU21" s="43"/>
      <c r="AV21" s="43">
        <v>197.50899999999999</v>
      </c>
      <c r="AW21" s="43">
        <v>32.391759999999998</v>
      </c>
      <c r="AX21" s="43"/>
      <c r="AY21" s="43">
        <v>0.22478999999999999</v>
      </c>
      <c r="AZ21" s="43"/>
      <c r="BA21" s="43">
        <v>1.6</v>
      </c>
      <c r="BB21" s="43"/>
      <c r="BC21" s="43">
        <v>70.319569999999999</v>
      </c>
      <c r="BD21" s="43"/>
      <c r="BE21" s="43">
        <v>19.8</v>
      </c>
      <c r="BF21" s="43"/>
      <c r="BG21" s="43"/>
      <c r="BH21" s="43"/>
      <c r="BI21" s="43">
        <v>16.46321</v>
      </c>
      <c r="BJ21" s="43"/>
      <c r="BK21" s="43">
        <v>4.9333200000000001</v>
      </c>
      <c r="BL21" s="43"/>
      <c r="BM21" s="43">
        <v>6.2510000000000003</v>
      </c>
      <c r="BN21" s="43">
        <v>48.484999999999999</v>
      </c>
      <c r="BO21" s="43">
        <v>1.94</v>
      </c>
      <c r="BP21" s="43">
        <v>137.45903000000001</v>
      </c>
      <c r="BQ21" s="43"/>
      <c r="BR21" s="43">
        <v>4.7541500000000001</v>
      </c>
      <c r="BS21" s="43">
        <v>122.41365</v>
      </c>
      <c r="BT21" s="43">
        <v>9.8820399999999999</v>
      </c>
      <c r="BU21" s="43"/>
      <c r="BV21" s="43"/>
      <c r="BW21" s="43">
        <v>3.8024800000000001</v>
      </c>
      <c r="BX21" s="43"/>
      <c r="BY21" s="43"/>
      <c r="BZ21" s="43">
        <v>84.222700000000003</v>
      </c>
      <c r="CA21" s="43">
        <v>24.910119999999999</v>
      </c>
      <c r="CB21" s="43"/>
      <c r="CC21" s="43">
        <v>0.58499999999999996</v>
      </c>
      <c r="CD21" s="43">
        <v>22.06279</v>
      </c>
      <c r="CE21" s="43">
        <v>427.82303999999999</v>
      </c>
      <c r="CF21" s="43"/>
      <c r="CG21" s="43">
        <v>145.00825</v>
      </c>
      <c r="CH21" s="43">
        <v>16.977039999999999</v>
      </c>
      <c r="CI21" s="43"/>
      <c r="CJ21" s="43"/>
      <c r="CK21" s="43">
        <v>14.3688</v>
      </c>
      <c r="CL21" s="43">
        <v>3.0146099999999998</v>
      </c>
      <c r="CM21" s="43"/>
      <c r="CN21" s="43"/>
      <c r="CO21" s="43">
        <v>12.078950000000001</v>
      </c>
      <c r="CP21" s="43">
        <v>281.97000000000003</v>
      </c>
      <c r="CQ21" s="43"/>
      <c r="CR21" s="43">
        <v>39.750999999999998</v>
      </c>
      <c r="CS21" s="43"/>
      <c r="CT21" s="43">
        <v>27.859000000000002</v>
      </c>
    </row>
    <row r="22" spans="1:98" ht="15.6" x14ac:dyDescent="0.3">
      <c r="A22" s="1"/>
      <c r="B22" s="42" t="s">
        <v>786</v>
      </c>
      <c r="C22" s="43"/>
      <c r="D22" s="43"/>
      <c r="E22" s="43">
        <v>28.310410000000001</v>
      </c>
      <c r="F22" s="43">
        <v>11.148999999999999</v>
      </c>
      <c r="G22" s="43"/>
      <c r="H22" s="43"/>
      <c r="I22" s="43"/>
      <c r="J22" s="43"/>
      <c r="K22" s="43"/>
      <c r="L22" s="43">
        <v>26.9025</v>
      </c>
      <c r="M22" s="43">
        <v>10.7308</v>
      </c>
      <c r="N22" s="43">
        <v>12.73</v>
      </c>
      <c r="O22" s="43">
        <v>33.253999999999998</v>
      </c>
      <c r="P22" s="43"/>
      <c r="Q22" s="43"/>
      <c r="R22" s="43">
        <v>49.762</v>
      </c>
      <c r="S22" s="43"/>
      <c r="T22" s="43"/>
      <c r="U22" s="43"/>
      <c r="V22" s="43">
        <v>0.6</v>
      </c>
      <c r="W22" s="43"/>
      <c r="X22" s="43">
        <v>129.12989999999999</v>
      </c>
      <c r="Y22" s="43"/>
      <c r="Z22" s="43">
        <v>7.5681700000000003</v>
      </c>
      <c r="AA22" s="43"/>
      <c r="AB22" s="43"/>
      <c r="AC22" s="43">
        <v>15.11</v>
      </c>
      <c r="AD22" s="43"/>
      <c r="AE22" s="43"/>
      <c r="AF22" s="43">
        <v>1</v>
      </c>
      <c r="AG22" s="43"/>
      <c r="AH22" s="43">
        <v>2.8557999999999999</v>
      </c>
      <c r="AI22" s="43"/>
      <c r="AJ22" s="43">
        <v>4.7631500000000004</v>
      </c>
      <c r="AK22" s="43">
        <v>13.034000000000001</v>
      </c>
      <c r="AL22" s="43"/>
      <c r="AM22" s="43">
        <v>48.942659999999997</v>
      </c>
      <c r="AN22" s="43">
        <v>116.72490000000001</v>
      </c>
      <c r="AO22" s="43">
        <v>26.467120000000001</v>
      </c>
      <c r="AP22" s="43">
        <v>0.73</v>
      </c>
      <c r="AQ22" s="43">
        <v>160.15313</v>
      </c>
      <c r="AR22" s="43"/>
      <c r="AS22" s="43">
        <v>31.39218</v>
      </c>
      <c r="AT22" s="43">
        <v>33.761020000000002</v>
      </c>
      <c r="AU22" s="43"/>
      <c r="AV22" s="43">
        <v>195.25871000000001</v>
      </c>
      <c r="AW22" s="43">
        <v>32.750860000000003</v>
      </c>
      <c r="AX22" s="43"/>
      <c r="AY22" s="43">
        <v>0.31608999999999998</v>
      </c>
      <c r="AZ22" s="43"/>
      <c r="BA22" s="43">
        <v>1.5</v>
      </c>
      <c r="BB22" s="43"/>
      <c r="BC22" s="43">
        <v>69.397300000000001</v>
      </c>
      <c r="BD22" s="43"/>
      <c r="BE22" s="43">
        <v>20.2</v>
      </c>
      <c r="BF22" s="43"/>
      <c r="BG22" s="43"/>
      <c r="BH22" s="43"/>
      <c r="BI22" s="43">
        <v>16.842320000000001</v>
      </c>
      <c r="BJ22" s="43"/>
      <c r="BK22" s="43">
        <v>4.82707</v>
      </c>
      <c r="BL22" s="43"/>
      <c r="BM22" s="43">
        <v>6.3259999999999996</v>
      </c>
      <c r="BN22" s="43">
        <v>47.978999999999999</v>
      </c>
      <c r="BO22" s="43">
        <v>1.88</v>
      </c>
      <c r="BP22" s="43">
        <v>138.27600000000001</v>
      </c>
      <c r="BQ22" s="43"/>
      <c r="BR22" s="43">
        <v>4.7956099999999999</v>
      </c>
      <c r="BS22" s="43">
        <v>123.97951999999999</v>
      </c>
      <c r="BT22" s="43">
        <v>11.985390000000001</v>
      </c>
      <c r="BU22" s="43"/>
      <c r="BV22" s="43"/>
      <c r="BW22" s="43">
        <v>3.7307000000000001</v>
      </c>
      <c r="BX22" s="43"/>
      <c r="BY22" s="43"/>
      <c r="BZ22" s="43">
        <v>85.718299999999999</v>
      </c>
      <c r="CA22" s="43">
        <v>24.920970000000001</v>
      </c>
      <c r="CB22" s="43"/>
      <c r="CC22" s="43">
        <v>0.61299999999999999</v>
      </c>
      <c r="CD22" s="43">
        <v>22.189109999999999</v>
      </c>
      <c r="CE22" s="43">
        <v>401.28332</v>
      </c>
      <c r="CF22" s="43"/>
      <c r="CG22" s="43">
        <v>151.63303999999999</v>
      </c>
      <c r="CH22" s="43">
        <v>16.960550000000001</v>
      </c>
      <c r="CI22" s="43"/>
      <c r="CJ22" s="43"/>
      <c r="CK22" s="43">
        <v>14.014200000000001</v>
      </c>
      <c r="CL22" s="43">
        <v>2.1366499999999999</v>
      </c>
      <c r="CM22" s="43"/>
      <c r="CN22" s="43"/>
      <c r="CO22" s="43">
        <v>12.152329999999999</v>
      </c>
      <c r="CP22" s="43">
        <v>276.33</v>
      </c>
      <c r="CQ22" s="43"/>
      <c r="CR22" s="43">
        <v>40.156999999999996</v>
      </c>
      <c r="CS22" s="43"/>
      <c r="CT22" s="43">
        <v>20.599</v>
      </c>
    </row>
    <row r="23" spans="1:98" ht="15.6" x14ac:dyDescent="0.3">
      <c r="A23" s="1"/>
      <c r="B23" s="42" t="s">
        <v>787</v>
      </c>
      <c r="C23" s="43"/>
      <c r="D23" s="43"/>
      <c r="E23" s="43">
        <v>28.360910000000001</v>
      </c>
      <c r="F23" s="43">
        <v>11.04</v>
      </c>
      <c r="G23" s="43"/>
      <c r="H23" s="43"/>
      <c r="I23" s="43"/>
      <c r="J23" s="43"/>
      <c r="K23" s="43"/>
      <c r="L23" s="43">
        <v>26.814900000000002</v>
      </c>
      <c r="M23" s="43">
        <v>10.7349</v>
      </c>
      <c r="N23" s="43">
        <v>14.2</v>
      </c>
      <c r="O23" s="43">
        <v>32.326000000000001</v>
      </c>
      <c r="P23" s="43"/>
      <c r="Q23" s="43"/>
      <c r="R23" s="43">
        <v>50.156999999999996</v>
      </c>
      <c r="S23" s="43"/>
      <c r="T23" s="43"/>
      <c r="U23" s="43"/>
      <c r="V23" s="43">
        <v>0.7</v>
      </c>
      <c r="W23" s="43"/>
      <c r="X23" s="43">
        <v>109.16828</v>
      </c>
      <c r="Y23" s="43"/>
      <c r="Z23" s="43">
        <v>7.9326299999999996</v>
      </c>
      <c r="AA23" s="43"/>
      <c r="AB23" s="43"/>
      <c r="AC23" s="43">
        <v>14.67</v>
      </c>
      <c r="AD23" s="43"/>
      <c r="AE23" s="43"/>
      <c r="AF23" s="43">
        <v>2.2999999999999998</v>
      </c>
      <c r="AG23" s="43"/>
      <c r="AH23" s="43">
        <v>3.5139</v>
      </c>
      <c r="AI23" s="43"/>
      <c r="AJ23" s="43">
        <v>4.8320100000000004</v>
      </c>
      <c r="AK23" s="43">
        <v>13.391999999999999</v>
      </c>
      <c r="AL23" s="43"/>
      <c r="AM23" s="43">
        <v>48.919319999999999</v>
      </c>
      <c r="AN23" s="43">
        <v>120.2406</v>
      </c>
      <c r="AO23" s="43">
        <v>27.070409999999999</v>
      </c>
      <c r="AP23" s="43">
        <v>0.73</v>
      </c>
      <c r="AQ23" s="43">
        <v>154.91176999999999</v>
      </c>
      <c r="AR23" s="43"/>
      <c r="AS23" s="43">
        <v>32.523130000000002</v>
      </c>
      <c r="AT23" s="43">
        <v>33.915730000000003</v>
      </c>
      <c r="AU23" s="43"/>
      <c r="AV23" s="43">
        <v>193.72004000000001</v>
      </c>
      <c r="AW23" s="43">
        <v>30.765339999999998</v>
      </c>
      <c r="AX23" s="43"/>
      <c r="AY23" s="43">
        <v>0.33481</v>
      </c>
      <c r="AZ23" s="43"/>
      <c r="BA23" s="43">
        <v>1.5</v>
      </c>
      <c r="BB23" s="43"/>
      <c r="BC23" s="43">
        <v>68.200320000000005</v>
      </c>
      <c r="BD23" s="43"/>
      <c r="BE23" s="43">
        <v>20.2</v>
      </c>
      <c r="BF23" s="43"/>
      <c r="BG23" s="43"/>
      <c r="BH23" s="43"/>
      <c r="BI23" s="43">
        <v>17.78978</v>
      </c>
      <c r="BJ23" s="43"/>
      <c r="BK23" s="43">
        <v>4.8109799999999998</v>
      </c>
      <c r="BL23" s="43"/>
      <c r="BM23" s="43">
        <v>6.3250000000000002</v>
      </c>
      <c r="BN23" s="43">
        <v>48.261000000000003</v>
      </c>
      <c r="BO23" s="43">
        <v>1.86</v>
      </c>
      <c r="BP23" s="43">
        <v>140.19320999999999</v>
      </c>
      <c r="BQ23" s="43"/>
      <c r="BR23" s="43">
        <v>4.7538</v>
      </c>
      <c r="BS23" s="43">
        <v>124.25329000000001</v>
      </c>
      <c r="BT23" s="43">
        <v>11.682079999999999</v>
      </c>
      <c r="BU23" s="43"/>
      <c r="BV23" s="43"/>
      <c r="BW23" s="43">
        <v>4.0072999999999999</v>
      </c>
      <c r="BX23" s="43"/>
      <c r="BY23" s="43"/>
      <c r="BZ23" s="43">
        <v>87.884900000000002</v>
      </c>
      <c r="CA23" s="43">
        <v>24.870989999999999</v>
      </c>
      <c r="CB23" s="43"/>
      <c r="CC23" s="43">
        <v>0.57299999999999995</v>
      </c>
      <c r="CD23" s="43">
        <v>22.456759999999999</v>
      </c>
      <c r="CE23" s="43">
        <v>407.05374</v>
      </c>
      <c r="CF23" s="43"/>
      <c r="CG23" s="43">
        <v>147.86796000000001</v>
      </c>
      <c r="CH23" s="43">
        <v>16.813420000000001</v>
      </c>
      <c r="CI23" s="43"/>
      <c r="CJ23" s="43"/>
      <c r="CK23" s="43">
        <v>13.8309</v>
      </c>
      <c r="CL23" s="43">
        <v>2.1167899999999999</v>
      </c>
      <c r="CM23" s="43"/>
      <c r="CN23" s="43"/>
      <c r="CO23" s="43">
        <v>12.74222</v>
      </c>
      <c r="CP23" s="43">
        <v>271.3</v>
      </c>
      <c r="CQ23" s="43"/>
      <c r="CR23" s="43">
        <v>40.154000000000003</v>
      </c>
      <c r="CS23" s="43"/>
      <c r="CT23" s="43">
        <v>16.667999999999999</v>
      </c>
    </row>
    <row r="24" spans="1:98" ht="15.6" x14ac:dyDescent="0.3">
      <c r="A24" s="1"/>
      <c r="B24" s="42" t="s">
        <v>788</v>
      </c>
      <c r="C24" s="43"/>
      <c r="D24" s="43"/>
      <c r="E24" s="43">
        <v>27.884789999999999</v>
      </c>
      <c r="F24" s="43">
        <v>12.632</v>
      </c>
      <c r="G24" s="43"/>
      <c r="H24" s="43"/>
      <c r="I24" s="43"/>
      <c r="J24" s="43"/>
      <c r="K24" s="43"/>
      <c r="L24" s="43">
        <v>27.2545</v>
      </c>
      <c r="M24" s="43">
        <v>10.5443</v>
      </c>
      <c r="N24" s="43">
        <v>14.25</v>
      </c>
      <c r="O24" s="43">
        <v>31.827999999999999</v>
      </c>
      <c r="P24" s="43"/>
      <c r="Q24" s="43"/>
      <c r="R24" s="43">
        <v>50.22</v>
      </c>
      <c r="S24" s="43"/>
      <c r="T24" s="43"/>
      <c r="U24" s="43"/>
      <c r="V24" s="43">
        <v>0.7</v>
      </c>
      <c r="W24" s="43"/>
      <c r="X24" s="43">
        <v>97.520870000000002</v>
      </c>
      <c r="Y24" s="43"/>
      <c r="Z24" s="43">
        <v>8.5940799999999999</v>
      </c>
      <c r="AA24" s="43"/>
      <c r="AB24" s="43"/>
      <c r="AC24" s="43">
        <v>15.13</v>
      </c>
      <c r="AD24" s="43"/>
      <c r="AE24" s="43"/>
      <c r="AF24" s="43">
        <v>2.9</v>
      </c>
      <c r="AG24" s="43"/>
      <c r="AH24" s="43">
        <v>2.8418000000000001</v>
      </c>
      <c r="AI24" s="43"/>
      <c r="AJ24" s="43">
        <v>5.1929299999999996</v>
      </c>
      <c r="AK24" s="43">
        <v>13.456</v>
      </c>
      <c r="AL24" s="43"/>
      <c r="AM24" s="43">
        <v>47.630859999999998</v>
      </c>
      <c r="AN24" s="43">
        <v>122.9973</v>
      </c>
      <c r="AO24" s="43">
        <v>26.942740000000001</v>
      </c>
      <c r="AP24" s="43">
        <v>0.72</v>
      </c>
      <c r="AQ24" s="43">
        <v>162.66374999999999</v>
      </c>
      <c r="AR24" s="43"/>
      <c r="AS24" s="43">
        <v>33.626159999999999</v>
      </c>
      <c r="AT24" s="43">
        <v>34.757249999999999</v>
      </c>
      <c r="AU24" s="43"/>
      <c r="AV24" s="43">
        <v>193.75480999999999</v>
      </c>
      <c r="AW24" s="43">
        <v>29.594519999999999</v>
      </c>
      <c r="AX24" s="43"/>
      <c r="AY24" s="43">
        <v>0.19675999999999999</v>
      </c>
      <c r="AZ24" s="43"/>
      <c r="BA24" s="43">
        <v>1.6</v>
      </c>
      <c r="BB24" s="43"/>
      <c r="BC24" s="43">
        <v>67.960710000000006</v>
      </c>
      <c r="BD24" s="43"/>
      <c r="BE24" s="43">
        <v>20.2</v>
      </c>
      <c r="BF24" s="43"/>
      <c r="BG24" s="43"/>
      <c r="BH24" s="43"/>
      <c r="BI24" s="43">
        <v>18.347460000000002</v>
      </c>
      <c r="BJ24" s="43"/>
      <c r="BK24" s="43">
        <v>4.8020300000000002</v>
      </c>
      <c r="BL24" s="43"/>
      <c r="BM24" s="43">
        <v>6.3250999999999999</v>
      </c>
      <c r="BN24" s="43">
        <v>48.793999999999997</v>
      </c>
      <c r="BO24" s="43">
        <v>1.92</v>
      </c>
      <c r="BP24" s="43">
        <v>140.07595000000001</v>
      </c>
      <c r="BQ24" s="43"/>
      <c r="BR24" s="43">
        <v>5.0245499999999996</v>
      </c>
      <c r="BS24" s="43">
        <v>124.79527</v>
      </c>
      <c r="BT24" s="43">
        <v>11.710100000000001</v>
      </c>
      <c r="BU24" s="43"/>
      <c r="BV24" s="43"/>
      <c r="BW24" s="43">
        <v>3.7307000000000001</v>
      </c>
      <c r="BX24" s="43"/>
      <c r="BY24" s="43"/>
      <c r="BZ24" s="43">
        <v>87.8005</v>
      </c>
      <c r="CA24" s="43">
        <v>24.97523</v>
      </c>
      <c r="CB24" s="43"/>
      <c r="CC24" s="43">
        <v>0.57399999999999995</v>
      </c>
      <c r="CD24" s="43">
        <v>20.77309</v>
      </c>
      <c r="CE24" s="43">
        <v>373.24106999999998</v>
      </c>
      <c r="CF24" s="43"/>
      <c r="CG24" s="43">
        <v>144.48337000000001</v>
      </c>
      <c r="CH24" s="43">
        <v>16.43357</v>
      </c>
      <c r="CI24" s="43"/>
      <c r="CJ24" s="43"/>
      <c r="CK24" s="43">
        <v>13.9176</v>
      </c>
      <c r="CL24" s="43">
        <v>2.0304600000000002</v>
      </c>
      <c r="CM24" s="43"/>
      <c r="CN24" s="43"/>
      <c r="CO24" s="43">
        <v>13.393330000000001</v>
      </c>
      <c r="CP24" s="43">
        <v>271.77</v>
      </c>
      <c r="CQ24" s="43"/>
      <c r="CR24" s="43">
        <v>39.728999999999999</v>
      </c>
      <c r="CS24" s="43"/>
      <c r="CT24" s="43">
        <v>14.21</v>
      </c>
    </row>
    <row r="25" spans="1:98" ht="15.6" x14ac:dyDescent="0.3">
      <c r="A25" s="1"/>
      <c r="B25" s="42" t="s">
        <v>789</v>
      </c>
      <c r="C25" s="43"/>
      <c r="D25" s="43"/>
      <c r="E25" s="43">
        <v>28.390149999999998</v>
      </c>
      <c r="F25" s="43">
        <v>11.657999999999999</v>
      </c>
      <c r="G25" s="43"/>
      <c r="H25" s="43"/>
      <c r="I25" s="43"/>
      <c r="J25" s="43"/>
      <c r="K25" s="43"/>
      <c r="L25" s="43">
        <v>27.272400000000001</v>
      </c>
      <c r="M25" s="43">
        <v>9.6821999999999999</v>
      </c>
      <c r="N25" s="43">
        <v>14.36</v>
      </c>
      <c r="O25" s="43">
        <v>32.021999999999998</v>
      </c>
      <c r="P25" s="43"/>
      <c r="Q25" s="43"/>
      <c r="R25" s="43">
        <v>50.738999999999997</v>
      </c>
      <c r="S25" s="43"/>
      <c r="T25" s="43"/>
      <c r="U25" s="43"/>
      <c r="V25" s="43">
        <v>0.7</v>
      </c>
      <c r="W25" s="43"/>
      <c r="X25" s="43">
        <v>153.15755999999999</v>
      </c>
      <c r="Y25" s="43"/>
      <c r="Z25" s="43">
        <v>8.9923500000000001</v>
      </c>
      <c r="AA25" s="43"/>
      <c r="AB25" s="43"/>
      <c r="AC25" s="43">
        <v>15.12</v>
      </c>
      <c r="AD25" s="43"/>
      <c r="AE25" s="43"/>
      <c r="AF25" s="43">
        <v>3.1</v>
      </c>
      <c r="AG25" s="43"/>
      <c r="AH25" s="43">
        <v>2.0691999999999999</v>
      </c>
      <c r="AI25" s="43"/>
      <c r="AJ25" s="43">
        <v>4.6838199999999999</v>
      </c>
      <c r="AK25" s="43">
        <v>13.711</v>
      </c>
      <c r="AL25" s="43"/>
      <c r="AM25" s="43">
        <v>47.738570000000003</v>
      </c>
      <c r="AN25" s="43">
        <v>124.25539999999999</v>
      </c>
      <c r="AO25" s="43">
        <v>26.495819999999998</v>
      </c>
      <c r="AP25" s="43">
        <v>0.63</v>
      </c>
      <c r="AQ25" s="43">
        <v>161.33803</v>
      </c>
      <c r="AR25" s="43"/>
      <c r="AS25" s="43">
        <v>33.747309999999999</v>
      </c>
      <c r="AT25" s="43">
        <v>34.127020000000002</v>
      </c>
      <c r="AU25" s="43"/>
      <c r="AV25" s="43">
        <v>194.33960999999999</v>
      </c>
      <c r="AW25" s="43">
        <v>29.871099999999998</v>
      </c>
      <c r="AX25" s="43"/>
      <c r="AY25" s="43">
        <v>0.29382999999999998</v>
      </c>
      <c r="AZ25" s="43"/>
      <c r="BA25" s="43">
        <v>1.6</v>
      </c>
      <c r="BB25" s="43"/>
      <c r="BC25" s="43">
        <v>67.605509999999995</v>
      </c>
      <c r="BD25" s="43"/>
      <c r="BE25" s="43">
        <v>20.2</v>
      </c>
      <c r="BF25" s="43"/>
      <c r="BG25" s="43"/>
      <c r="BH25" s="43"/>
      <c r="BI25" s="43">
        <v>18.526250000000001</v>
      </c>
      <c r="BJ25" s="43"/>
      <c r="BK25" s="43">
        <v>4.7511900000000002</v>
      </c>
      <c r="BL25" s="43"/>
      <c r="BM25" s="43">
        <v>6.3520000000000003</v>
      </c>
      <c r="BN25" s="43">
        <v>48.746000000000002</v>
      </c>
      <c r="BO25" s="43">
        <v>1.9</v>
      </c>
      <c r="BP25" s="43">
        <v>142.465</v>
      </c>
      <c r="BQ25" s="43"/>
      <c r="BR25" s="43">
        <v>4.9594699999999996</v>
      </c>
      <c r="BS25" s="43">
        <v>128.15013999999999</v>
      </c>
      <c r="BT25" s="43">
        <v>12.82959</v>
      </c>
      <c r="BU25" s="43"/>
      <c r="BV25" s="43"/>
      <c r="BW25" s="43">
        <v>3.87202</v>
      </c>
      <c r="BX25" s="43"/>
      <c r="BY25" s="43"/>
      <c r="BZ25" s="43">
        <v>87.749200000000002</v>
      </c>
      <c r="CA25" s="43">
        <v>24.976949999999999</v>
      </c>
      <c r="CB25" s="43"/>
      <c r="CC25" s="43">
        <v>0.56799999999999995</v>
      </c>
      <c r="CD25" s="43">
        <v>21.560020000000002</v>
      </c>
      <c r="CE25" s="43">
        <v>362.10789999999997</v>
      </c>
      <c r="CF25" s="43"/>
      <c r="CG25" s="43">
        <v>147.65226000000001</v>
      </c>
      <c r="CH25" s="43">
        <v>16.28529</v>
      </c>
      <c r="CI25" s="43"/>
      <c r="CJ25" s="43"/>
      <c r="CK25" s="43">
        <v>14.416499999999999</v>
      </c>
      <c r="CL25" s="43">
        <v>1.9015599999999999</v>
      </c>
      <c r="CM25" s="43"/>
      <c r="CN25" s="43"/>
      <c r="CO25" s="43">
        <v>14.10769</v>
      </c>
      <c r="CP25" s="43">
        <v>284.10000000000002</v>
      </c>
      <c r="CQ25" s="43"/>
      <c r="CR25" s="43">
        <v>40.270000000000003</v>
      </c>
      <c r="CS25" s="43"/>
      <c r="CT25" s="43">
        <v>9.9730000000000008</v>
      </c>
    </row>
    <row r="26" spans="1:98" ht="15.6" x14ac:dyDescent="0.3">
      <c r="A26" s="1"/>
      <c r="B26" s="42" t="s">
        <v>790</v>
      </c>
      <c r="C26" s="43"/>
      <c r="D26" s="43"/>
      <c r="E26" s="43">
        <v>31.716149999999999</v>
      </c>
      <c r="F26" s="43">
        <v>12.068</v>
      </c>
      <c r="G26" s="43"/>
      <c r="H26" s="43"/>
      <c r="I26" s="43"/>
      <c r="J26" s="43"/>
      <c r="K26" s="43"/>
      <c r="L26" s="43">
        <v>27.078299999999999</v>
      </c>
      <c r="M26" s="43">
        <v>9.0368999999999993</v>
      </c>
      <c r="N26" s="43">
        <v>14.48</v>
      </c>
      <c r="O26" s="43">
        <v>30.54</v>
      </c>
      <c r="P26" s="43"/>
      <c r="Q26" s="43"/>
      <c r="R26" s="43">
        <v>49.35</v>
      </c>
      <c r="S26" s="43"/>
      <c r="T26" s="43"/>
      <c r="U26" s="43"/>
      <c r="V26" s="43">
        <v>0.7</v>
      </c>
      <c r="W26" s="43"/>
      <c r="X26" s="43">
        <v>142.46538000000001</v>
      </c>
      <c r="Y26" s="43"/>
      <c r="Z26" s="43">
        <v>9.0473400000000002</v>
      </c>
      <c r="AA26" s="43"/>
      <c r="AB26" s="43"/>
      <c r="AC26" s="43">
        <v>16.04</v>
      </c>
      <c r="AD26" s="43"/>
      <c r="AE26" s="43"/>
      <c r="AF26" s="43">
        <v>3.4</v>
      </c>
      <c r="AG26" s="43"/>
      <c r="AH26" s="43">
        <v>2.1395</v>
      </c>
      <c r="AI26" s="43"/>
      <c r="AJ26" s="43">
        <v>4.0358400000000003</v>
      </c>
      <c r="AK26" s="43">
        <v>13.757999999999999</v>
      </c>
      <c r="AL26" s="43"/>
      <c r="AM26" s="43">
        <v>50.088320000000003</v>
      </c>
      <c r="AN26" s="43">
        <v>124.86499999999999</v>
      </c>
      <c r="AO26" s="43">
        <v>26.87933</v>
      </c>
      <c r="AP26" s="43">
        <v>0.44</v>
      </c>
      <c r="AQ26" s="43">
        <v>165.78570999999999</v>
      </c>
      <c r="AR26" s="43"/>
      <c r="AS26" s="43">
        <v>34.548479999999998</v>
      </c>
      <c r="AT26" s="43">
        <v>34.55424</v>
      </c>
      <c r="AU26" s="43"/>
      <c r="AV26" s="43">
        <v>196.19823</v>
      </c>
      <c r="AW26" s="43">
        <v>30.04466</v>
      </c>
      <c r="AX26" s="43"/>
      <c r="AY26" s="43">
        <v>0.29637000000000002</v>
      </c>
      <c r="AZ26" s="43"/>
      <c r="BA26" s="43">
        <v>1.6</v>
      </c>
      <c r="BB26" s="43"/>
      <c r="BC26" s="43">
        <v>67.363740000000007</v>
      </c>
      <c r="BD26" s="43"/>
      <c r="BE26" s="43">
        <v>20.2</v>
      </c>
      <c r="BF26" s="43"/>
      <c r="BG26" s="43"/>
      <c r="BH26" s="43"/>
      <c r="BI26" s="43">
        <v>18.434909999999999</v>
      </c>
      <c r="BJ26" s="43"/>
      <c r="BK26" s="43">
        <v>4.6909200000000002</v>
      </c>
      <c r="BL26" s="43"/>
      <c r="BM26" s="43">
        <v>6.6230000000000002</v>
      </c>
      <c r="BN26" s="43">
        <v>47.933</v>
      </c>
      <c r="BO26" s="43">
        <v>1.91</v>
      </c>
      <c r="BP26" s="43">
        <v>144.02085</v>
      </c>
      <c r="BQ26" s="43"/>
      <c r="BR26" s="43">
        <v>4.9787699999999999</v>
      </c>
      <c r="BS26" s="43">
        <v>127.06871</v>
      </c>
      <c r="BT26" s="43">
        <v>13.238670000000001</v>
      </c>
      <c r="BU26" s="43"/>
      <c r="BV26" s="43"/>
      <c r="BW26" s="43">
        <v>3.9659300000000002</v>
      </c>
      <c r="BX26" s="43"/>
      <c r="BY26" s="43"/>
      <c r="BZ26" s="43">
        <v>87.812600000000003</v>
      </c>
      <c r="CA26" s="43">
        <v>24.967849999999999</v>
      </c>
      <c r="CB26" s="43"/>
      <c r="CC26" s="43">
        <v>0.57399999999999995</v>
      </c>
      <c r="CD26" s="43">
        <v>23.644549999999999</v>
      </c>
      <c r="CE26" s="43">
        <v>382.69983000000002</v>
      </c>
      <c r="CF26" s="43"/>
      <c r="CG26" s="43">
        <v>151.29395</v>
      </c>
      <c r="CH26" s="43">
        <v>16.057289999999998</v>
      </c>
      <c r="CI26" s="43"/>
      <c r="CJ26" s="43"/>
      <c r="CK26" s="43">
        <v>15.077299999999999</v>
      </c>
      <c r="CL26" s="43">
        <v>1.8335300000000001</v>
      </c>
      <c r="CM26" s="43"/>
      <c r="CN26" s="43"/>
      <c r="CO26" s="43">
        <v>14.4975</v>
      </c>
      <c r="CP26" s="43">
        <v>270.32</v>
      </c>
      <c r="CQ26" s="43"/>
      <c r="CR26" s="43">
        <v>39.908999999999999</v>
      </c>
      <c r="CS26" s="43"/>
      <c r="CT26" s="43">
        <v>13.135999999999999</v>
      </c>
    </row>
    <row r="27" spans="1:98" ht="15.6" x14ac:dyDescent="0.3">
      <c r="A27" s="1"/>
      <c r="B27" s="42" t="s">
        <v>791</v>
      </c>
      <c r="C27" s="43"/>
      <c r="D27" s="43"/>
      <c r="E27" s="43">
        <v>31.984220000000001</v>
      </c>
      <c r="F27" s="43">
        <v>11.885999999999999</v>
      </c>
      <c r="G27" s="43"/>
      <c r="H27" s="43"/>
      <c r="I27" s="43"/>
      <c r="J27" s="43"/>
      <c r="K27" s="43"/>
      <c r="L27" s="43">
        <v>27.0947</v>
      </c>
      <c r="M27" s="43">
        <v>8.7125000000000004</v>
      </c>
      <c r="N27" s="43">
        <v>14.46</v>
      </c>
      <c r="O27" s="43">
        <v>29.18</v>
      </c>
      <c r="P27" s="43"/>
      <c r="Q27" s="43"/>
      <c r="R27" s="43">
        <v>49.081000000000003</v>
      </c>
      <c r="S27" s="43"/>
      <c r="T27" s="43"/>
      <c r="U27" s="43"/>
      <c r="V27" s="43">
        <v>0.7</v>
      </c>
      <c r="W27" s="43"/>
      <c r="X27" s="43">
        <v>101.89754000000001</v>
      </c>
      <c r="Y27" s="43"/>
      <c r="Z27" s="43">
        <v>9.22987</v>
      </c>
      <c r="AA27" s="43"/>
      <c r="AB27" s="43"/>
      <c r="AC27" s="43">
        <v>16.5</v>
      </c>
      <c r="AD27" s="43"/>
      <c r="AE27" s="43"/>
      <c r="AF27" s="43">
        <v>2.1</v>
      </c>
      <c r="AG27" s="43"/>
      <c r="AH27" s="43">
        <v>2.5116999999999998</v>
      </c>
      <c r="AI27" s="43"/>
      <c r="AJ27" s="43">
        <v>4.1829499999999999</v>
      </c>
      <c r="AK27" s="43">
        <v>13.827999999999999</v>
      </c>
      <c r="AL27" s="43"/>
      <c r="AM27" s="43">
        <v>49.622210000000003</v>
      </c>
      <c r="AN27" s="43">
        <v>125.1994</v>
      </c>
      <c r="AO27" s="43">
        <v>26.01566</v>
      </c>
      <c r="AP27" s="43">
        <v>0.24</v>
      </c>
      <c r="AQ27" s="43">
        <v>165.72227000000001</v>
      </c>
      <c r="AR27" s="43"/>
      <c r="AS27" s="43">
        <v>34.037880000000001</v>
      </c>
      <c r="AT27" s="43">
        <v>35.347029999999997</v>
      </c>
      <c r="AU27" s="43"/>
      <c r="AV27" s="43">
        <v>192.86082999999999</v>
      </c>
      <c r="AW27" s="43">
        <v>29.902339999999999</v>
      </c>
      <c r="AX27" s="43"/>
      <c r="AY27" s="43">
        <v>0.24141000000000001</v>
      </c>
      <c r="AZ27" s="43"/>
      <c r="BA27" s="43">
        <v>2.2999999999999998</v>
      </c>
      <c r="BB27" s="43"/>
      <c r="BC27" s="43">
        <v>67.971950000000007</v>
      </c>
      <c r="BD27" s="43"/>
      <c r="BE27" s="43">
        <v>20.2</v>
      </c>
      <c r="BF27" s="43"/>
      <c r="BG27" s="43"/>
      <c r="BH27" s="43"/>
      <c r="BI27" s="43">
        <v>18.440149999999999</v>
      </c>
      <c r="BJ27" s="43"/>
      <c r="BK27" s="43">
        <v>4.8483900000000002</v>
      </c>
      <c r="BL27" s="43"/>
      <c r="BM27" s="43">
        <v>3.2130000000000001</v>
      </c>
      <c r="BN27" s="43">
        <v>46.34</v>
      </c>
      <c r="BO27" s="43">
        <v>1.56</v>
      </c>
      <c r="BP27" s="43">
        <v>144.67631</v>
      </c>
      <c r="BQ27" s="43"/>
      <c r="BR27" s="43">
        <v>5.0583299999999998</v>
      </c>
      <c r="BS27" s="43">
        <v>129.53570999999999</v>
      </c>
      <c r="BT27" s="43">
        <v>13.309559999999999</v>
      </c>
      <c r="BU27" s="43"/>
      <c r="BV27" s="43"/>
      <c r="BW27" s="43">
        <v>4.0273599999999998</v>
      </c>
      <c r="BX27" s="43"/>
      <c r="BY27" s="43"/>
      <c r="BZ27" s="43">
        <v>88.314599999999999</v>
      </c>
      <c r="CA27" s="43">
        <v>25.011189999999999</v>
      </c>
      <c r="CB27" s="43"/>
      <c r="CC27" s="43">
        <v>0.53700000000000003</v>
      </c>
      <c r="CD27" s="43">
        <v>24.997340000000001</v>
      </c>
      <c r="CE27" s="43">
        <v>387.1001</v>
      </c>
      <c r="CF27" s="43"/>
      <c r="CG27" s="43">
        <v>146.93430000000001</v>
      </c>
      <c r="CH27" s="43">
        <v>15.680070000000001</v>
      </c>
      <c r="CI27" s="43"/>
      <c r="CJ27" s="43"/>
      <c r="CK27" s="43">
        <v>15.33</v>
      </c>
      <c r="CL27" s="43">
        <v>1.83988</v>
      </c>
      <c r="CM27" s="43"/>
      <c r="CN27" s="43"/>
      <c r="CO27" s="43">
        <v>14.285780000000001</v>
      </c>
      <c r="CP27" s="43">
        <v>258.56</v>
      </c>
      <c r="CQ27" s="43"/>
      <c r="CR27" s="43">
        <v>37.055999999999997</v>
      </c>
      <c r="CS27" s="43"/>
      <c r="CT27" s="43">
        <v>13.218</v>
      </c>
    </row>
    <row r="28" spans="1:98" ht="15.6" x14ac:dyDescent="0.3">
      <c r="A28" s="1"/>
      <c r="B28" s="42" t="s">
        <v>792</v>
      </c>
      <c r="C28" s="43"/>
      <c r="D28" s="43"/>
      <c r="E28" s="43">
        <v>32.332509999999999</v>
      </c>
      <c r="F28" s="43">
        <v>12.903</v>
      </c>
      <c r="G28" s="43"/>
      <c r="H28" s="43"/>
      <c r="I28" s="43"/>
      <c r="J28" s="43"/>
      <c r="K28" s="43"/>
      <c r="L28" s="43">
        <v>27.327999999999999</v>
      </c>
      <c r="M28" s="43">
        <v>8.4824999999999999</v>
      </c>
      <c r="N28" s="43">
        <v>14.34</v>
      </c>
      <c r="O28" s="43">
        <v>30.056000000000001</v>
      </c>
      <c r="P28" s="43"/>
      <c r="Q28" s="43"/>
      <c r="R28" s="43">
        <v>50.167999999999999</v>
      </c>
      <c r="S28" s="43"/>
      <c r="T28" s="43"/>
      <c r="U28" s="43"/>
      <c r="V28" s="43">
        <v>0.7</v>
      </c>
      <c r="W28" s="43"/>
      <c r="X28" s="43">
        <v>97.173730000000006</v>
      </c>
      <c r="Y28" s="43"/>
      <c r="Z28" s="43">
        <v>9.2683700000000009</v>
      </c>
      <c r="AA28" s="43"/>
      <c r="AB28" s="43"/>
      <c r="AC28" s="43">
        <v>15.98</v>
      </c>
      <c r="AD28" s="43"/>
      <c r="AE28" s="43"/>
      <c r="AF28" s="43">
        <v>2.8</v>
      </c>
      <c r="AG28" s="43"/>
      <c r="AH28" s="43">
        <v>3.4710999999999999</v>
      </c>
      <c r="AI28" s="43"/>
      <c r="AJ28" s="43">
        <v>4.0119499999999997</v>
      </c>
      <c r="AK28" s="43">
        <v>13.727</v>
      </c>
      <c r="AL28" s="43"/>
      <c r="AM28" s="43">
        <v>49.459699999999998</v>
      </c>
      <c r="AN28" s="43">
        <v>123.81780000000001</v>
      </c>
      <c r="AO28" s="43">
        <v>26.786079999999998</v>
      </c>
      <c r="AP28" s="43">
        <v>0.57999999999999996</v>
      </c>
      <c r="AQ28" s="43">
        <v>166.10042000000001</v>
      </c>
      <c r="AR28" s="43"/>
      <c r="AS28" s="43">
        <v>35.216160000000002</v>
      </c>
      <c r="AT28" s="43">
        <v>34.858640000000001</v>
      </c>
      <c r="AU28" s="43"/>
      <c r="AV28" s="43">
        <v>192.89729</v>
      </c>
      <c r="AW28" s="43">
        <v>30.732430000000001</v>
      </c>
      <c r="AX28" s="43"/>
      <c r="AY28" s="43">
        <v>0.26529000000000003</v>
      </c>
      <c r="AZ28" s="43"/>
      <c r="BA28" s="43">
        <v>2.2999999999999998</v>
      </c>
      <c r="BB28" s="43"/>
      <c r="BC28" s="43">
        <v>68.754499999999993</v>
      </c>
      <c r="BD28" s="43"/>
      <c r="BE28" s="43">
        <v>20.2</v>
      </c>
      <c r="BF28" s="43"/>
      <c r="BG28" s="43"/>
      <c r="BH28" s="43"/>
      <c r="BI28" s="43">
        <v>18.316330000000001</v>
      </c>
      <c r="BJ28" s="43"/>
      <c r="BK28" s="43">
        <v>4.7127600000000003</v>
      </c>
      <c r="BL28" s="43"/>
      <c r="BM28" s="43">
        <v>3.2610000000000001</v>
      </c>
      <c r="BN28" s="43">
        <v>46.960999999999999</v>
      </c>
      <c r="BO28" s="43">
        <v>2.04</v>
      </c>
      <c r="BP28" s="43">
        <v>143.13974999999999</v>
      </c>
      <c r="BQ28" s="43"/>
      <c r="BR28" s="43">
        <v>4.9580500000000001</v>
      </c>
      <c r="BS28" s="43">
        <v>132.80049</v>
      </c>
      <c r="BT28" s="43">
        <v>13.11557</v>
      </c>
      <c r="BU28" s="43"/>
      <c r="BV28" s="43"/>
      <c r="BW28" s="43">
        <v>3.7307000000000001</v>
      </c>
      <c r="BX28" s="43"/>
      <c r="BY28" s="43"/>
      <c r="BZ28" s="43">
        <v>88.843000000000004</v>
      </c>
      <c r="CA28" s="43">
        <v>24.974430000000002</v>
      </c>
      <c r="CB28" s="43"/>
      <c r="CC28" s="43">
        <v>0.58299999999999996</v>
      </c>
      <c r="CD28" s="43">
        <v>25.056380000000001</v>
      </c>
      <c r="CE28" s="43">
        <v>385.80446999999998</v>
      </c>
      <c r="CF28" s="43"/>
      <c r="CG28" s="43">
        <v>156.46338</v>
      </c>
      <c r="CH28" s="43">
        <v>15.954700000000001</v>
      </c>
      <c r="CI28" s="43"/>
      <c r="CJ28" s="43"/>
      <c r="CK28" s="43">
        <v>15.440200000000001</v>
      </c>
      <c r="CL28" s="43">
        <v>1.8822700000000001</v>
      </c>
      <c r="CM28" s="43"/>
      <c r="CN28" s="43"/>
      <c r="CO28" s="43">
        <v>15.09792</v>
      </c>
      <c r="CP28" s="43">
        <v>258.26</v>
      </c>
      <c r="CQ28" s="43"/>
      <c r="CR28" s="43">
        <v>39.640999999999998</v>
      </c>
      <c r="CS28" s="43"/>
      <c r="CT28" s="43">
        <v>13.224</v>
      </c>
    </row>
    <row r="29" spans="1:98" ht="15.6" x14ac:dyDescent="0.3">
      <c r="A29" s="1"/>
      <c r="B29" s="42" t="s">
        <v>793</v>
      </c>
      <c r="C29" s="43"/>
      <c r="D29" s="43"/>
      <c r="E29" s="43">
        <v>31.412230000000001</v>
      </c>
      <c r="F29" s="43">
        <v>13.153</v>
      </c>
      <c r="G29" s="43"/>
      <c r="H29" s="43"/>
      <c r="I29" s="43"/>
      <c r="J29" s="43"/>
      <c r="K29" s="43"/>
      <c r="L29" s="43">
        <v>27.6525</v>
      </c>
      <c r="M29" s="43">
        <v>8.3297000000000008</v>
      </c>
      <c r="N29" s="43">
        <v>14.96</v>
      </c>
      <c r="O29" s="43">
        <v>29.972000000000001</v>
      </c>
      <c r="P29" s="43"/>
      <c r="Q29" s="43"/>
      <c r="R29" s="43">
        <v>49.997</v>
      </c>
      <c r="S29" s="43"/>
      <c r="T29" s="43"/>
      <c r="U29" s="43"/>
      <c r="V29" s="43">
        <v>0.7</v>
      </c>
      <c r="W29" s="43"/>
      <c r="X29" s="43">
        <v>149.27713</v>
      </c>
      <c r="Y29" s="43"/>
      <c r="Z29" s="43">
        <v>9.2880299999999991</v>
      </c>
      <c r="AA29" s="43"/>
      <c r="AB29" s="43"/>
      <c r="AC29" s="43">
        <v>16.5</v>
      </c>
      <c r="AD29" s="43"/>
      <c r="AE29" s="43"/>
      <c r="AF29" s="43">
        <v>4.2</v>
      </c>
      <c r="AG29" s="43"/>
      <c r="AH29" s="43">
        <v>3.2225999999999999</v>
      </c>
      <c r="AI29" s="43"/>
      <c r="AJ29" s="43">
        <v>4.3253700000000004</v>
      </c>
      <c r="AK29" s="43">
        <v>13.585000000000001</v>
      </c>
      <c r="AL29" s="43"/>
      <c r="AM29" s="43">
        <v>49.54636</v>
      </c>
      <c r="AN29" s="43">
        <v>122.3733</v>
      </c>
      <c r="AO29" s="43">
        <v>27.583950000000002</v>
      </c>
      <c r="AP29" s="43">
        <v>1</v>
      </c>
      <c r="AQ29" s="43">
        <v>164.54650000000001</v>
      </c>
      <c r="AR29" s="43"/>
      <c r="AS29" s="43">
        <v>35.840409999999999</v>
      </c>
      <c r="AT29" s="43">
        <v>34.414589999999997</v>
      </c>
      <c r="AU29" s="43"/>
      <c r="AV29" s="43">
        <v>192.62846999999999</v>
      </c>
      <c r="AW29" s="43">
        <v>31.34835</v>
      </c>
      <c r="AX29" s="43"/>
      <c r="AY29" s="43">
        <v>0.26415</v>
      </c>
      <c r="AZ29" s="43"/>
      <c r="BA29" s="43">
        <v>2.2000000000000002</v>
      </c>
      <c r="BB29" s="43"/>
      <c r="BC29" s="43">
        <v>68.996309999999994</v>
      </c>
      <c r="BD29" s="43"/>
      <c r="BE29" s="43">
        <v>20.2</v>
      </c>
      <c r="BF29" s="43"/>
      <c r="BG29" s="43"/>
      <c r="BH29" s="43"/>
      <c r="BI29" s="43">
        <v>18.346509999999999</v>
      </c>
      <c r="BJ29" s="43"/>
      <c r="BK29" s="43">
        <v>4.6185299999999998</v>
      </c>
      <c r="BL29" s="43"/>
      <c r="BM29" s="43">
        <v>3.621</v>
      </c>
      <c r="BN29" s="43">
        <v>48.665999999999997</v>
      </c>
      <c r="BO29" s="43">
        <v>2.04</v>
      </c>
      <c r="BP29" s="43">
        <v>143.41337999999999</v>
      </c>
      <c r="BQ29" s="43"/>
      <c r="BR29" s="43">
        <v>4.9780199999999999</v>
      </c>
      <c r="BS29" s="43">
        <v>128.86919</v>
      </c>
      <c r="BT29" s="43">
        <v>13.38294</v>
      </c>
      <c r="BU29" s="43"/>
      <c r="BV29" s="43"/>
      <c r="BW29" s="43">
        <v>3.87202</v>
      </c>
      <c r="BX29" s="43"/>
      <c r="BY29" s="43"/>
      <c r="BZ29" s="43">
        <v>88.690600000000003</v>
      </c>
      <c r="CA29" s="43">
        <v>24.951879999999999</v>
      </c>
      <c r="CB29" s="43"/>
      <c r="CC29" s="43">
        <v>0.52</v>
      </c>
      <c r="CD29" s="43">
        <v>25.848649999999999</v>
      </c>
      <c r="CE29" s="43">
        <v>386.69900000000001</v>
      </c>
      <c r="CF29" s="43"/>
      <c r="CG29" s="43">
        <v>157.36559</v>
      </c>
      <c r="CH29" s="43">
        <v>16.17482</v>
      </c>
      <c r="CI29" s="43"/>
      <c r="CJ29" s="43"/>
      <c r="CK29" s="43">
        <v>15.8134</v>
      </c>
      <c r="CL29" s="43">
        <v>1.91004</v>
      </c>
      <c r="CM29" s="43"/>
      <c r="CN29" s="43"/>
      <c r="CO29" s="43">
        <v>15.860939999999999</v>
      </c>
      <c r="CP29" s="43">
        <v>256.33999999999997</v>
      </c>
      <c r="CQ29" s="43"/>
      <c r="CR29" s="43">
        <v>37.951999999999998</v>
      </c>
      <c r="CS29" s="43"/>
      <c r="CT29" s="43">
        <v>12.364000000000001</v>
      </c>
    </row>
    <row r="30" spans="1:98" ht="15.6" x14ac:dyDescent="0.3">
      <c r="A30" s="1"/>
      <c r="B30" s="42" t="s">
        <v>794</v>
      </c>
      <c r="C30" s="43"/>
      <c r="D30" s="43"/>
      <c r="E30" s="43">
        <v>31.166309999999999</v>
      </c>
      <c r="F30" s="43">
        <v>12.099</v>
      </c>
      <c r="G30" s="43"/>
      <c r="H30" s="43"/>
      <c r="I30" s="43"/>
      <c r="J30" s="43"/>
      <c r="K30" s="43"/>
      <c r="L30" s="43">
        <v>27.465199999999999</v>
      </c>
      <c r="M30" s="43">
        <v>8.609</v>
      </c>
      <c r="N30" s="43">
        <v>14.76</v>
      </c>
      <c r="O30" s="43">
        <v>30.21</v>
      </c>
      <c r="P30" s="43"/>
      <c r="Q30" s="43"/>
      <c r="R30" s="43">
        <v>49.151000000000003</v>
      </c>
      <c r="S30" s="43"/>
      <c r="T30" s="43"/>
      <c r="U30" s="43"/>
      <c r="V30" s="43">
        <v>0.7</v>
      </c>
      <c r="W30" s="43"/>
      <c r="X30" s="43">
        <v>146.33985999999999</v>
      </c>
      <c r="Y30" s="43"/>
      <c r="Z30" s="43">
        <v>9.1077300000000001</v>
      </c>
      <c r="AA30" s="43"/>
      <c r="AB30" s="43"/>
      <c r="AC30" s="43">
        <v>16.64</v>
      </c>
      <c r="AD30" s="43"/>
      <c r="AE30" s="43"/>
      <c r="AF30" s="43">
        <v>4.8</v>
      </c>
      <c r="AG30" s="43"/>
      <c r="AH30" s="43">
        <v>3.3774999999999999</v>
      </c>
      <c r="AI30" s="43"/>
      <c r="AJ30" s="43">
        <v>4.6141800000000002</v>
      </c>
      <c r="AK30" s="43">
        <v>13.706</v>
      </c>
      <c r="AL30" s="43"/>
      <c r="AM30" s="43">
        <v>47.916289999999996</v>
      </c>
      <c r="AN30" s="43">
        <v>122.5979</v>
      </c>
      <c r="AO30" s="43">
        <v>28.06514</v>
      </c>
      <c r="AP30" s="43">
        <v>0.9</v>
      </c>
      <c r="AQ30" s="43">
        <v>165.68584999999999</v>
      </c>
      <c r="AR30" s="43"/>
      <c r="AS30" s="43">
        <v>36.47925</v>
      </c>
      <c r="AT30" s="43">
        <v>34.208469999999998</v>
      </c>
      <c r="AU30" s="43"/>
      <c r="AV30" s="43">
        <v>193.91193000000001</v>
      </c>
      <c r="AW30" s="43">
        <v>31.37012</v>
      </c>
      <c r="AX30" s="43"/>
      <c r="AY30" s="43">
        <v>0.26859</v>
      </c>
      <c r="AZ30" s="43"/>
      <c r="BA30" s="43">
        <v>2.2999999999999998</v>
      </c>
      <c r="BB30" s="43"/>
      <c r="BC30" s="43">
        <v>69.696950000000001</v>
      </c>
      <c r="BD30" s="43"/>
      <c r="BE30" s="43">
        <v>20.2</v>
      </c>
      <c r="BF30" s="43"/>
      <c r="BG30" s="43"/>
      <c r="BH30" s="43"/>
      <c r="BI30" s="43">
        <v>18.440580000000001</v>
      </c>
      <c r="BJ30" s="43"/>
      <c r="BK30" s="43">
        <v>4.6112000000000002</v>
      </c>
      <c r="BL30" s="43"/>
      <c r="BM30" s="43">
        <v>3.621</v>
      </c>
      <c r="BN30" s="43">
        <v>48.884999999999998</v>
      </c>
      <c r="BO30" s="43">
        <v>1.74</v>
      </c>
      <c r="BP30" s="43">
        <v>143.96863999999999</v>
      </c>
      <c r="BQ30" s="43"/>
      <c r="BR30" s="43">
        <v>5.0597500000000002</v>
      </c>
      <c r="BS30" s="43">
        <v>126.9147</v>
      </c>
      <c r="BT30" s="43">
        <v>12.874560000000001</v>
      </c>
      <c r="BU30" s="43"/>
      <c r="BV30" s="43"/>
      <c r="BW30" s="43">
        <v>3.9659300000000002</v>
      </c>
      <c r="BX30" s="43"/>
      <c r="BY30" s="43"/>
      <c r="BZ30" s="43">
        <v>88.757099999999994</v>
      </c>
      <c r="CA30" s="43">
        <v>24.990760000000002</v>
      </c>
      <c r="CB30" s="43"/>
      <c r="CC30" s="43">
        <v>0.48499999999999999</v>
      </c>
      <c r="CD30" s="43">
        <v>26.539729999999999</v>
      </c>
      <c r="CE30" s="43">
        <v>378.42662999999999</v>
      </c>
      <c r="CF30" s="43"/>
      <c r="CG30" s="43">
        <v>156.16551000000001</v>
      </c>
      <c r="CH30" s="43">
        <v>16.344329999999999</v>
      </c>
      <c r="CI30" s="43"/>
      <c r="CJ30" s="43"/>
      <c r="CK30" s="43">
        <v>15.750299999999999</v>
      </c>
      <c r="CL30" s="43">
        <v>1.82253</v>
      </c>
      <c r="CM30" s="43"/>
      <c r="CN30" s="43"/>
      <c r="CO30" s="43">
        <v>16.186869999999999</v>
      </c>
      <c r="CP30" s="43">
        <v>261.74</v>
      </c>
      <c r="CQ30" s="43"/>
      <c r="CR30" s="43">
        <v>39.438000000000002</v>
      </c>
      <c r="CS30" s="43"/>
      <c r="CT30" s="43">
        <v>12.705</v>
      </c>
    </row>
    <row r="31" spans="1:98" ht="15.6" x14ac:dyDescent="0.3">
      <c r="A31" s="1"/>
      <c r="B31" s="42" t="s">
        <v>795</v>
      </c>
      <c r="C31" s="43"/>
      <c r="D31" s="43"/>
      <c r="E31" s="43">
        <v>30.331040000000002</v>
      </c>
      <c r="F31" s="43">
        <v>11.895</v>
      </c>
      <c r="G31" s="43"/>
      <c r="H31" s="43"/>
      <c r="I31" s="43"/>
      <c r="J31" s="43"/>
      <c r="K31" s="43"/>
      <c r="L31" s="43">
        <v>27.364699999999999</v>
      </c>
      <c r="M31" s="43">
        <v>9.4487000000000005</v>
      </c>
      <c r="N31" s="43">
        <v>14.55</v>
      </c>
      <c r="O31" s="43">
        <v>30.486000000000001</v>
      </c>
      <c r="P31" s="43"/>
      <c r="Q31" s="43"/>
      <c r="R31" s="43">
        <v>49.338999999999999</v>
      </c>
      <c r="S31" s="43"/>
      <c r="T31" s="43"/>
      <c r="U31" s="43"/>
      <c r="V31" s="43">
        <v>0.7</v>
      </c>
      <c r="W31" s="43"/>
      <c r="X31" s="43">
        <v>79.450659999999999</v>
      </c>
      <c r="Y31" s="43"/>
      <c r="Z31" s="43">
        <v>8.9763199999999994</v>
      </c>
      <c r="AA31" s="43"/>
      <c r="AB31" s="43"/>
      <c r="AC31" s="43">
        <v>16.48</v>
      </c>
      <c r="AD31" s="43"/>
      <c r="AE31" s="43"/>
      <c r="AF31" s="43">
        <v>4.0999999999999996</v>
      </c>
      <c r="AG31" s="43"/>
      <c r="AH31" s="43">
        <v>1.2242999999999999</v>
      </c>
      <c r="AI31" s="43"/>
      <c r="AJ31" s="43">
        <v>4.59483</v>
      </c>
      <c r="AK31" s="43">
        <v>13.646000000000001</v>
      </c>
      <c r="AL31" s="43"/>
      <c r="AM31" s="43">
        <v>49.00732</v>
      </c>
      <c r="AN31" s="43">
        <v>120.95959999999999</v>
      </c>
      <c r="AO31" s="43">
        <v>27.42061</v>
      </c>
      <c r="AP31" s="43">
        <v>0.73</v>
      </c>
      <c r="AQ31" s="43">
        <v>162.88109</v>
      </c>
      <c r="AR31" s="43"/>
      <c r="AS31" s="43">
        <v>36.333739999999999</v>
      </c>
      <c r="AT31" s="43">
        <v>33.937449999999998</v>
      </c>
      <c r="AU31" s="43"/>
      <c r="AV31" s="43">
        <v>193.07742999999999</v>
      </c>
      <c r="AW31" s="43">
        <v>31.090219999999999</v>
      </c>
      <c r="AX31" s="43"/>
      <c r="AY31" s="43">
        <v>0.31208000000000002</v>
      </c>
      <c r="AZ31" s="43"/>
      <c r="BA31" s="43">
        <v>1.6</v>
      </c>
      <c r="BB31" s="43"/>
      <c r="BC31" s="43">
        <v>69.010409999999993</v>
      </c>
      <c r="BD31" s="43"/>
      <c r="BE31" s="43">
        <v>20.2</v>
      </c>
      <c r="BF31" s="43"/>
      <c r="BG31" s="43"/>
      <c r="BH31" s="43"/>
      <c r="BI31" s="43">
        <v>18.645060000000001</v>
      </c>
      <c r="BJ31" s="43"/>
      <c r="BK31" s="43">
        <v>4.6169099999999998</v>
      </c>
      <c r="BL31" s="43"/>
      <c r="BM31" s="43">
        <v>3.621</v>
      </c>
      <c r="BN31" s="43">
        <v>48.649000000000001</v>
      </c>
      <c r="BO31" s="43">
        <v>1.87</v>
      </c>
      <c r="BP31" s="43">
        <v>145.16634999999999</v>
      </c>
      <c r="BQ31" s="43"/>
      <c r="BR31" s="43">
        <v>5.0261699999999996</v>
      </c>
      <c r="BS31" s="43">
        <v>124.499</v>
      </c>
      <c r="BT31" s="43">
        <v>13.037570000000001</v>
      </c>
      <c r="BU31" s="43"/>
      <c r="BV31" s="43"/>
      <c r="BW31" s="43">
        <v>3.9659300000000002</v>
      </c>
      <c r="BX31" s="43"/>
      <c r="BY31" s="43"/>
      <c r="BZ31" s="43">
        <v>88.898300000000006</v>
      </c>
      <c r="CA31" s="43">
        <v>24.97954</v>
      </c>
      <c r="CB31" s="43"/>
      <c r="CC31" s="43">
        <v>0.56000000000000005</v>
      </c>
      <c r="CD31" s="43">
        <v>26.08943</v>
      </c>
      <c r="CE31" s="43">
        <v>375.04253999999997</v>
      </c>
      <c r="CF31" s="43"/>
      <c r="CG31" s="43">
        <v>157.81627</v>
      </c>
      <c r="CH31" s="43">
        <v>16.15522</v>
      </c>
      <c r="CI31" s="43"/>
      <c r="CJ31" s="43"/>
      <c r="CK31" s="43">
        <v>15.1623</v>
      </c>
      <c r="CL31" s="43">
        <v>1.83344</v>
      </c>
      <c r="CM31" s="43"/>
      <c r="CN31" s="43"/>
      <c r="CO31" s="43">
        <v>16.14828</v>
      </c>
      <c r="CP31" s="43">
        <v>254.53</v>
      </c>
      <c r="CQ31" s="43"/>
      <c r="CR31" s="43">
        <v>39.061</v>
      </c>
      <c r="CS31" s="43"/>
      <c r="CT31" s="43">
        <v>12.739000000000001</v>
      </c>
    </row>
    <row r="32" spans="1:98" ht="15.6" x14ac:dyDescent="0.3">
      <c r="A32" s="1"/>
      <c r="B32" s="42" t="s">
        <v>796</v>
      </c>
      <c r="C32" s="43"/>
      <c r="D32" s="43"/>
      <c r="E32" s="43">
        <v>27.89818</v>
      </c>
      <c r="F32" s="43">
        <v>11.151</v>
      </c>
      <c r="G32" s="43"/>
      <c r="H32" s="43"/>
      <c r="I32" s="43"/>
      <c r="J32" s="43"/>
      <c r="K32" s="43"/>
      <c r="L32" s="43">
        <v>26.8736</v>
      </c>
      <c r="M32" s="43">
        <v>10.1347</v>
      </c>
      <c r="N32" s="43">
        <v>14.35</v>
      </c>
      <c r="O32" s="43">
        <v>31.14</v>
      </c>
      <c r="P32" s="43"/>
      <c r="Q32" s="43"/>
      <c r="R32" s="43">
        <v>49.103999999999999</v>
      </c>
      <c r="S32" s="43"/>
      <c r="T32" s="43"/>
      <c r="U32" s="43"/>
      <c r="V32" s="43">
        <v>0.7</v>
      </c>
      <c r="W32" s="43"/>
      <c r="X32" s="43">
        <v>107.04895</v>
      </c>
      <c r="Y32" s="43"/>
      <c r="Z32" s="43">
        <v>9.2418099999999992</v>
      </c>
      <c r="AA32" s="43"/>
      <c r="AB32" s="43"/>
      <c r="AC32" s="43">
        <v>16.149999999999999</v>
      </c>
      <c r="AD32" s="43"/>
      <c r="AE32" s="43"/>
      <c r="AF32" s="43">
        <v>2.1</v>
      </c>
      <c r="AG32" s="43"/>
      <c r="AH32" s="43">
        <v>1.3479000000000001</v>
      </c>
      <c r="AI32" s="43"/>
      <c r="AJ32" s="43">
        <v>4.63246</v>
      </c>
      <c r="AK32" s="43">
        <v>14.021000000000001</v>
      </c>
      <c r="AL32" s="43"/>
      <c r="AM32" s="43">
        <v>47.45579</v>
      </c>
      <c r="AN32" s="43">
        <v>121.4894</v>
      </c>
      <c r="AO32" s="43">
        <v>26.603680000000001</v>
      </c>
      <c r="AP32" s="43">
        <v>0.78</v>
      </c>
      <c r="AQ32" s="43">
        <v>161.73204999999999</v>
      </c>
      <c r="AR32" s="43"/>
      <c r="AS32" s="43">
        <v>36.517270000000003</v>
      </c>
      <c r="AT32" s="43">
        <v>33.442270000000001</v>
      </c>
      <c r="AU32" s="43"/>
      <c r="AV32" s="43">
        <v>193.41028</v>
      </c>
      <c r="AW32" s="43">
        <v>30.808710000000001</v>
      </c>
      <c r="AX32" s="43"/>
      <c r="AY32" s="43">
        <v>9.7250000000000003E-2</v>
      </c>
      <c r="AZ32" s="43"/>
      <c r="BA32" s="43">
        <v>1.6</v>
      </c>
      <c r="BB32" s="43"/>
      <c r="BC32" s="43">
        <v>69.329030000000003</v>
      </c>
      <c r="BD32" s="43"/>
      <c r="BE32" s="43">
        <v>20.2</v>
      </c>
      <c r="BF32" s="43"/>
      <c r="BG32" s="43"/>
      <c r="BH32" s="43"/>
      <c r="BI32" s="43">
        <v>18.443300000000001</v>
      </c>
      <c r="BJ32" s="43"/>
      <c r="BK32" s="43">
        <v>4.7996600000000003</v>
      </c>
      <c r="BL32" s="43"/>
      <c r="BM32" s="43">
        <v>6.524</v>
      </c>
      <c r="BN32" s="43">
        <v>48.195999999999998</v>
      </c>
      <c r="BO32" s="43">
        <v>1.8</v>
      </c>
      <c r="BP32" s="43">
        <v>142.58059</v>
      </c>
      <c r="BQ32" s="43"/>
      <c r="BR32" s="43">
        <v>4.8370699999999998</v>
      </c>
      <c r="BS32" s="43">
        <v>123.2865</v>
      </c>
      <c r="BT32" s="43">
        <v>12.854789999999999</v>
      </c>
      <c r="BU32" s="43"/>
      <c r="BV32" s="43"/>
      <c r="BW32" s="43">
        <v>3.87202</v>
      </c>
      <c r="BX32" s="43"/>
      <c r="BY32" s="43"/>
      <c r="BZ32" s="43">
        <v>89.898799999999994</v>
      </c>
      <c r="CA32" s="43">
        <v>24.987749999999998</v>
      </c>
      <c r="CB32" s="43"/>
      <c r="CC32" s="43">
        <v>0.54300000000000004</v>
      </c>
      <c r="CD32" s="43">
        <v>24.554480000000002</v>
      </c>
      <c r="CE32" s="43">
        <v>398.08600999999999</v>
      </c>
      <c r="CF32" s="43"/>
      <c r="CG32" s="43">
        <v>152.49243000000001</v>
      </c>
      <c r="CH32" s="43">
        <v>16.133389999999999</v>
      </c>
      <c r="CI32" s="43"/>
      <c r="CJ32" s="43"/>
      <c r="CK32" s="43">
        <v>14.089600000000001</v>
      </c>
      <c r="CL32" s="43">
        <v>1.6353</v>
      </c>
      <c r="CM32" s="43"/>
      <c r="CN32" s="43"/>
      <c r="CO32" s="43">
        <v>15.3057</v>
      </c>
      <c r="CP32" s="43">
        <v>268.61</v>
      </c>
      <c r="CQ32" s="43"/>
      <c r="CR32" s="43">
        <v>39.316000000000003</v>
      </c>
      <c r="CS32" s="43"/>
      <c r="CT32" s="43">
        <v>12.157</v>
      </c>
    </row>
    <row r="33" spans="1:98" ht="15.6" x14ac:dyDescent="0.3">
      <c r="A33" s="1"/>
      <c r="B33" s="42" t="s">
        <v>797</v>
      </c>
      <c r="C33" s="43"/>
      <c r="D33" s="43"/>
      <c r="E33" s="43">
        <v>22.96228</v>
      </c>
      <c r="F33" s="43">
        <v>11.874000000000001</v>
      </c>
      <c r="G33" s="43"/>
      <c r="H33" s="43"/>
      <c r="I33" s="43"/>
      <c r="J33" s="43"/>
      <c r="K33" s="43"/>
      <c r="L33" s="43">
        <v>26.816299999999998</v>
      </c>
      <c r="M33" s="43">
        <v>13.3637</v>
      </c>
      <c r="N33" s="43">
        <v>14.63</v>
      </c>
      <c r="O33" s="43">
        <v>31.202000000000002</v>
      </c>
      <c r="P33" s="43"/>
      <c r="Q33" s="43"/>
      <c r="R33" s="43">
        <v>49.283999999999999</v>
      </c>
      <c r="S33" s="43"/>
      <c r="T33" s="43"/>
      <c r="U33" s="43"/>
      <c r="V33" s="43">
        <v>0.7</v>
      </c>
      <c r="W33" s="43"/>
      <c r="X33" s="43">
        <v>153.75494</v>
      </c>
      <c r="Y33" s="43"/>
      <c r="Z33" s="43">
        <v>9.3124199999999995</v>
      </c>
      <c r="AA33" s="43"/>
      <c r="AB33" s="43"/>
      <c r="AC33" s="43">
        <v>16.25</v>
      </c>
      <c r="AD33" s="43"/>
      <c r="AE33" s="43"/>
      <c r="AF33" s="43">
        <v>2.2999999999999998</v>
      </c>
      <c r="AG33" s="43"/>
      <c r="AH33" s="43">
        <v>1.3373999999999999</v>
      </c>
      <c r="AI33" s="43"/>
      <c r="AJ33" s="43">
        <v>4.6611399999999996</v>
      </c>
      <c r="AK33" s="43">
        <v>14.606999999999999</v>
      </c>
      <c r="AL33" s="43"/>
      <c r="AM33" s="43">
        <v>48.532290000000003</v>
      </c>
      <c r="AN33" s="43">
        <v>122.6777</v>
      </c>
      <c r="AO33" s="43">
        <v>25.519939999999998</v>
      </c>
      <c r="AP33" s="43">
        <v>0.64</v>
      </c>
      <c r="AQ33" s="43">
        <v>162.49349000000001</v>
      </c>
      <c r="AR33" s="43"/>
      <c r="AS33" s="43">
        <v>35.04101</v>
      </c>
      <c r="AT33" s="43">
        <v>33.528469999999999</v>
      </c>
      <c r="AU33" s="43"/>
      <c r="AV33" s="43">
        <v>194.68034</v>
      </c>
      <c r="AW33" s="43">
        <v>32.077559999999998</v>
      </c>
      <c r="AX33" s="43"/>
      <c r="AY33" s="43">
        <v>0.25412000000000001</v>
      </c>
      <c r="AZ33" s="43"/>
      <c r="BA33" s="43">
        <v>1.5</v>
      </c>
      <c r="BB33" s="43"/>
      <c r="BC33" s="43">
        <v>69.109470000000002</v>
      </c>
      <c r="BD33" s="43"/>
      <c r="BE33" s="43">
        <v>20.2</v>
      </c>
      <c r="BF33" s="43"/>
      <c r="BG33" s="43"/>
      <c r="BH33" s="43"/>
      <c r="BI33" s="43">
        <v>18.40598</v>
      </c>
      <c r="BJ33" s="43"/>
      <c r="BK33" s="43">
        <v>4.9885599999999997</v>
      </c>
      <c r="BL33" s="43"/>
      <c r="BM33" s="43">
        <v>6.5412999999999997</v>
      </c>
      <c r="BN33" s="43">
        <v>48.338000000000001</v>
      </c>
      <c r="BO33" s="43">
        <v>1.83</v>
      </c>
      <c r="BP33" s="43">
        <v>142.48766000000001</v>
      </c>
      <c r="BQ33" s="43"/>
      <c r="BR33" s="43">
        <v>4.8036300000000001</v>
      </c>
      <c r="BS33" s="43">
        <v>124.01613999999999</v>
      </c>
      <c r="BT33" s="43">
        <v>13.83597</v>
      </c>
      <c r="BU33" s="43"/>
      <c r="BV33" s="43"/>
      <c r="BW33" s="43">
        <v>4.0072999999999999</v>
      </c>
      <c r="BX33" s="43"/>
      <c r="BY33" s="43"/>
      <c r="BZ33" s="43">
        <v>88.944900000000004</v>
      </c>
      <c r="CA33" s="43">
        <v>25.0989</v>
      </c>
      <c r="CB33" s="43"/>
      <c r="CC33" s="43">
        <v>0.56499999999999995</v>
      </c>
      <c r="CD33" s="43">
        <v>24.669830000000001</v>
      </c>
      <c r="CE33" s="43">
        <v>400.47388000000001</v>
      </c>
      <c r="CF33" s="43"/>
      <c r="CG33" s="43">
        <v>158.30703</v>
      </c>
      <c r="CH33" s="43">
        <v>16.368839999999999</v>
      </c>
      <c r="CI33" s="43"/>
      <c r="CJ33" s="43"/>
      <c r="CK33" s="43">
        <v>14.894</v>
      </c>
      <c r="CL33" s="43">
        <v>1.7089700000000001</v>
      </c>
      <c r="CM33" s="43"/>
      <c r="CN33" s="43"/>
      <c r="CO33" s="43">
        <v>15.482620000000001</v>
      </c>
      <c r="CP33" s="43">
        <v>273.38</v>
      </c>
      <c r="CQ33" s="43"/>
      <c r="CR33" s="43">
        <v>39.642000000000003</v>
      </c>
      <c r="CS33" s="43"/>
      <c r="CT33" s="43">
        <v>12.118</v>
      </c>
    </row>
    <row r="34" spans="1:98" ht="15.6" x14ac:dyDescent="0.3">
      <c r="A34" s="1"/>
      <c r="B34" s="42" t="s">
        <v>798</v>
      </c>
      <c r="C34" s="43"/>
      <c r="D34" s="43"/>
      <c r="E34" s="43">
        <v>24.961559999999999</v>
      </c>
      <c r="F34" s="43">
        <v>12.41</v>
      </c>
      <c r="G34" s="43"/>
      <c r="H34" s="43"/>
      <c r="I34" s="43"/>
      <c r="J34" s="43"/>
      <c r="K34" s="43"/>
      <c r="L34" s="43">
        <v>27.077300000000001</v>
      </c>
      <c r="M34" s="43">
        <v>13.753399999999999</v>
      </c>
      <c r="N34" s="43">
        <v>14.38</v>
      </c>
      <c r="O34" s="43">
        <v>30.771999999999998</v>
      </c>
      <c r="P34" s="43"/>
      <c r="Q34" s="43"/>
      <c r="R34" s="43">
        <v>49.424999999999997</v>
      </c>
      <c r="S34" s="43"/>
      <c r="T34" s="43"/>
      <c r="U34" s="43"/>
      <c r="V34" s="43">
        <v>0.7</v>
      </c>
      <c r="W34" s="43"/>
      <c r="X34" s="43">
        <v>141.45697999999999</v>
      </c>
      <c r="Y34" s="43"/>
      <c r="Z34" s="43">
        <v>9.3322299999999991</v>
      </c>
      <c r="AA34" s="43"/>
      <c r="AB34" s="43"/>
      <c r="AC34" s="43">
        <v>16.25</v>
      </c>
      <c r="AD34" s="43"/>
      <c r="AE34" s="43"/>
      <c r="AF34" s="43">
        <v>3.4</v>
      </c>
      <c r="AG34" s="43"/>
      <c r="AH34" s="43">
        <v>1.3271999999999999</v>
      </c>
      <c r="AI34" s="43"/>
      <c r="AJ34" s="43">
        <v>5.46631</v>
      </c>
      <c r="AK34" s="43">
        <v>14.875999999999999</v>
      </c>
      <c r="AL34" s="43"/>
      <c r="AM34" s="43">
        <v>48.913469999999997</v>
      </c>
      <c r="AN34" s="43">
        <v>117.65349999999999</v>
      </c>
      <c r="AO34" s="43">
        <v>25.83624</v>
      </c>
      <c r="AP34" s="43">
        <v>0.45</v>
      </c>
      <c r="AQ34" s="43">
        <v>161.14984000000001</v>
      </c>
      <c r="AR34" s="43"/>
      <c r="AS34" s="43">
        <v>35.6004</v>
      </c>
      <c r="AT34" s="43">
        <v>34.140940000000001</v>
      </c>
      <c r="AU34" s="43"/>
      <c r="AV34" s="43">
        <v>195.29626999999999</v>
      </c>
      <c r="AW34" s="43">
        <v>32.278129999999997</v>
      </c>
      <c r="AX34" s="43"/>
      <c r="AY34" s="43">
        <v>0.21615000000000001</v>
      </c>
      <c r="AZ34" s="43"/>
      <c r="BA34" s="43">
        <v>1.6</v>
      </c>
      <c r="BB34" s="43"/>
      <c r="BC34" s="43">
        <v>68.721090000000004</v>
      </c>
      <c r="BD34" s="43"/>
      <c r="BE34" s="43">
        <v>20.2</v>
      </c>
      <c r="BF34" s="43"/>
      <c r="BG34" s="43"/>
      <c r="BH34" s="43"/>
      <c r="BI34" s="43">
        <v>18.483809999999998</v>
      </c>
      <c r="BJ34" s="43"/>
      <c r="BK34" s="43">
        <v>4.8490099999999998</v>
      </c>
      <c r="BL34" s="43"/>
      <c r="BM34" s="43">
        <v>6.3652100000000003</v>
      </c>
      <c r="BN34" s="43">
        <v>47.436999999999998</v>
      </c>
      <c r="BO34" s="43">
        <v>1.74</v>
      </c>
      <c r="BP34" s="43">
        <v>139.44776999999999</v>
      </c>
      <c r="BQ34" s="43"/>
      <c r="BR34" s="43">
        <v>4.9639199999999999</v>
      </c>
      <c r="BS34" s="43">
        <v>129.43459999999999</v>
      </c>
      <c r="BT34" s="43">
        <v>12.78964</v>
      </c>
      <c r="BU34" s="43"/>
      <c r="BV34" s="43"/>
      <c r="BW34" s="43">
        <v>3.7307000000000001</v>
      </c>
      <c r="BX34" s="43"/>
      <c r="BY34" s="43"/>
      <c r="BZ34" s="43">
        <v>90.616</v>
      </c>
      <c r="CA34" s="43">
        <v>24.99634</v>
      </c>
      <c r="CB34" s="43"/>
      <c r="CC34" s="43">
        <v>0.54800000000000004</v>
      </c>
      <c r="CD34" s="43">
        <v>24.413049999999998</v>
      </c>
      <c r="CE34" s="43">
        <v>397.78865000000002</v>
      </c>
      <c r="CF34" s="43"/>
      <c r="CG34" s="43">
        <v>153.72182000000001</v>
      </c>
      <c r="CH34" s="43">
        <v>16.025069999999999</v>
      </c>
      <c r="CI34" s="43"/>
      <c r="CJ34" s="43"/>
      <c r="CK34" s="43">
        <v>14.9208</v>
      </c>
      <c r="CL34" s="43">
        <v>1.70482</v>
      </c>
      <c r="CM34" s="43"/>
      <c r="CN34" s="43"/>
      <c r="CO34" s="43">
        <v>15.37097</v>
      </c>
      <c r="CP34" s="43">
        <v>259.99</v>
      </c>
      <c r="CQ34" s="43"/>
      <c r="CR34" s="43">
        <v>39.968000000000004</v>
      </c>
      <c r="CS34" s="43"/>
      <c r="CT34" s="43">
        <v>12.597</v>
      </c>
    </row>
    <row r="35" spans="1:98" ht="15.6" x14ac:dyDescent="0.3">
      <c r="A35" s="1"/>
      <c r="B35" s="42" t="s">
        <v>799</v>
      </c>
      <c r="C35" s="43"/>
      <c r="D35" s="43"/>
      <c r="E35" s="43">
        <v>25.142939999999999</v>
      </c>
      <c r="F35" s="43">
        <v>12.567</v>
      </c>
      <c r="G35" s="43"/>
      <c r="H35" s="43"/>
      <c r="I35" s="43"/>
      <c r="J35" s="43"/>
      <c r="K35" s="43"/>
      <c r="L35" s="43">
        <v>27.2502</v>
      </c>
      <c r="M35" s="43">
        <v>13.5967</v>
      </c>
      <c r="N35" s="43">
        <v>14.14</v>
      </c>
      <c r="O35" s="43">
        <v>30.43</v>
      </c>
      <c r="P35" s="43"/>
      <c r="Q35" s="43"/>
      <c r="R35" s="43">
        <v>49.259</v>
      </c>
      <c r="S35" s="43"/>
      <c r="T35" s="43"/>
      <c r="U35" s="43"/>
      <c r="V35" s="43">
        <v>0.7</v>
      </c>
      <c r="W35" s="43"/>
      <c r="X35" s="43">
        <v>90.53631</v>
      </c>
      <c r="Y35" s="43"/>
      <c r="Z35" s="43">
        <v>9.45383</v>
      </c>
      <c r="AA35" s="43"/>
      <c r="AB35" s="43"/>
      <c r="AC35" s="43">
        <v>16.3</v>
      </c>
      <c r="AD35" s="43"/>
      <c r="AE35" s="43"/>
      <c r="AF35" s="43">
        <v>4.7</v>
      </c>
      <c r="AG35" s="43"/>
      <c r="AH35" s="43">
        <v>1.2724</v>
      </c>
      <c r="AI35" s="43"/>
      <c r="AJ35" s="43">
        <v>5.7646800000000002</v>
      </c>
      <c r="AK35" s="43">
        <v>14.824</v>
      </c>
      <c r="AL35" s="43"/>
      <c r="AM35" s="43">
        <v>49.787550000000003</v>
      </c>
      <c r="AN35" s="43">
        <v>115.2084</v>
      </c>
      <c r="AO35" s="43">
        <v>26.316189999999999</v>
      </c>
      <c r="AP35" s="43">
        <v>0.73</v>
      </c>
      <c r="AQ35" s="43">
        <v>161.74958000000001</v>
      </c>
      <c r="AR35" s="43"/>
      <c r="AS35" s="43">
        <v>36.621560000000002</v>
      </c>
      <c r="AT35" s="43">
        <v>34.366169999999997</v>
      </c>
      <c r="AU35" s="43"/>
      <c r="AV35" s="43">
        <v>195.24695</v>
      </c>
      <c r="AW35" s="43">
        <v>31.742850000000001</v>
      </c>
      <c r="AX35" s="43"/>
      <c r="AY35" s="43">
        <v>0.29769000000000001</v>
      </c>
      <c r="AZ35" s="43"/>
      <c r="BA35" s="43">
        <v>1.6</v>
      </c>
      <c r="BB35" s="43"/>
      <c r="BC35" s="43">
        <v>69.662120000000002</v>
      </c>
      <c r="BD35" s="43"/>
      <c r="BE35" s="43">
        <v>20.2</v>
      </c>
      <c r="BF35" s="43"/>
      <c r="BG35" s="43"/>
      <c r="BH35" s="43"/>
      <c r="BI35" s="43">
        <v>18.295020000000001</v>
      </c>
      <c r="BJ35" s="43"/>
      <c r="BK35" s="43">
        <v>4.8253199999999996</v>
      </c>
      <c r="BL35" s="43"/>
      <c r="BM35" s="43">
        <v>6.452</v>
      </c>
      <c r="BN35" s="43">
        <v>43.953000000000003</v>
      </c>
      <c r="BO35" s="43">
        <v>1.82</v>
      </c>
      <c r="BP35" s="43">
        <v>141.18423000000001</v>
      </c>
      <c r="BQ35" s="43"/>
      <c r="BR35" s="43">
        <v>4.80098</v>
      </c>
      <c r="BS35" s="43">
        <v>130.18360999999999</v>
      </c>
      <c r="BT35" s="43">
        <v>12.72655</v>
      </c>
      <c r="BU35" s="43"/>
      <c r="BV35" s="43"/>
      <c r="BW35" s="43">
        <v>3.87202</v>
      </c>
      <c r="BX35" s="43"/>
      <c r="BY35" s="43"/>
      <c r="BZ35" s="43">
        <v>90.831599999999995</v>
      </c>
      <c r="CA35" s="43">
        <v>24.97664</v>
      </c>
      <c r="CB35" s="43"/>
      <c r="CC35" s="43">
        <v>0.54</v>
      </c>
      <c r="CD35" s="43">
        <v>25.66161</v>
      </c>
      <c r="CE35" s="43">
        <v>404.18349000000001</v>
      </c>
      <c r="CF35" s="43"/>
      <c r="CG35" s="43">
        <v>151.95420999999999</v>
      </c>
      <c r="CH35" s="43">
        <v>15.76876</v>
      </c>
      <c r="CI35" s="43"/>
      <c r="CJ35" s="43"/>
      <c r="CK35" s="43">
        <v>16.4847</v>
      </c>
      <c r="CL35" s="43">
        <v>1.6200699999999999</v>
      </c>
      <c r="CM35" s="43"/>
      <c r="CN35" s="43"/>
      <c r="CO35" s="43">
        <v>15.677519999999999</v>
      </c>
      <c r="CP35" s="43">
        <v>274.95</v>
      </c>
      <c r="CQ35" s="43"/>
      <c r="CR35" s="43">
        <v>40.337000000000003</v>
      </c>
      <c r="CS35" s="43"/>
      <c r="CT35" s="43">
        <v>12.451000000000001</v>
      </c>
    </row>
    <row r="36" spans="1:98" ht="15.6" x14ac:dyDescent="0.3">
      <c r="A36" s="1"/>
      <c r="B36" s="42" t="s">
        <v>800</v>
      </c>
      <c r="C36" s="43"/>
      <c r="D36" s="43"/>
      <c r="E36" s="43">
        <v>25.974530000000001</v>
      </c>
      <c r="F36" s="43">
        <v>12.635</v>
      </c>
      <c r="G36" s="43"/>
      <c r="H36" s="43"/>
      <c r="I36" s="43"/>
      <c r="J36" s="43"/>
      <c r="K36" s="43"/>
      <c r="L36" s="43">
        <v>27.711300000000001</v>
      </c>
      <c r="M36" s="43">
        <v>13.1891</v>
      </c>
      <c r="N36" s="43">
        <v>14.02</v>
      </c>
      <c r="O36" s="43">
        <v>30.391999999999999</v>
      </c>
      <c r="P36" s="43"/>
      <c r="Q36" s="43"/>
      <c r="R36" s="43">
        <v>48.789000000000001</v>
      </c>
      <c r="S36" s="43"/>
      <c r="T36" s="43"/>
      <c r="U36" s="43"/>
      <c r="V36" s="43">
        <v>0.7</v>
      </c>
      <c r="W36" s="43"/>
      <c r="X36" s="43">
        <v>87.169939999999997</v>
      </c>
      <c r="Y36" s="43"/>
      <c r="Z36" s="43">
        <v>8.9400200000000005</v>
      </c>
      <c r="AA36" s="43"/>
      <c r="AB36" s="43"/>
      <c r="AC36" s="43">
        <v>16.12</v>
      </c>
      <c r="AD36" s="43"/>
      <c r="AE36" s="43"/>
      <c r="AF36" s="43">
        <v>3.5</v>
      </c>
      <c r="AG36" s="43"/>
      <c r="AH36" s="43">
        <v>1.2565</v>
      </c>
      <c r="AI36" s="43"/>
      <c r="AJ36" s="43">
        <v>5.7564599999999997</v>
      </c>
      <c r="AK36" s="43">
        <v>15.313000000000001</v>
      </c>
      <c r="AL36" s="43"/>
      <c r="AM36" s="43">
        <v>47.840119999999999</v>
      </c>
      <c r="AN36" s="43">
        <v>117.6139</v>
      </c>
      <c r="AO36" s="43">
        <v>27.489940000000001</v>
      </c>
      <c r="AP36" s="43">
        <v>0.86</v>
      </c>
      <c r="AQ36" s="43">
        <v>161.52869000000001</v>
      </c>
      <c r="AR36" s="43"/>
      <c r="AS36" s="43">
        <v>37.336840000000002</v>
      </c>
      <c r="AT36" s="43">
        <v>33.384360000000001</v>
      </c>
      <c r="AU36" s="43"/>
      <c r="AV36" s="43">
        <v>195.54383999999999</v>
      </c>
      <c r="AW36" s="43">
        <v>32.524949999999997</v>
      </c>
      <c r="AX36" s="43"/>
      <c r="AY36" s="43">
        <v>0.28386</v>
      </c>
      <c r="AZ36" s="43"/>
      <c r="BA36" s="43">
        <v>1.7</v>
      </c>
      <c r="BB36" s="43"/>
      <c r="BC36" s="43">
        <v>70.23527</v>
      </c>
      <c r="BD36" s="43"/>
      <c r="BE36" s="43">
        <v>20.2</v>
      </c>
      <c r="BF36" s="43"/>
      <c r="BG36" s="43"/>
      <c r="BH36" s="43"/>
      <c r="BI36" s="43">
        <v>18.417120000000001</v>
      </c>
      <c r="BJ36" s="43"/>
      <c r="BK36" s="43">
        <v>4.6706099999999999</v>
      </c>
      <c r="BL36" s="43"/>
      <c r="BM36" s="43">
        <v>6.532</v>
      </c>
      <c r="BN36" s="43">
        <v>43.594999999999999</v>
      </c>
      <c r="BO36" s="43">
        <v>1.79</v>
      </c>
      <c r="BP36" s="43">
        <v>138.86394999999999</v>
      </c>
      <c r="BQ36" s="43"/>
      <c r="BR36" s="43">
        <v>4.7933300000000001</v>
      </c>
      <c r="BS36" s="43">
        <v>127.3663</v>
      </c>
      <c r="BT36" s="43">
        <v>11.90354</v>
      </c>
      <c r="BU36" s="43"/>
      <c r="BV36" s="43"/>
      <c r="BW36" s="43">
        <v>3.9659300000000002</v>
      </c>
      <c r="BX36" s="43"/>
      <c r="BY36" s="43"/>
      <c r="BZ36" s="43">
        <v>89.9803</v>
      </c>
      <c r="CA36" s="43">
        <v>25.030360000000002</v>
      </c>
      <c r="CB36" s="43"/>
      <c r="CC36" s="43">
        <v>0.53100000000000003</v>
      </c>
      <c r="CD36" s="43">
        <v>26.140360000000001</v>
      </c>
      <c r="CE36" s="43">
        <v>376.99774000000002</v>
      </c>
      <c r="CF36" s="43"/>
      <c r="CG36" s="43">
        <v>155.84632999999999</v>
      </c>
      <c r="CH36" s="43">
        <v>16.395160000000001</v>
      </c>
      <c r="CI36" s="43"/>
      <c r="CJ36" s="43"/>
      <c r="CK36" s="43">
        <v>16.9133</v>
      </c>
      <c r="CL36" s="43">
        <v>1.62856</v>
      </c>
      <c r="CM36" s="43"/>
      <c r="CN36" s="43"/>
      <c r="CO36" s="43">
        <v>16.805250000000001</v>
      </c>
      <c r="CP36" s="43">
        <v>277.45</v>
      </c>
      <c r="CQ36" s="43"/>
      <c r="CR36" s="43">
        <v>39.51</v>
      </c>
      <c r="CS36" s="43"/>
      <c r="CT36" s="43">
        <v>13.364000000000001</v>
      </c>
    </row>
    <row r="37" spans="1:98" ht="15.6" x14ac:dyDescent="0.3">
      <c r="A37" s="1"/>
      <c r="B37" s="42" t="s">
        <v>801</v>
      </c>
      <c r="C37" s="43"/>
      <c r="D37" s="43"/>
      <c r="E37" s="43">
        <v>29.70993</v>
      </c>
      <c r="F37" s="43">
        <v>12.792999999999999</v>
      </c>
      <c r="G37" s="43"/>
      <c r="H37" s="43"/>
      <c r="I37" s="43"/>
      <c r="J37" s="43"/>
      <c r="K37" s="43"/>
      <c r="L37" s="43">
        <v>27.466799999999999</v>
      </c>
      <c r="M37" s="43">
        <v>13.314</v>
      </c>
      <c r="N37" s="43">
        <v>13.75</v>
      </c>
      <c r="O37" s="43">
        <v>29.713999999999999</v>
      </c>
      <c r="P37" s="43"/>
      <c r="Q37" s="43"/>
      <c r="R37" s="43">
        <v>47.292000000000002</v>
      </c>
      <c r="S37" s="43"/>
      <c r="T37" s="43"/>
      <c r="U37" s="43"/>
      <c r="V37" s="43">
        <v>0.7</v>
      </c>
      <c r="W37" s="43"/>
      <c r="X37" s="43">
        <v>66.193700000000007</v>
      </c>
      <c r="Y37" s="43"/>
      <c r="Z37" s="43">
        <v>8.9926700000000004</v>
      </c>
      <c r="AA37" s="43"/>
      <c r="AB37" s="43"/>
      <c r="AC37" s="43">
        <v>15.62</v>
      </c>
      <c r="AD37" s="43"/>
      <c r="AE37" s="43"/>
      <c r="AF37" s="43">
        <v>3.4</v>
      </c>
      <c r="AG37" s="43"/>
      <c r="AH37" s="43">
        <v>1.1664000000000001</v>
      </c>
      <c r="AI37" s="43"/>
      <c r="AJ37" s="43">
        <v>6.2199600000000004</v>
      </c>
      <c r="AK37" s="43">
        <v>14.467000000000001</v>
      </c>
      <c r="AL37" s="43"/>
      <c r="AM37" s="43">
        <v>46.693420000000003</v>
      </c>
      <c r="AN37" s="43">
        <v>119.1311</v>
      </c>
      <c r="AO37" s="43">
        <v>27.452919999999999</v>
      </c>
      <c r="AP37" s="43">
        <v>0.97</v>
      </c>
      <c r="AQ37" s="43">
        <v>162.87306000000001</v>
      </c>
      <c r="AR37" s="43"/>
      <c r="AS37" s="43">
        <v>35.666339999999998</v>
      </c>
      <c r="AT37" s="43">
        <v>33.63026</v>
      </c>
      <c r="AU37" s="43"/>
      <c r="AV37" s="43">
        <v>196.43011000000001</v>
      </c>
      <c r="AW37" s="43">
        <v>32.286589999999997</v>
      </c>
      <c r="AX37" s="43"/>
      <c r="AY37" s="43">
        <v>0.27039999999999997</v>
      </c>
      <c r="AZ37" s="43"/>
      <c r="BA37" s="43">
        <v>2.2000000000000002</v>
      </c>
      <c r="BB37" s="43"/>
      <c r="BC37" s="43">
        <v>69.951340000000002</v>
      </c>
      <c r="BD37" s="43"/>
      <c r="BE37" s="43">
        <v>20.77</v>
      </c>
      <c r="BF37" s="43"/>
      <c r="BG37" s="43"/>
      <c r="BH37" s="43"/>
      <c r="BI37" s="43">
        <v>18.569500000000001</v>
      </c>
      <c r="BJ37" s="43"/>
      <c r="BK37" s="43">
        <v>4.6884300000000003</v>
      </c>
      <c r="BL37" s="43"/>
      <c r="BM37" s="43">
        <v>6.3209999999999997</v>
      </c>
      <c r="BN37" s="43">
        <v>44.762</v>
      </c>
      <c r="BO37" s="43">
        <v>1.83</v>
      </c>
      <c r="BP37" s="43">
        <v>141.14339000000001</v>
      </c>
      <c r="BQ37" s="43"/>
      <c r="BR37" s="43">
        <v>4.7342500000000003</v>
      </c>
      <c r="BS37" s="43">
        <v>126.98377000000001</v>
      </c>
      <c r="BT37" s="43">
        <v>14.09629</v>
      </c>
      <c r="BU37" s="43"/>
      <c r="BV37" s="43"/>
      <c r="BW37" s="43">
        <v>4.0273599999999998</v>
      </c>
      <c r="BX37" s="43"/>
      <c r="BY37" s="43"/>
      <c r="BZ37" s="43">
        <v>90.994699999999995</v>
      </c>
      <c r="CA37" s="43">
        <v>24.997589999999999</v>
      </c>
      <c r="CB37" s="43"/>
      <c r="CC37" s="43">
        <v>0.502</v>
      </c>
      <c r="CD37" s="43">
        <v>26.706800000000001</v>
      </c>
      <c r="CE37" s="43">
        <v>384.97275000000002</v>
      </c>
      <c r="CF37" s="43"/>
      <c r="CG37" s="43">
        <v>158.87845999999999</v>
      </c>
      <c r="CH37" s="43">
        <v>16.227689999999999</v>
      </c>
      <c r="CI37" s="43"/>
      <c r="CJ37" s="43"/>
      <c r="CK37" s="43">
        <v>17.215299999999999</v>
      </c>
      <c r="CL37" s="43">
        <v>1.6338600000000001</v>
      </c>
      <c r="CM37" s="43"/>
      <c r="CN37" s="43"/>
      <c r="CO37" s="43">
        <v>15.625</v>
      </c>
      <c r="CP37" s="43">
        <v>281.29000000000002</v>
      </c>
      <c r="CQ37" s="43"/>
      <c r="CR37" s="43">
        <v>39.293999999999997</v>
      </c>
      <c r="CS37" s="43"/>
      <c r="CT37" s="43">
        <v>12.231</v>
      </c>
    </row>
    <row r="38" spans="1:98" ht="15.6" x14ac:dyDescent="0.3">
      <c r="A38" s="1"/>
      <c r="B38" s="42" t="s">
        <v>802</v>
      </c>
      <c r="C38" s="43"/>
      <c r="D38" s="43"/>
      <c r="E38" s="43">
        <v>30.523769999999999</v>
      </c>
      <c r="F38" s="43">
        <v>13.821</v>
      </c>
      <c r="G38" s="43"/>
      <c r="H38" s="43"/>
      <c r="I38" s="43"/>
      <c r="J38" s="43"/>
      <c r="K38" s="43"/>
      <c r="L38" s="43">
        <v>27.320499999999999</v>
      </c>
      <c r="M38" s="43">
        <v>13.4489</v>
      </c>
      <c r="N38" s="43">
        <v>12.87</v>
      </c>
      <c r="O38" s="43">
        <v>29.626000000000001</v>
      </c>
      <c r="P38" s="43"/>
      <c r="Q38" s="43"/>
      <c r="R38" s="43">
        <v>47.390999999999998</v>
      </c>
      <c r="S38" s="43"/>
      <c r="T38" s="43"/>
      <c r="U38" s="43"/>
      <c r="V38" s="43">
        <v>0.7</v>
      </c>
      <c r="W38" s="43"/>
      <c r="X38" s="43">
        <v>45.758069999999996</v>
      </c>
      <c r="Y38" s="43"/>
      <c r="Z38" s="43">
        <v>8.9835499999999993</v>
      </c>
      <c r="AA38" s="43"/>
      <c r="AB38" s="43"/>
      <c r="AC38" s="43">
        <v>15.56</v>
      </c>
      <c r="AD38" s="43"/>
      <c r="AE38" s="43"/>
      <c r="AF38" s="43">
        <v>1.8</v>
      </c>
      <c r="AG38" s="43"/>
      <c r="AH38" s="43">
        <v>0.89670000000000005</v>
      </c>
      <c r="AI38" s="43"/>
      <c r="AJ38" s="43">
        <v>6.1652199999999997</v>
      </c>
      <c r="AK38" s="43">
        <v>13.667999999999999</v>
      </c>
      <c r="AL38" s="43"/>
      <c r="AM38" s="43">
        <v>47.097259999999999</v>
      </c>
      <c r="AN38" s="43">
        <v>121.39149999999999</v>
      </c>
      <c r="AO38" s="43">
        <v>26.833829999999999</v>
      </c>
      <c r="AP38" s="43">
        <v>0.6</v>
      </c>
      <c r="AQ38" s="43">
        <v>159.28433000000001</v>
      </c>
      <c r="AR38" s="43"/>
      <c r="AS38" s="43">
        <v>35.224640000000001</v>
      </c>
      <c r="AT38" s="43">
        <v>34.549079999999996</v>
      </c>
      <c r="AU38" s="43"/>
      <c r="AV38" s="43">
        <v>191.87074999999999</v>
      </c>
      <c r="AW38" s="43">
        <v>32.816270000000003</v>
      </c>
      <c r="AX38" s="43"/>
      <c r="AY38" s="43">
        <v>0.32893</v>
      </c>
      <c r="AZ38" s="43"/>
      <c r="BA38" s="43">
        <v>2.2999999999999998</v>
      </c>
      <c r="BB38" s="43"/>
      <c r="BC38" s="43">
        <v>69.133989999999997</v>
      </c>
      <c r="BD38" s="43"/>
      <c r="BE38" s="43">
        <v>20.77</v>
      </c>
      <c r="BF38" s="43"/>
      <c r="BG38" s="43"/>
      <c r="BH38" s="43"/>
      <c r="BI38" s="43">
        <v>18.57648</v>
      </c>
      <c r="BJ38" s="43"/>
      <c r="BK38" s="43">
        <v>4.6575899999999999</v>
      </c>
      <c r="BL38" s="43"/>
      <c r="BM38" s="43">
        <v>6.5209999999999999</v>
      </c>
      <c r="BN38" s="43">
        <v>46.189</v>
      </c>
      <c r="BO38" s="43">
        <v>1.89</v>
      </c>
      <c r="BP38" s="43">
        <v>143.86133000000001</v>
      </c>
      <c r="BQ38" s="43"/>
      <c r="BR38" s="43">
        <v>4.7220199999999997</v>
      </c>
      <c r="BS38" s="43">
        <v>127.3848</v>
      </c>
      <c r="BT38" s="43">
        <v>14.504490000000001</v>
      </c>
      <c r="BU38" s="43"/>
      <c r="BV38" s="43"/>
      <c r="BW38" s="43">
        <v>3.8865599999999998</v>
      </c>
      <c r="BX38" s="43"/>
      <c r="BY38" s="43"/>
      <c r="BZ38" s="43">
        <v>90.809200000000004</v>
      </c>
      <c r="CA38" s="43">
        <v>24.984110000000001</v>
      </c>
      <c r="CB38" s="43"/>
      <c r="CC38" s="43">
        <v>0.51400000000000001</v>
      </c>
      <c r="CD38" s="43">
        <v>27.194120000000002</v>
      </c>
      <c r="CE38" s="43">
        <v>373.53930000000003</v>
      </c>
      <c r="CF38" s="43"/>
      <c r="CG38" s="43">
        <v>158.23755</v>
      </c>
      <c r="CH38" s="43">
        <v>16.374949999999998</v>
      </c>
      <c r="CI38" s="43"/>
      <c r="CJ38" s="43"/>
      <c r="CK38" s="43">
        <v>17.292300000000001</v>
      </c>
      <c r="CL38" s="43">
        <v>1.6281099999999999</v>
      </c>
      <c r="CM38" s="43"/>
      <c r="CN38" s="43"/>
      <c r="CO38" s="43">
        <v>16.670159999999999</v>
      </c>
      <c r="CP38" s="43">
        <v>276.04000000000002</v>
      </c>
      <c r="CQ38" s="43"/>
      <c r="CR38" s="43">
        <v>39.052999999999997</v>
      </c>
      <c r="CS38" s="43"/>
      <c r="CT38" s="43">
        <v>14.69</v>
      </c>
    </row>
    <row r="39" spans="1:98" ht="15.6" x14ac:dyDescent="0.3">
      <c r="A39" s="1"/>
      <c r="B39" s="42" t="s">
        <v>803</v>
      </c>
      <c r="C39" s="43"/>
      <c r="D39" s="43"/>
      <c r="E39" s="43">
        <v>30.71613</v>
      </c>
      <c r="F39" s="43">
        <v>13.121</v>
      </c>
      <c r="G39" s="43"/>
      <c r="H39" s="43"/>
      <c r="I39" s="43"/>
      <c r="J39" s="43"/>
      <c r="K39" s="43"/>
      <c r="L39" s="43">
        <v>27.063500000000001</v>
      </c>
      <c r="M39" s="43">
        <v>13.7972</v>
      </c>
      <c r="N39" s="43">
        <v>12.81</v>
      </c>
      <c r="O39" s="43">
        <v>30.745999999999999</v>
      </c>
      <c r="P39" s="43"/>
      <c r="Q39" s="43"/>
      <c r="R39" s="43">
        <v>47.075000000000003</v>
      </c>
      <c r="S39" s="43"/>
      <c r="T39" s="43"/>
      <c r="U39" s="43"/>
      <c r="V39" s="43">
        <v>0.7</v>
      </c>
      <c r="W39" s="43"/>
      <c r="X39" s="43">
        <v>51.472230000000003</v>
      </c>
      <c r="Y39" s="43"/>
      <c r="Z39" s="43">
        <v>8.8747399999999992</v>
      </c>
      <c r="AA39" s="43"/>
      <c r="AB39" s="43"/>
      <c r="AC39" s="43">
        <v>15.28</v>
      </c>
      <c r="AD39" s="43"/>
      <c r="AE39" s="43"/>
      <c r="AF39" s="43">
        <v>1.5</v>
      </c>
      <c r="AG39" s="43"/>
      <c r="AH39" s="43">
        <v>0.91559999999999997</v>
      </c>
      <c r="AI39" s="43"/>
      <c r="AJ39" s="43">
        <v>6.4605899999999998</v>
      </c>
      <c r="AK39" s="43">
        <v>13.355</v>
      </c>
      <c r="AL39" s="43"/>
      <c r="AM39" s="43">
        <v>48.616050000000001</v>
      </c>
      <c r="AN39" s="43">
        <v>120.955</v>
      </c>
      <c r="AO39" s="43">
        <v>25.962340000000001</v>
      </c>
      <c r="AP39" s="43">
        <v>0.23</v>
      </c>
      <c r="AQ39" s="43">
        <v>161.34743</v>
      </c>
      <c r="AR39" s="43"/>
      <c r="AS39" s="43">
        <v>37.428049999999999</v>
      </c>
      <c r="AT39" s="43">
        <v>33.613720000000001</v>
      </c>
      <c r="AU39" s="43"/>
      <c r="AV39" s="43">
        <v>192.1559</v>
      </c>
      <c r="AW39" s="43">
        <v>32.443249999999999</v>
      </c>
      <c r="AX39" s="43"/>
      <c r="AY39" s="43">
        <v>0.30059000000000002</v>
      </c>
      <c r="AZ39" s="43"/>
      <c r="BA39" s="43">
        <v>2.2000000000000002</v>
      </c>
      <c r="BB39" s="43"/>
      <c r="BC39" s="43">
        <v>68.441770000000005</v>
      </c>
      <c r="BD39" s="43"/>
      <c r="BE39" s="43">
        <v>20.77</v>
      </c>
      <c r="BF39" s="43"/>
      <c r="BG39" s="43"/>
      <c r="BH39" s="43"/>
      <c r="BI39" s="43">
        <v>18.131820000000001</v>
      </c>
      <c r="BJ39" s="43"/>
      <c r="BK39" s="43">
        <v>4.7961999999999998</v>
      </c>
      <c r="BL39" s="43"/>
      <c r="BM39" s="43">
        <v>6.3520000000000003</v>
      </c>
      <c r="BN39" s="43">
        <v>45.192999999999998</v>
      </c>
      <c r="BO39" s="43">
        <v>1.88</v>
      </c>
      <c r="BP39" s="43">
        <v>142.08813000000001</v>
      </c>
      <c r="BQ39" s="43"/>
      <c r="BR39" s="43">
        <v>4.8258200000000002</v>
      </c>
      <c r="BS39" s="43">
        <v>127.55974999999999</v>
      </c>
      <c r="BT39" s="43">
        <v>13.44863</v>
      </c>
      <c r="BU39" s="43"/>
      <c r="BV39" s="43"/>
      <c r="BW39" s="43">
        <v>3.9036599999999999</v>
      </c>
      <c r="BX39" s="43"/>
      <c r="BY39" s="43"/>
      <c r="BZ39" s="43">
        <v>90.374399999999994</v>
      </c>
      <c r="CA39" s="43">
        <v>24.94566</v>
      </c>
      <c r="CB39" s="43"/>
      <c r="CC39" s="43">
        <v>0.57299999999999995</v>
      </c>
      <c r="CD39" s="43">
        <v>29.095559999999999</v>
      </c>
      <c r="CE39" s="43">
        <v>379.02683999999999</v>
      </c>
      <c r="CF39" s="43"/>
      <c r="CG39" s="43">
        <v>161.62943000000001</v>
      </c>
      <c r="CH39" s="43">
        <v>16.837309999999999</v>
      </c>
      <c r="CI39" s="43"/>
      <c r="CJ39" s="43"/>
      <c r="CK39" s="43">
        <v>17.357099999999999</v>
      </c>
      <c r="CL39" s="43">
        <v>1.6331100000000001</v>
      </c>
      <c r="CM39" s="43"/>
      <c r="CN39" s="43"/>
      <c r="CO39" s="43">
        <v>16.119050000000001</v>
      </c>
      <c r="CP39" s="43">
        <v>273.52999999999997</v>
      </c>
      <c r="CQ39" s="43"/>
      <c r="CR39" s="43">
        <v>39.475000000000001</v>
      </c>
      <c r="CS39" s="43"/>
      <c r="CT39" s="43">
        <v>17.329000000000001</v>
      </c>
    </row>
    <row r="40" spans="1:98" ht="15.6" x14ac:dyDescent="0.3">
      <c r="A40" s="1"/>
      <c r="B40" s="42" t="s">
        <v>804</v>
      </c>
      <c r="C40" s="43"/>
      <c r="D40" s="43"/>
      <c r="E40" s="43">
        <v>26.818200000000001</v>
      </c>
      <c r="F40" s="43">
        <v>13.226000000000001</v>
      </c>
      <c r="G40" s="43"/>
      <c r="H40" s="43"/>
      <c r="I40" s="43"/>
      <c r="J40" s="43"/>
      <c r="K40" s="43"/>
      <c r="L40" s="43">
        <v>26.427499999999998</v>
      </c>
      <c r="M40" s="43">
        <v>13.586</v>
      </c>
      <c r="N40" s="43">
        <v>13.36</v>
      </c>
      <c r="O40" s="43">
        <v>30.51</v>
      </c>
      <c r="P40" s="43"/>
      <c r="Q40" s="43"/>
      <c r="R40" s="43">
        <v>47.362000000000002</v>
      </c>
      <c r="S40" s="43"/>
      <c r="T40" s="43"/>
      <c r="U40" s="43"/>
      <c r="V40" s="43">
        <v>0.7</v>
      </c>
      <c r="W40" s="43"/>
      <c r="X40" s="43">
        <v>46.903709999999997</v>
      </c>
      <c r="Y40" s="43"/>
      <c r="Z40" s="43">
        <v>8.8225200000000008</v>
      </c>
      <c r="AA40" s="43"/>
      <c r="AB40" s="43"/>
      <c r="AC40" s="43">
        <v>14.12</v>
      </c>
      <c r="AD40" s="43"/>
      <c r="AE40" s="43"/>
      <c r="AF40" s="43">
        <v>1.1000000000000001</v>
      </c>
      <c r="AG40" s="43"/>
      <c r="AH40" s="43">
        <v>0.97550000000000003</v>
      </c>
      <c r="AI40" s="43"/>
      <c r="AJ40" s="43">
        <v>6.2238600000000002</v>
      </c>
      <c r="AK40" s="43">
        <v>13.441000000000001</v>
      </c>
      <c r="AL40" s="43"/>
      <c r="AM40" s="43">
        <v>48.035550000000001</v>
      </c>
      <c r="AN40" s="43">
        <v>122.6455</v>
      </c>
      <c r="AO40" s="43">
        <v>24.40692</v>
      </c>
      <c r="AP40" s="43">
        <v>0.37</v>
      </c>
      <c r="AQ40" s="43">
        <v>162.80859000000001</v>
      </c>
      <c r="AR40" s="43"/>
      <c r="AS40" s="43">
        <v>36.520490000000002</v>
      </c>
      <c r="AT40" s="43">
        <v>33.164349999999999</v>
      </c>
      <c r="AU40" s="43"/>
      <c r="AV40" s="43">
        <v>194.61695</v>
      </c>
      <c r="AW40" s="43">
        <v>34.092860000000002</v>
      </c>
      <c r="AX40" s="43"/>
      <c r="AY40" s="43">
        <v>0.30303999999999998</v>
      </c>
      <c r="AZ40" s="43"/>
      <c r="BA40" s="43">
        <v>2</v>
      </c>
      <c r="BB40" s="43"/>
      <c r="BC40" s="43">
        <v>68.243840000000006</v>
      </c>
      <c r="BD40" s="43"/>
      <c r="BE40" s="43">
        <v>20.77</v>
      </c>
      <c r="BF40" s="43"/>
      <c r="BG40" s="43"/>
      <c r="BH40" s="43"/>
      <c r="BI40" s="43">
        <v>18.61908</v>
      </c>
      <c r="BJ40" s="43"/>
      <c r="BK40" s="43">
        <v>4.9225000000000003</v>
      </c>
      <c r="BL40" s="43"/>
      <c r="BM40" s="43">
        <v>6.3620000000000001</v>
      </c>
      <c r="BN40" s="43">
        <v>44.511000000000003</v>
      </c>
      <c r="BO40" s="43">
        <v>2.13</v>
      </c>
      <c r="BP40" s="43">
        <v>145.00441000000001</v>
      </c>
      <c r="BQ40" s="43"/>
      <c r="BR40" s="43">
        <v>4.8572300000000004</v>
      </c>
      <c r="BS40" s="43">
        <v>128.14896999999999</v>
      </c>
      <c r="BT40" s="43">
        <v>13.397349999999999</v>
      </c>
      <c r="BU40" s="43"/>
      <c r="BV40" s="43"/>
      <c r="BW40" s="43">
        <v>4.3754099999999996</v>
      </c>
      <c r="BX40" s="43"/>
      <c r="BY40" s="43"/>
      <c r="BZ40" s="43">
        <v>88.789199999999994</v>
      </c>
      <c r="CA40" s="43">
        <v>25.001719999999999</v>
      </c>
      <c r="CB40" s="43"/>
      <c r="CC40" s="43">
        <v>0.55800000000000005</v>
      </c>
      <c r="CD40" s="43">
        <v>26.987880000000001</v>
      </c>
      <c r="CE40" s="43">
        <v>376.93263999999999</v>
      </c>
      <c r="CF40" s="43"/>
      <c r="CG40" s="43">
        <v>155.95869999999999</v>
      </c>
      <c r="CH40" s="43">
        <v>16.956399999999999</v>
      </c>
      <c r="CI40" s="43"/>
      <c r="CJ40" s="43"/>
      <c r="CK40" s="43">
        <v>19.973500000000001</v>
      </c>
      <c r="CL40" s="43">
        <v>1.62364</v>
      </c>
      <c r="CM40" s="43"/>
      <c r="CN40" s="43"/>
      <c r="CO40" s="43">
        <v>17.098769999999998</v>
      </c>
      <c r="CP40" s="43">
        <v>281.72000000000003</v>
      </c>
      <c r="CQ40" s="43"/>
      <c r="CR40" s="43">
        <v>39.991999999999997</v>
      </c>
      <c r="CS40" s="43"/>
      <c r="CT40" s="43">
        <v>22.353999999999999</v>
      </c>
    </row>
    <row r="41" spans="1:98" ht="15.6" x14ac:dyDescent="0.3">
      <c r="A41" s="1"/>
      <c r="B41" s="42" t="s">
        <v>805</v>
      </c>
      <c r="C41" s="43"/>
      <c r="D41" s="43"/>
      <c r="E41" s="43">
        <v>24.028870000000001</v>
      </c>
      <c r="F41" s="43">
        <v>13.269</v>
      </c>
      <c r="G41" s="43"/>
      <c r="H41" s="43"/>
      <c r="I41" s="43"/>
      <c r="J41" s="43"/>
      <c r="K41" s="43"/>
      <c r="L41" s="43">
        <v>27.1738</v>
      </c>
      <c r="M41" s="43">
        <v>13.744</v>
      </c>
      <c r="N41" s="43">
        <v>13.93</v>
      </c>
      <c r="O41" s="43">
        <v>29.361999999999998</v>
      </c>
      <c r="P41" s="43"/>
      <c r="Q41" s="43"/>
      <c r="R41" s="43">
        <v>47.167999999999999</v>
      </c>
      <c r="S41" s="43"/>
      <c r="T41" s="43"/>
      <c r="U41" s="43"/>
      <c r="V41" s="43">
        <v>0.7</v>
      </c>
      <c r="W41" s="43"/>
      <c r="X41" s="43">
        <v>37.982460000000003</v>
      </c>
      <c r="Y41" s="43"/>
      <c r="Z41" s="43">
        <v>9.3169900000000005</v>
      </c>
      <c r="AA41" s="43"/>
      <c r="AB41" s="43"/>
      <c r="AC41" s="43">
        <v>15.22</v>
      </c>
      <c r="AD41" s="43"/>
      <c r="AE41" s="43"/>
      <c r="AF41" s="43">
        <v>1</v>
      </c>
      <c r="AG41" s="43"/>
      <c r="AH41" s="43">
        <v>0.95569999999999999</v>
      </c>
      <c r="AI41" s="43"/>
      <c r="AJ41" s="43">
        <v>5.8655799999999996</v>
      </c>
      <c r="AK41" s="43">
        <v>13.417</v>
      </c>
      <c r="AL41" s="43"/>
      <c r="AM41" s="43">
        <v>49.590629999999997</v>
      </c>
      <c r="AN41" s="43">
        <v>126.7594</v>
      </c>
      <c r="AO41" s="43">
        <v>24.717980000000001</v>
      </c>
      <c r="AP41" s="43">
        <v>0.4</v>
      </c>
      <c r="AQ41" s="43">
        <v>162.73876000000001</v>
      </c>
      <c r="AR41" s="43"/>
      <c r="AS41" s="43">
        <v>36.510809999999999</v>
      </c>
      <c r="AT41" s="43">
        <v>32.707039999999999</v>
      </c>
      <c r="AU41" s="43"/>
      <c r="AV41" s="43">
        <v>194.33723000000001</v>
      </c>
      <c r="AW41" s="43">
        <v>33.523400000000002</v>
      </c>
      <c r="AX41" s="43"/>
      <c r="AY41" s="43">
        <v>0.26955000000000001</v>
      </c>
      <c r="AZ41" s="43"/>
      <c r="BA41" s="43">
        <v>1.9</v>
      </c>
      <c r="BB41" s="43"/>
      <c r="BC41" s="43">
        <v>69.592349999999996</v>
      </c>
      <c r="BD41" s="43"/>
      <c r="BE41" s="43">
        <v>20.77</v>
      </c>
      <c r="BF41" s="43"/>
      <c r="BG41" s="43"/>
      <c r="BH41" s="43"/>
      <c r="BI41" s="43">
        <v>18.33447</v>
      </c>
      <c r="BJ41" s="43"/>
      <c r="BK41" s="43">
        <v>4.9561099999999998</v>
      </c>
      <c r="BL41" s="43"/>
      <c r="BM41" s="43">
        <v>6.524</v>
      </c>
      <c r="BN41" s="43">
        <v>44.023000000000003</v>
      </c>
      <c r="BO41" s="43">
        <v>2</v>
      </c>
      <c r="BP41" s="43">
        <v>144.07745</v>
      </c>
      <c r="BQ41" s="43"/>
      <c r="BR41" s="43">
        <v>4.8549499999999997</v>
      </c>
      <c r="BS41" s="43">
        <v>128.78298000000001</v>
      </c>
      <c r="BT41" s="43">
        <v>12.745609999999999</v>
      </c>
      <c r="BU41" s="43"/>
      <c r="BV41" s="43"/>
      <c r="BW41" s="43">
        <v>3.85894</v>
      </c>
      <c r="BX41" s="43"/>
      <c r="BY41" s="43"/>
      <c r="BZ41" s="43">
        <v>89.79</v>
      </c>
      <c r="CA41" s="43">
        <v>25.011099999999999</v>
      </c>
      <c r="CB41" s="43"/>
      <c r="CC41" s="43">
        <v>0.55900000000000005</v>
      </c>
      <c r="CD41" s="43">
        <v>25.99464</v>
      </c>
      <c r="CE41" s="43">
        <v>390.16300999999999</v>
      </c>
      <c r="CF41" s="43"/>
      <c r="CG41" s="43">
        <v>160.23070999999999</v>
      </c>
      <c r="CH41" s="43">
        <v>17.454080000000001</v>
      </c>
      <c r="CI41" s="43"/>
      <c r="CJ41" s="43"/>
      <c r="CK41" s="43">
        <v>19.452200000000001</v>
      </c>
      <c r="CL41" s="43">
        <v>1.7676099999999999</v>
      </c>
      <c r="CM41" s="43"/>
      <c r="CN41" s="43"/>
      <c r="CO41" s="43">
        <v>16.805630000000001</v>
      </c>
      <c r="CP41" s="43">
        <v>283.77999999999997</v>
      </c>
      <c r="CQ41" s="43"/>
      <c r="CR41" s="43">
        <v>39.771999999999998</v>
      </c>
      <c r="CS41" s="43"/>
      <c r="CT41" s="43">
        <v>26.286999999999999</v>
      </c>
    </row>
    <row r="42" spans="1:98" ht="15.6" x14ac:dyDescent="0.3">
      <c r="A42" s="1"/>
      <c r="B42" s="42" t="s">
        <v>806</v>
      </c>
      <c r="C42" s="43"/>
      <c r="D42" s="43"/>
      <c r="E42" s="43">
        <v>25.000219999999999</v>
      </c>
      <c r="F42" s="43">
        <v>11.295999999999999</v>
      </c>
      <c r="G42" s="43"/>
      <c r="H42" s="43"/>
      <c r="I42" s="43"/>
      <c r="J42" s="43"/>
      <c r="K42" s="43"/>
      <c r="L42" s="43">
        <v>27.582899999999999</v>
      </c>
      <c r="M42" s="43">
        <v>14.2738</v>
      </c>
      <c r="N42" s="43">
        <v>14.19</v>
      </c>
      <c r="O42" s="43">
        <v>30.608000000000001</v>
      </c>
      <c r="P42" s="43"/>
      <c r="Q42" s="43"/>
      <c r="R42" s="43">
        <v>47.146999999999998</v>
      </c>
      <c r="S42" s="43"/>
      <c r="T42" s="43"/>
      <c r="U42" s="43"/>
      <c r="V42" s="43">
        <v>0.7</v>
      </c>
      <c r="W42" s="43"/>
      <c r="X42" s="43">
        <v>29.66357</v>
      </c>
      <c r="Y42" s="43"/>
      <c r="Z42" s="43">
        <v>9.14907</v>
      </c>
      <c r="AA42" s="43"/>
      <c r="AB42" s="43"/>
      <c r="AC42" s="43">
        <v>15.3</v>
      </c>
      <c r="AD42" s="43"/>
      <c r="AE42" s="43"/>
      <c r="AF42" s="43">
        <v>1.1000000000000001</v>
      </c>
      <c r="AG42" s="43"/>
      <c r="AH42" s="43">
        <v>0.9415</v>
      </c>
      <c r="AI42" s="43"/>
      <c r="AJ42" s="43">
        <v>5.3594600000000003</v>
      </c>
      <c r="AK42" s="43">
        <v>13.679</v>
      </c>
      <c r="AL42" s="43"/>
      <c r="AM42" s="43">
        <v>50.557749999999999</v>
      </c>
      <c r="AN42" s="43">
        <v>125.1915</v>
      </c>
      <c r="AO42" s="43">
        <v>24.837910000000001</v>
      </c>
      <c r="AP42" s="43">
        <v>0.41</v>
      </c>
      <c r="AQ42" s="43">
        <v>164.09370000000001</v>
      </c>
      <c r="AR42" s="43"/>
      <c r="AS42" s="43">
        <v>34.987050000000004</v>
      </c>
      <c r="AT42" s="43">
        <v>32.611089999999997</v>
      </c>
      <c r="AU42" s="43"/>
      <c r="AV42" s="43">
        <v>194.30314000000001</v>
      </c>
      <c r="AW42" s="43">
        <v>33.385420000000003</v>
      </c>
      <c r="AX42" s="43"/>
      <c r="AY42" s="43">
        <v>0.30695</v>
      </c>
      <c r="AZ42" s="43"/>
      <c r="BA42" s="43">
        <v>1.3</v>
      </c>
      <c r="BB42" s="43"/>
      <c r="BC42" s="43">
        <v>56.43403</v>
      </c>
      <c r="BD42" s="43"/>
      <c r="BE42" s="43">
        <v>20.77</v>
      </c>
      <c r="BF42" s="43"/>
      <c r="BG42" s="43"/>
      <c r="BH42" s="43"/>
      <c r="BI42" s="43">
        <v>18.364000000000001</v>
      </c>
      <c r="BJ42" s="43"/>
      <c r="BK42" s="43">
        <v>4.8286699999999998</v>
      </c>
      <c r="BL42" s="43"/>
      <c r="BM42" s="43">
        <v>6.5412999999999997</v>
      </c>
      <c r="BN42" s="43">
        <v>45.874000000000002</v>
      </c>
      <c r="BO42" s="43">
        <v>1.99</v>
      </c>
      <c r="BP42" s="43">
        <v>136.30187000000001</v>
      </c>
      <c r="BQ42" s="43"/>
      <c r="BR42" s="43">
        <v>4.8680300000000001</v>
      </c>
      <c r="BS42" s="43">
        <v>131.17533</v>
      </c>
      <c r="BT42" s="43">
        <v>12.7333</v>
      </c>
      <c r="BU42" s="43"/>
      <c r="BV42" s="43"/>
      <c r="BW42" s="43">
        <v>3.6508500000000002</v>
      </c>
      <c r="BX42" s="43"/>
      <c r="BY42" s="43"/>
      <c r="BZ42" s="43">
        <v>89.853999999999999</v>
      </c>
      <c r="CA42" s="43">
        <v>24.982430000000001</v>
      </c>
      <c r="CB42" s="43"/>
      <c r="CC42" s="43">
        <v>0.59499999999999997</v>
      </c>
      <c r="CD42" s="43">
        <v>25.72786</v>
      </c>
      <c r="CE42" s="43">
        <v>391.00369999999998</v>
      </c>
      <c r="CF42" s="43"/>
      <c r="CG42" s="43">
        <v>160.22613999999999</v>
      </c>
      <c r="CH42" s="43">
        <v>17.424869999999999</v>
      </c>
      <c r="CI42" s="43"/>
      <c r="CJ42" s="43"/>
      <c r="CK42" s="43">
        <v>19.418800000000001</v>
      </c>
      <c r="CL42" s="43">
        <v>1.75268</v>
      </c>
      <c r="CM42" s="43"/>
      <c r="CN42" s="43"/>
      <c r="CO42" s="43">
        <v>15.525090000000001</v>
      </c>
      <c r="CP42" s="43">
        <v>283.86</v>
      </c>
      <c r="CQ42" s="43"/>
      <c r="CR42" s="43">
        <v>40.140999999999998</v>
      </c>
      <c r="CS42" s="43"/>
      <c r="CT42" s="43">
        <v>30.617999999999999</v>
      </c>
    </row>
    <row r="43" spans="1:98" ht="15.6" x14ac:dyDescent="0.3">
      <c r="A43" s="1"/>
      <c r="B43" s="42" t="s">
        <v>807</v>
      </c>
      <c r="C43" s="43"/>
      <c r="D43" s="43"/>
      <c r="E43" s="43">
        <v>18.122430000000001</v>
      </c>
      <c r="F43" s="43">
        <v>11.122999999999999</v>
      </c>
      <c r="G43" s="43"/>
      <c r="H43" s="43"/>
      <c r="I43" s="43"/>
      <c r="J43" s="43"/>
      <c r="K43" s="43"/>
      <c r="L43" s="43">
        <v>27.9177</v>
      </c>
      <c r="M43" s="43">
        <v>15.227399999999999</v>
      </c>
      <c r="N43" s="43">
        <v>14.5</v>
      </c>
      <c r="O43" s="43">
        <v>31.434000000000001</v>
      </c>
      <c r="P43" s="43"/>
      <c r="Q43" s="43"/>
      <c r="R43" s="43">
        <v>47.087000000000003</v>
      </c>
      <c r="S43" s="43"/>
      <c r="T43" s="43"/>
      <c r="U43" s="43"/>
      <c r="V43" s="43">
        <v>0.7</v>
      </c>
      <c r="W43" s="43"/>
      <c r="X43" s="43">
        <v>28.436209999999999</v>
      </c>
      <c r="Y43" s="43"/>
      <c r="Z43" s="43">
        <v>8.3279599999999991</v>
      </c>
      <c r="AA43" s="43"/>
      <c r="AB43" s="43"/>
      <c r="AC43" s="43">
        <v>16.14</v>
      </c>
      <c r="AD43" s="43"/>
      <c r="AE43" s="43"/>
      <c r="AF43" s="43">
        <v>1</v>
      </c>
      <c r="AG43" s="43"/>
      <c r="AH43" s="43">
        <v>0.86839999999999995</v>
      </c>
      <c r="AI43" s="43"/>
      <c r="AJ43" s="43">
        <v>5.4161799999999998</v>
      </c>
      <c r="AK43" s="43">
        <v>13.273999999999999</v>
      </c>
      <c r="AL43" s="43"/>
      <c r="AM43" s="43">
        <v>51.381019999999999</v>
      </c>
      <c r="AN43" s="43">
        <v>123.497</v>
      </c>
      <c r="AO43" s="43">
        <v>20.590140000000002</v>
      </c>
      <c r="AP43" s="43">
        <v>0.46</v>
      </c>
      <c r="AQ43" s="43">
        <v>168.27674999999999</v>
      </c>
      <c r="AR43" s="43"/>
      <c r="AS43" s="43">
        <v>34.186660000000003</v>
      </c>
      <c r="AT43" s="43">
        <v>29.745339999999999</v>
      </c>
      <c r="AU43" s="43"/>
      <c r="AV43" s="43">
        <v>194.73724000000001</v>
      </c>
      <c r="AW43" s="43">
        <v>31.368829999999999</v>
      </c>
      <c r="AX43" s="43"/>
      <c r="AY43" s="43">
        <v>0.24141000000000001</v>
      </c>
      <c r="AZ43" s="43"/>
      <c r="BA43" s="43">
        <v>1.3</v>
      </c>
      <c r="BB43" s="43"/>
      <c r="BC43" s="43">
        <v>54.473390000000002</v>
      </c>
      <c r="BD43" s="43"/>
      <c r="BE43" s="43">
        <v>20.77</v>
      </c>
      <c r="BF43" s="43"/>
      <c r="BG43" s="43"/>
      <c r="BH43" s="43"/>
      <c r="BI43" s="43">
        <v>18.341560000000001</v>
      </c>
      <c r="BJ43" s="43"/>
      <c r="BK43" s="43">
        <v>4.6493500000000001</v>
      </c>
      <c r="BL43" s="43"/>
      <c r="BM43" s="43">
        <v>6.3652100000000003</v>
      </c>
      <c r="BN43" s="43">
        <v>17.193999999999999</v>
      </c>
      <c r="BO43" s="43">
        <v>1.97</v>
      </c>
      <c r="BP43" s="43">
        <v>141.87994</v>
      </c>
      <c r="BQ43" s="43"/>
      <c r="BR43" s="43">
        <v>4.7808900000000003</v>
      </c>
      <c r="BS43" s="43">
        <v>130.12654000000001</v>
      </c>
      <c r="BT43" s="43">
        <v>12.32752</v>
      </c>
      <c r="BU43" s="43"/>
      <c r="BV43" s="43"/>
      <c r="BW43" s="43">
        <v>3.6075599999999999</v>
      </c>
      <c r="BX43" s="43"/>
      <c r="BY43" s="43"/>
      <c r="BZ43" s="43">
        <v>90.0779</v>
      </c>
      <c r="CA43" s="43">
        <v>25.023510000000002</v>
      </c>
      <c r="CB43" s="43"/>
      <c r="CC43" s="43">
        <v>0.57599999999999996</v>
      </c>
      <c r="CD43" s="43">
        <v>24.117280000000001</v>
      </c>
      <c r="CE43" s="43">
        <v>402.30020999999999</v>
      </c>
      <c r="CF43" s="43"/>
      <c r="CG43" s="43">
        <v>158.93933000000001</v>
      </c>
      <c r="CH43" s="43">
        <v>17.620819999999998</v>
      </c>
      <c r="CI43" s="43"/>
      <c r="CJ43" s="43"/>
      <c r="CK43" s="43">
        <v>19.413499999999999</v>
      </c>
      <c r="CL43" s="43">
        <v>1.7220899999999999</v>
      </c>
      <c r="CM43" s="43"/>
      <c r="CN43" s="43"/>
      <c r="CO43" s="43">
        <v>14.18458</v>
      </c>
      <c r="CP43" s="43">
        <v>284.99</v>
      </c>
      <c r="CQ43" s="43"/>
      <c r="CR43" s="43">
        <v>32.731000000000002</v>
      </c>
      <c r="CS43" s="43"/>
      <c r="CT43" s="43">
        <v>27.896999999999998</v>
      </c>
    </row>
    <row r="44" spans="1:98" ht="15.6" x14ac:dyDescent="0.3">
      <c r="A44" s="1"/>
      <c r="B44" s="42" t="s">
        <v>808</v>
      </c>
      <c r="C44" s="43"/>
      <c r="D44" s="43"/>
      <c r="E44" s="43">
        <v>10.712120000000001</v>
      </c>
      <c r="F44" s="43">
        <v>10.125</v>
      </c>
      <c r="G44" s="43"/>
      <c r="H44" s="43"/>
      <c r="I44" s="43"/>
      <c r="J44" s="43"/>
      <c r="K44" s="43"/>
      <c r="L44" s="43">
        <v>26.562899999999999</v>
      </c>
      <c r="M44" s="43">
        <v>14.7653</v>
      </c>
      <c r="N44" s="43">
        <v>14.62</v>
      </c>
      <c r="O44" s="43">
        <v>33.335999999999999</v>
      </c>
      <c r="P44" s="43"/>
      <c r="Q44" s="43"/>
      <c r="R44" s="43">
        <v>48.128999999999998</v>
      </c>
      <c r="S44" s="43"/>
      <c r="T44" s="43"/>
      <c r="U44" s="43"/>
      <c r="V44" s="43">
        <v>0.7</v>
      </c>
      <c r="W44" s="43"/>
      <c r="X44" s="43">
        <v>20.928290000000001</v>
      </c>
      <c r="Y44" s="43"/>
      <c r="Z44" s="43">
        <v>7.4314400000000003</v>
      </c>
      <c r="AA44" s="43"/>
      <c r="AB44" s="43"/>
      <c r="AC44" s="43">
        <v>15.96</v>
      </c>
      <c r="AD44" s="43"/>
      <c r="AE44" s="43"/>
      <c r="AF44" s="43">
        <v>0.8</v>
      </c>
      <c r="AG44" s="43"/>
      <c r="AH44" s="43">
        <v>0.8498</v>
      </c>
      <c r="AI44" s="43"/>
      <c r="AJ44" s="43">
        <v>4.26905</v>
      </c>
      <c r="AK44" s="43">
        <v>9.7929999999999993</v>
      </c>
      <c r="AL44" s="43"/>
      <c r="AM44" s="43">
        <v>50.471319999999999</v>
      </c>
      <c r="AN44" s="43">
        <v>118.3068</v>
      </c>
      <c r="AO44" s="43">
        <v>20.74259</v>
      </c>
      <c r="AP44" s="43">
        <v>0.11</v>
      </c>
      <c r="AQ44" s="43">
        <v>168.32341</v>
      </c>
      <c r="AR44" s="43"/>
      <c r="AS44" s="43">
        <v>33.09084</v>
      </c>
      <c r="AT44" s="43">
        <v>29.817620000000002</v>
      </c>
      <c r="AU44" s="43"/>
      <c r="AV44" s="43">
        <v>171.14225999999999</v>
      </c>
      <c r="AW44" s="43">
        <v>31.056640000000002</v>
      </c>
      <c r="AX44" s="43"/>
      <c r="AY44" s="43">
        <v>0.30684</v>
      </c>
      <c r="AZ44" s="43"/>
      <c r="BA44" s="43">
        <v>1.2</v>
      </c>
      <c r="BB44" s="43"/>
      <c r="BC44" s="43">
        <v>32.873069999999998</v>
      </c>
      <c r="BD44" s="43"/>
      <c r="BE44" s="43">
        <v>20.77</v>
      </c>
      <c r="BF44" s="43"/>
      <c r="BG44" s="43"/>
      <c r="BH44" s="43"/>
      <c r="BI44" s="43">
        <v>18.587959999999999</v>
      </c>
      <c r="BJ44" s="43"/>
      <c r="BK44" s="43">
        <v>4.6126899999999997</v>
      </c>
      <c r="BL44" s="43"/>
      <c r="BM44" s="43">
        <v>6.452</v>
      </c>
      <c r="BN44" s="43">
        <v>5.758</v>
      </c>
      <c r="BO44" s="43">
        <v>1.86</v>
      </c>
      <c r="BP44" s="43">
        <v>143.53813</v>
      </c>
      <c r="BQ44" s="43"/>
      <c r="BR44" s="43">
        <v>4.7541000000000002</v>
      </c>
      <c r="BS44" s="43">
        <v>128.57827</v>
      </c>
      <c r="BT44" s="43">
        <v>11.4811</v>
      </c>
      <c r="BU44" s="43"/>
      <c r="BV44" s="43"/>
      <c r="BW44" s="43">
        <v>3.8024800000000001</v>
      </c>
      <c r="BX44" s="43"/>
      <c r="BY44" s="43"/>
      <c r="BZ44" s="43">
        <v>90.537400000000005</v>
      </c>
      <c r="CA44" s="43">
        <v>3.3255300000000001</v>
      </c>
      <c r="CB44" s="43"/>
      <c r="CC44" s="43">
        <v>0.626</v>
      </c>
      <c r="CD44" s="43">
        <v>23.428380000000001</v>
      </c>
      <c r="CE44" s="43">
        <v>413.76524999999998</v>
      </c>
      <c r="CF44" s="43"/>
      <c r="CG44" s="43">
        <v>150.87188</v>
      </c>
      <c r="CH44" s="43">
        <v>15.733549999999999</v>
      </c>
      <c r="CI44" s="43"/>
      <c r="CJ44" s="43"/>
      <c r="CK44" s="43">
        <v>18.575900000000001</v>
      </c>
      <c r="CL44" s="43">
        <v>1.72367</v>
      </c>
      <c r="CM44" s="43"/>
      <c r="CN44" s="43"/>
      <c r="CO44" s="43">
        <v>13.809430000000001</v>
      </c>
      <c r="CP44" s="43">
        <v>285.39999999999998</v>
      </c>
      <c r="CQ44" s="43"/>
      <c r="CR44" s="43">
        <v>23.606999999999999</v>
      </c>
      <c r="CS44" s="43"/>
      <c r="CT44" s="43">
        <v>12.576000000000001</v>
      </c>
    </row>
    <row r="45" spans="1:98" ht="15.6" x14ac:dyDescent="0.3">
      <c r="A45" s="1"/>
      <c r="B45" s="42" t="s">
        <v>809</v>
      </c>
      <c r="C45" s="43"/>
      <c r="D45" s="43"/>
      <c r="E45" s="43">
        <v>9.4946800000000007</v>
      </c>
      <c r="F45" s="43">
        <v>9.7669999999999995</v>
      </c>
      <c r="G45" s="43"/>
      <c r="H45" s="43"/>
      <c r="I45" s="43"/>
      <c r="J45" s="43"/>
      <c r="K45" s="43"/>
      <c r="L45" s="43">
        <v>25.588200000000001</v>
      </c>
      <c r="M45" s="43">
        <v>13.898099999999999</v>
      </c>
      <c r="N45" s="43">
        <v>13.85</v>
      </c>
      <c r="O45" s="43">
        <v>33.723999999999997</v>
      </c>
      <c r="P45" s="43"/>
      <c r="Q45" s="43"/>
      <c r="R45" s="43">
        <v>48.423000000000002</v>
      </c>
      <c r="S45" s="43"/>
      <c r="T45" s="43"/>
      <c r="U45" s="43"/>
      <c r="V45" s="43">
        <v>0.7</v>
      </c>
      <c r="W45" s="43"/>
      <c r="X45" s="43">
        <v>20.297999999999998</v>
      </c>
      <c r="Y45" s="43"/>
      <c r="Z45" s="43">
        <v>7.5821300000000003</v>
      </c>
      <c r="AA45" s="43"/>
      <c r="AB45" s="43"/>
      <c r="AC45" s="43">
        <v>16.260000000000002</v>
      </c>
      <c r="AD45" s="43"/>
      <c r="AE45" s="43"/>
      <c r="AF45" s="43">
        <v>0.7</v>
      </c>
      <c r="AG45" s="43"/>
      <c r="AH45" s="43">
        <v>0.8619</v>
      </c>
      <c r="AI45" s="43"/>
      <c r="AJ45" s="43">
        <v>4.2895099999999999</v>
      </c>
      <c r="AK45" s="43">
        <v>10.686</v>
      </c>
      <c r="AL45" s="43"/>
      <c r="AM45" s="43">
        <v>45.27814</v>
      </c>
      <c r="AN45" s="43">
        <v>117.4251</v>
      </c>
      <c r="AO45" s="43">
        <v>20.809200000000001</v>
      </c>
      <c r="AP45" s="43">
        <v>0.35</v>
      </c>
      <c r="AQ45" s="43">
        <v>162.13618</v>
      </c>
      <c r="AR45" s="43"/>
      <c r="AS45" s="43">
        <v>27.21462</v>
      </c>
      <c r="AT45" s="43">
        <v>28.962160000000001</v>
      </c>
      <c r="AU45" s="43"/>
      <c r="AV45" s="43">
        <v>74.827650000000006</v>
      </c>
      <c r="AW45" s="43">
        <v>30.618819999999999</v>
      </c>
      <c r="AX45" s="43"/>
      <c r="AY45" s="43">
        <v>0.30165999999999998</v>
      </c>
      <c r="AZ45" s="43"/>
      <c r="BA45" s="43">
        <v>1.2</v>
      </c>
      <c r="BB45" s="43"/>
      <c r="BC45" s="43">
        <v>32.757680000000001</v>
      </c>
      <c r="BD45" s="43"/>
      <c r="BE45" s="43">
        <v>20.77</v>
      </c>
      <c r="BF45" s="43"/>
      <c r="BG45" s="43"/>
      <c r="BH45" s="43"/>
      <c r="BI45" s="43">
        <v>18.564440000000001</v>
      </c>
      <c r="BJ45" s="43"/>
      <c r="BK45" s="43">
        <v>4.4303699999999999</v>
      </c>
      <c r="BL45" s="43"/>
      <c r="BM45" s="43">
        <v>6.532</v>
      </c>
      <c r="BN45" s="43">
        <v>5.7850000000000001</v>
      </c>
      <c r="BO45" s="43">
        <v>2.0499999999999998</v>
      </c>
      <c r="BP45" s="43">
        <v>143.50578999999999</v>
      </c>
      <c r="BQ45" s="43"/>
      <c r="BR45" s="43">
        <v>4.6879799999999996</v>
      </c>
      <c r="BS45" s="43">
        <v>125.44235999999999</v>
      </c>
      <c r="BT45" s="43">
        <v>9.1493300000000009</v>
      </c>
      <c r="BU45" s="43"/>
      <c r="BV45" s="43"/>
      <c r="BW45" s="43">
        <v>3.7406999999999999</v>
      </c>
      <c r="BX45" s="43"/>
      <c r="BY45" s="43"/>
      <c r="BZ45" s="43">
        <v>90.607399999999998</v>
      </c>
      <c r="CA45" s="43">
        <v>2.96549</v>
      </c>
      <c r="CB45" s="43"/>
      <c r="CC45" s="43">
        <v>0.64700000000000002</v>
      </c>
      <c r="CD45" s="43">
        <v>23.124179999999999</v>
      </c>
      <c r="CE45" s="43">
        <v>381.96053999999998</v>
      </c>
      <c r="CF45" s="43"/>
      <c r="CG45" s="43">
        <v>156.26865000000001</v>
      </c>
      <c r="CH45" s="43">
        <v>15.22809</v>
      </c>
      <c r="CI45" s="43"/>
      <c r="CJ45" s="43"/>
      <c r="CK45" s="43">
        <v>15.3786</v>
      </c>
      <c r="CL45" s="43">
        <v>1.6890400000000001</v>
      </c>
      <c r="CM45" s="43"/>
      <c r="CN45" s="43"/>
      <c r="CO45" s="43">
        <v>12.666230000000001</v>
      </c>
      <c r="CP45" s="43">
        <v>282.18</v>
      </c>
      <c r="CQ45" s="43"/>
      <c r="CR45" s="43">
        <v>23.658000000000001</v>
      </c>
      <c r="CS45" s="43"/>
      <c r="CT45" s="43">
        <v>6.9619999999999997</v>
      </c>
    </row>
    <row r="46" spans="1:98" ht="15.6" x14ac:dyDescent="0.3">
      <c r="A46" s="1"/>
      <c r="B46" s="42" t="s">
        <v>810</v>
      </c>
      <c r="C46" s="43"/>
      <c r="D46" s="43"/>
      <c r="E46" s="43">
        <v>9.2688900000000007</v>
      </c>
      <c r="F46" s="43">
        <v>10.284000000000001</v>
      </c>
      <c r="G46" s="43"/>
      <c r="H46" s="43"/>
      <c r="I46" s="43"/>
      <c r="J46" s="43"/>
      <c r="K46" s="43"/>
      <c r="L46" s="43">
        <v>26.322800000000001</v>
      </c>
      <c r="M46" s="43">
        <v>12.584</v>
      </c>
      <c r="N46" s="43">
        <v>14.1</v>
      </c>
      <c r="O46" s="43">
        <v>33.878</v>
      </c>
      <c r="P46" s="43"/>
      <c r="Q46" s="43"/>
      <c r="R46" s="43">
        <v>49.47</v>
      </c>
      <c r="S46" s="43"/>
      <c r="T46" s="43"/>
      <c r="U46" s="43"/>
      <c r="V46" s="43">
        <v>0.7</v>
      </c>
      <c r="W46" s="43"/>
      <c r="X46" s="43">
        <v>20.69651</v>
      </c>
      <c r="Y46" s="43"/>
      <c r="Z46" s="43">
        <v>7.4983000000000004</v>
      </c>
      <c r="AA46" s="43"/>
      <c r="AB46" s="43"/>
      <c r="AC46" s="43">
        <v>15.68</v>
      </c>
      <c r="AD46" s="43"/>
      <c r="AE46" s="43"/>
      <c r="AF46" s="43">
        <v>0.6</v>
      </c>
      <c r="AG46" s="43"/>
      <c r="AH46" s="43">
        <v>0.74839999999999995</v>
      </c>
      <c r="AI46" s="43"/>
      <c r="AJ46" s="43">
        <v>4.1899699999999998</v>
      </c>
      <c r="AK46" s="43">
        <v>10.169</v>
      </c>
      <c r="AL46" s="43"/>
      <c r="AM46" s="43">
        <v>49.861539999999998</v>
      </c>
      <c r="AN46" s="43">
        <v>121.30889999999999</v>
      </c>
      <c r="AO46" s="43">
        <v>25.503889999999998</v>
      </c>
      <c r="AP46" s="43">
        <v>0.46</v>
      </c>
      <c r="AQ46" s="43">
        <v>160.70577</v>
      </c>
      <c r="AR46" s="43"/>
      <c r="AS46" s="43">
        <v>26.972290000000001</v>
      </c>
      <c r="AT46" s="43">
        <v>30.197769999999998</v>
      </c>
      <c r="AU46" s="43"/>
      <c r="AV46" s="43">
        <v>58.327260000000003</v>
      </c>
      <c r="AW46" s="43">
        <v>30.893460000000001</v>
      </c>
      <c r="AX46" s="43"/>
      <c r="AY46" s="43">
        <v>0.29548000000000002</v>
      </c>
      <c r="AZ46" s="43"/>
      <c r="BA46" s="43">
        <v>1.4</v>
      </c>
      <c r="BB46" s="43"/>
      <c r="BC46" s="43">
        <v>32.771650000000001</v>
      </c>
      <c r="BD46" s="43"/>
      <c r="BE46" s="43">
        <v>20.77</v>
      </c>
      <c r="BF46" s="43"/>
      <c r="BG46" s="43"/>
      <c r="BH46" s="43"/>
      <c r="BI46" s="43">
        <v>18.589960000000001</v>
      </c>
      <c r="BJ46" s="43"/>
      <c r="BK46" s="43">
        <v>4.7672499999999998</v>
      </c>
      <c r="BL46" s="43"/>
      <c r="BM46" s="43">
        <v>6.3209999999999997</v>
      </c>
      <c r="BN46" s="43">
        <v>5.0529999999999999</v>
      </c>
      <c r="BO46" s="43">
        <v>1.98</v>
      </c>
      <c r="BP46" s="43">
        <v>144.82033000000001</v>
      </c>
      <c r="BQ46" s="43"/>
      <c r="BR46" s="43">
        <v>4.6901799999999998</v>
      </c>
      <c r="BS46" s="43">
        <v>130.035</v>
      </c>
      <c r="BT46" s="43">
        <v>8.8768200000000004</v>
      </c>
      <c r="BU46" s="43"/>
      <c r="BV46" s="43"/>
      <c r="BW46" s="43">
        <v>3.7400099999999998</v>
      </c>
      <c r="BX46" s="43"/>
      <c r="BY46" s="43"/>
      <c r="BZ46" s="43">
        <v>91.042199999999994</v>
      </c>
      <c r="CA46" s="43">
        <v>2.9761899999999999</v>
      </c>
      <c r="CB46" s="43"/>
      <c r="CC46" s="43">
        <v>0.63</v>
      </c>
      <c r="CD46" s="43">
        <v>23.56147</v>
      </c>
      <c r="CE46" s="43">
        <v>396.89985000000001</v>
      </c>
      <c r="CF46" s="43"/>
      <c r="CG46" s="43">
        <v>154.07472000000001</v>
      </c>
      <c r="CH46" s="43">
        <v>15.39448</v>
      </c>
      <c r="CI46" s="43"/>
      <c r="CJ46" s="43"/>
      <c r="CK46" s="43">
        <v>14.683</v>
      </c>
      <c r="CL46" s="43">
        <v>1.6898200000000001</v>
      </c>
      <c r="CM46" s="43"/>
      <c r="CN46" s="43"/>
      <c r="CO46" s="43">
        <v>12.996499999999999</v>
      </c>
      <c r="CP46" s="43">
        <v>277.52999999999997</v>
      </c>
      <c r="CQ46" s="43"/>
      <c r="CR46" s="43">
        <v>23.439</v>
      </c>
      <c r="CS46" s="43"/>
      <c r="CT46" s="43">
        <v>7.4859999999999998</v>
      </c>
    </row>
    <row r="47" spans="1:98" ht="15.6" x14ac:dyDescent="0.3">
      <c r="A47" s="1"/>
      <c r="B47" s="42" t="s">
        <v>811</v>
      </c>
      <c r="C47" s="43"/>
      <c r="D47" s="43"/>
      <c r="E47" s="43">
        <v>10.151949999999999</v>
      </c>
      <c r="F47" s="43">
        <v>10.818</v>
      </c>
      <c r="G47" s="43"/>
      <c r="H47" s="43"/>
      <c r="I47" s="43"/>
      <c r="J47" s="43"/>
      <c r="K47" s="43"/>
      <c r="L47" s="43">
        <v>26.877600000000001</v>
      </c>
      <c r="M47" s="43">
        <v>10.3954</v>
      </c>
      <c r="N47" s="43">
        <v>14.63</v>
      </c>
      <c r="O47" s="43">
        <v>34.241999999999997</v>
      </c>
      <c r="P47" s="43"/>
      <c r="Q47" s="43"/>
      <c r="R47" s="43">
        <v>49.207000000000001</v>
      </c>
      <c r="S47" s="43"/>
      <c r="T47" s="43"/>
      <c r="U47" s="43"/>
      <c r="V47" s="43">
        <v>0.7</v>
      </c>
      <c r="W47" s="43"/>
      <c r="X47" s="43">
        <v>24.39686</v>
      </c>
      <c r="Y47" s="43"/>
      <c r="Z47" s="43">
        <v>7.5308700000000002</v>
      </c>
      <c r="AA47" s="43"/>
      <c r="AB47" s="43"/>
      <c r="AC47" s="43">
        <v>16.010000000000002</v>
      </c>
      <c r="AD47" s="43"/>
      <c r="AE47" s="43"/>
      <c r="AF47" s="43">
        <v>0.7</v>
      </c>
      <c r="AG47" s="43"/>
      <c r="AH47" s="43">
        <v>0.67420000000000002</v>
      </c>
      <c r="AI47" s="43"/>
      <c r="AJ47" s="43">
        <v>4.1270300000000004</v>
      </c>
      <c r="AK47" s="43">
        <v>10.069000000000001</v>
      </c>
      <c r="AL47" s="43"/>
      <c r="AM47" s="43">
        <v>50.506180000000001</v>
      </c>
      <c r="AN47" s="43">
        <v>122.2702</v>
      </c>
      <c r="AO47" s="43">
        <v>26.142659999999999</v>
      </c>
      <c r="AP47" s="43">
        <v>0.37</v>
      </c>
      <c r="AQ47" s="43">
        <v>161.79966999999999</v>
      </c>
      <c r="AR47" s="43"/>
      <c r="AS47" s="43">
        <v>27.059180000000001</v>
      </c>
      <c r="AT47" s="43">
        <v>29.847460000000002</v>
      </c>
      <c r="AU47" s="43"/>
      <c r="AV47" s="43">
        <v>58.252369999999999</v>
      </c>
      <c r="AW47" s="43">
        <v>31.219760000000001</v>
      </c>
      <c r="AX47" s="43"/>
      <c r="AY47" s="43">
        <v>0.26240999999999998</v>
      </c>
      <c r="AZ47" s="43"/>
      <c r="BA47" s="43">
        <v>2.2999999999999998</v>
      </c>
      <c r="BB47" s="43"/>
      <c r="BC47" s="43">
        <v>32.689309999999999</v>
      </c>
      <c r="BD47" s="43"/>
      <c r="BE47" s="43">
        <v>20.77</v>
      </c>
      <c r="BF47" s="43"/>
      <c r="BG47" s="43"/>
      <c r="BH47" s="43"/>
      <c r="BI47" s="43">
        <v>18.38879</v>
      </c>
      <c r="BJ47" s="43"/>
      <c r="BK47" s="43">
        <v>4.8912399999999998</v>
      </c>
      <c r="BL47" s="43"/>
      <c r="BM47" s="43">
        <v>6.5209999999999999</v>
      </c>
      <c r="BN47" s="43">
        <v>5.5960000000000001</v>
      </c>
      <c r="BO47" s="43">
        <v>2.09</v>
      </c>
      <c r="BP47" s="43">
        <v>143.55249000000001</v>
      </c>
      <c r="BQ47" s="43"/>
      <c r="BR47" s="43">
        <v>4.6982699999999999</v>
      </c>
      <c r="BS47" s="43">
        <v>130.64705000000001</v>
      </c>
      <c r="BT47" s="43">
        <v>9.0997500000000002</v>
      </c>
      <c r="BU47" s="43"/>
      <c r="BV47" s="43"/>
      <c r="BW47" s="43">
        <v>3.69495</v>
      </c>
      <c r="BX47" s="43"/>
      <c r="BY47" s="43"/>
      <c r="BZ47" s="43">
        <v>91.702500000000001</v>
      </c>
      <c r="CA47" s="43">
        <v>2.9865300000000001</v>
      </c>
      <c r="CB47" s="43"/>
      <c r="CC47" s="43">
        <v>0.68500000000000005</v>
      </c>
      <c r="CD47" s="43">
        <v>24.104009999999999</v>
      </c>
      <c r="CE47" s="43">
        <v>400.76296000000002</v>
      </c>
      <c r="CF47" s="43"/>
      <c r="CG47" s="43">
        <v>158.14515</v>
      </c>
      <c r="CH47" s="43">
        <v>15.356030000000001</v>
      </c>
      <c r="CI47" s="43"/>
      <c r="CJ47" s="43"/>
      <c r="CK47" s="43">
        <v>14.199199999999999</v>
      </c>
      <c r="CL47" s="43">
        <v>1.6893899999999999</v>
      </c>
      <c r="CM47" s="43"/>
      <c r="CN47" s="43"/>
      <c r="CO47" s="43">
        <v>13.849069999999999</v>
      </c>
      <c r="CP47" s="43">
        <v>270.74</v>
      </c>
      <c r="CQ47" s="43"/>
      <c r="CR47" s="43">
        <v>23.872</v>
      </c>
      <c r="CS47" s="43"/>
      <c r="CT47" s="43">
        <v>7.5620000000000003</v>
      </c>
    </row>
    <row r="48" spans="1:98" ht="15.6" x14ac:dyDescent="0.3">
      <c r="A48" s="1"/>
      <c r="B48" s="42" t="s">
        <v>812</v>
      </c>
      <c r="C48" s="43"/>
      <c r="D48" s="43"/>
      <c r="E48" s="43">
        <v>14.20604</v>
      </c>
      <c r="F48" s="43">
        <v>12.834</v>
      </c>
      <c r="G48" s="43"/>
      <c r="H48" s="43"/>
      <c r="I48" s="43"/>
      <c r="J48" s="43"/>
      <c r="K48" s="43"/>
      <c r="L48" s="43">
        <v>26.639700000000001</v>
      </c>
      <c r="M48" s="43">
        <v>10.512700000000001</v>
      </c>
      <c r="N48" s="43">
        <v>14.47</v>
      </c>
      <c r="O48" s="43">
        <v>34.994</v>
      </c>
      <c r="P48" s="43"/>
      <c r="Q48" s="43"/>
      <c r="R48" s="43">
        <v>49.427999999999997</v>
      </c>
      <c r="S48" s="43"/>
      <c r="T48" s="43"/>
      <c r="U48" s="43"/>
      <c r="V48" s="43">
        <v>0.7</v>
      </c>
      <c r="W48" s="43"/>
      <c r="X48" s="43">
        <v>26.816510000000001</v>
      </c>
      <c r="Y48" s="43"/>
      <c r="Z48" s="43">
        <v>7.6453499999999996</v>
      </c>
      <c r="AA48" s="43"/>
      <c r="AB48" s="43"/>
      <c r="AC48" s="43">
        <v>16.489999999999998</v>
      </c>
      <c r="AD48" s="43"/>
      <c r="AE48" s="43"/>
      <c r="AF48" s="43">
        <v>0.7</v>
      </c>
      <c r="AG48" s="43"/>
      <c r="AH48" s="43">
        <v>0.66800000000000004</v>
      </c>
      <c r="AI48" s="43"/>
      <c r="AJ48" s="43">
        <v>4.0911</v>
      </c>
      <c r="AK48" s="43">
        <v>9.9930000000000003</v>
      </c>
      <c r="AL48" s="43"/>
      <c r="AM48" s="43">
        <v>49.166420000000002</v>
      </c>
      <c r="AN48" s="43">
        <v>121.5809</v>
      </c>
      <c r="AO48" s="43">
        <v>26.210339999999999</v>
      </c>
      <c r="AP48" s="43">
        <v>0.84</v>
      </c>
      <c r="AQ48" s="43">
        <v>166.54893999999999</v>
      </c>
      <c r="AR48" s="43"/>
      <c r="AS48" s="43">
        <v>31.63138</v>
      </c>
      <c r="AT48" s="43">
        <v>31.284269999999999</v>
      </c>
      <c r="AU48" s="43"/>
      <c r="AV48" s="43">
        <v>58.51737</v>
      </c>
      <c r="AW48" s="43">
        <v>30.689109999999999</v>
      </c>
      <c r="AX48" s="43"/>
      <c r="AY48" s="43">
        <v>0.37758000000000003</v>
      </c>
      <c r="AZ48" s="43"/>
      <c r="BA48" s="43">
        <v>2.4</v>
      </c>
      <c r="BB48" s="43"/>
      <c r="BC48" s="43">
        <v>32.553280000000001</v>
      </c>
      <c r="BD48" s="43"/>
      <c r="BE48" s="43">
        <v>20.77</v>
      </c>
      <c r="BF48" s="43"/>
      <c r="BG48" s="43"/>
      <c r="BH48" s="43"/>
      <c r="BI48" s="43">
        <v>18.511199999999999</v>
      </c>
      <c r="BJ48" s="43"/>
      <c r="BK48" s="43">
        <v>4.7841199999999997</v>
      </c>
      <c r="BL48" s="43"/>
      <c r="BM48" s="43">
        <v>6.3520000000000003</v>
      </c>
      <c r="BN48" s="43">
        <v>5.7549999999999999</v>
      </c>
      <c r="BO48" s="43">
        <v>2.06</v>
      </c>
      <c r="BP48" s="43">
        <v>142.47705999999999</v>
      </c>
      <c r="BQ48" s="43"/>
      <c r="BR48" s="43">
        <v>4.6466399999999997</v>
      </c>
      <c r="BS48" s="43">
        <v>128.60873000000001</v>
      </c>
      <c r="BT48" s="43">
        <v>9.2259799999999998</v>
      </c>
      <c r="BU48" s="43"/>
      <c r="BV48" s="43"/>
      <c r="BW48" s="43">
        <v>4.0013500000000004</v>
      </c>
      <c r="BX48" s="43"/>
      <c r="BY48" s="43"/>
      <c r="BZ48" s="43">
        <v>91.980800000000002</v>
      </c>
      <c r="CA48" s="43">
        <v>2.9841799999999998</v>
      </c>
      <c r="CB48" s="43"/>
      <c r="CC48" s="43">
        <v>0.65200000000000002</v>
      </c>
      <c r="CD48" s="43">
        <v>24.37998</v>
      </c>
      <c r="CE48" s="43">
        <v>398.20134000000002</v>
      </c>
      <c r="CF48" s="43"/>
      <c r="CG48" s="43">
        <v>158.52857</v>
      </c>
      <c r="CH48" s="43">
        <v>17.390419999999999</v>
      </c>
      <c r="CI48" s="43"/>
      <c r="CJ48" s="43"/>
      <c r="CK48" s="43">
        <v>13.3879</v>
      </c>
      <c r="CL48" s="43">
        <v>1.6935899999999999</v>
      </c>
      <c r="CM48" s="43"/>
      <c r="CN48" s="43"/>
      <c r="CO48" s="43">
        <v>15.0047</v>
      </c>
      <c r="CP48" s="43">
        <v>276.13</v>
      </c>
      <c r="CQ48" s="43"/>
      <c r="CR48" s="43">
        <v>24.202999999999999</v>
      </c>
      <c r="CS48" s="43"/>
      <c r="CT48" s="43">
        <v>15.35</v>
      </c>
    </row>
    <row r="49" spans="1:98" ht="15.6" x14ac:dyDescent="0.3">
      <c r="A49" s="1"/>
      <c r="B49" s="42" t="s">
        <v>813</v>
      </c>
      <c r="C49" s="43"/>
      <c r="D49" s="43"/>
      <c r="E49" s="43">
        <v>16.27458</v>
      </c>
      <c r="F49" s="43">
        <v>12.611000000000001</v>
      </c>
      <c r="G49" s="43"/>
      <c r="H49" s="43"/>
      <c r="I49" s="43"/>
      <c r="J49" s="43"/>
      <c r="K49" s="43"/>
      <c r="L49" s="43">
        <v>28.767499999999998</v>
      </c>
      <c r="M49" s="43">
        <v>10.6004</v>
      </c>
      <c r="N49" s="43">
        <v>14.69</v>
      </c>
      <c r="O49" s="43">
        <v>33.938000000000002</v>
      </c>
      <c r="P49" s="43"/>
      <c r="Q49" s="43"/>
      <c r="R49" s="43">
        <v>49.222999999999999</v>
      </c>
      <c r="S49" s="43"/>
      <c r="T49" s="43"/>
      <c r="U49" s="43"/>
      <c r="V49" s="43">
        <v>0.7</v>
      </c>
      <c r="W49" s="43"/>
      <c r="X49" s="43">
        <v>26.94012</v>
      </c>
      <c r="Y49" s="43"/>
      <c r="Z49" s="43">
        <v>7.4481999999999999</v>
      </c>
      <c r="AA49" s="43"/>
      <c r="AB49" s="43"/>
      <c r="AC49" s="43">
        <v>16.22</v>
      </c>
      <c r="AD49" s="43"/>
      <c r="AE49" s="43"/>
      <c r="AF49" s="43">
        <v>0.7</v>
      </c>
      <c r="AG49" s="43"/>
      <c r="AH49" s="43">
        <v>0.67989999999999995</v>
      </c>
      <c r="AI49" s="43"/>
      <c r="AJ49" s="43">
        <v>4.0739599999999996</v>
      </c>
      <c r="AK49" s="43">
        <v>9.9909999999999997</v>
      </c>
      <c r="AL49" s="43"/>
      <c r="AM49" s="43">
        <v>47.502450000000003</v>
      </c>
      <c r="AN49" s="43">
        <v>123.1046</v>
      </c>
      <c r="AO49" s="43">
        <v>26.481400000000001</v>
      </c>
      <c r="AP49" s="43">
        <v>0.87</v>
      </c>
      <c r="AQ49" s="43">
        <v>167.38797</v>
      </c>
      <c r="AR49" s="43"/>
      <c r="AS49" s="43">
        <v>34.377070000000003</v>
      </c>
      <c r="AT49" s="43">
        <v>31.606400000000001</v>
      </c>
      <c r="AU49" s="43"/>
      <c r="AV49" s="43">
        <v>78.494230000000002</v>
      </c>
      <c r="AW49" s="43">
        <v>32.041069999999998</v>
      </c>
      <c r="AX49" s="43"/>
      <c r="AY49" s="43">
        <v>0.27894000000000002</v>
      </c>
      <c r="AZ49" s="43"/>
      <c r="BA49" s="43">
        <v>2.1</v>
      </c>
      <c r="BB49" s="43"/>
      <c r="BC49" s="43">
        <v>32.471359999999997</v>
      </c>
      <c r="BD49" s="43"/>
      <c r="BE49" s="43">
        <v>20.77</v>
      </c>
      <c r="BF49" s="43"/>
      <c r="BG49" s="43"/>
      <c r="BH49" s="43"/>
      <c r="BI49" s="43">
        <v>18.521550000000001</v>
      </c>
      <c r="BJ49" s="43"/>
      <c r="BK49" s="43">
        <v>4.6956300000000004</v>
      </c>
      <c r="BL49" s="43"/>
      <c r="BM49" s="43">
        <v>6.3620000000000001</v>
      </c>
      <c r="BN49" s="43">
        <v>5.9560000000000004</v>
      </c>
      <c r="BO49" s="43">
        <v>1.78</v>
      </c>
      <c r="BP49" s="43">
        <v>141.44228000000001</v>
      </c>
      <c r="BQ49" s="43"/>
      <c r="BR49" s="43">
        <v>4.6807600000000003</v>
      </c>
      <c r="BS49" s="43">
        <v>128.49195</v>
      </c>
      <c r="BT49" s="43">
        <v>10.69495</v>
      </c>
      <c r="BU49" s="43"/>
      <c r="BV49" s="43"/>
      <c r="BW49" s="43">
        <v>4.0848199999999997</v>
      </c>
      <c r="BX49" s="43"/>
      <c r="BY49" s="43"/>
      <c r="BZ49" s="43">
        <v>92.352400000000003</v>
      </c>
      <c r="CA49" s="43">
        <v>2.9946100000000002</v>
      </c>
      <c r="CB49" s="43"/>
      <c r="CC49" s="43">
        <v>0.65800000000000003</v>
      </c>
      <c r="CD49" s="43">
        <v>25.236509999999999</v>
      </c>
      <c r="CE49" s="43">
        <v>402.39605999999998</v>
      </c>
      <c r="CF49" s="43"/>
      <c r="CG49" s="43">
        <v>157.40244000000001</v>
      </c>
      <c r="CH49" s="43">
        <v>17.0808</v>
      </c>
      <c r="CI49" s="43"/>
      <c r="CJ49" s="43"/>
      <c r="CK49" s="43">
        <v>17.900099999999998</v>
      </c>
      <c r="CL49" s="43">
        <v>1.7155</v>
      </c>
      <c r="CM49" s="43"/>
      <c r="CN49" s="43"/>
      <c r="CO49" s="43">
        <v>15.144</v>
      </c>
      <c r="CP49" s="43">
        <v>284.51</v>
      </c>
      <c r="CQ49" s="43"/>
      <c r="CR49" s="43">
        <v>24.472000000000001</v>
      </c>
      <c r="CS49" s="43"/>
      <c r="CT49" s="43">
        <v>19.096</v>
      </c>
    </row>
    <row r="50" spans="1:98" ht="15.6" x14ac:dyDescent="0.3">
      <c r="A50" s="1"/>
      <c r="B50" s="42" t="s">
        <v>814</v>
      </c>
      <c r="C50" s="43"/>
      <c r="D50" s="43"/>
      <c r="E50" s="43">
        <v>23.525500000000001</v>
      </c>
      <c r="F50" s="43">
        <v>12.631</v>
      </c>
      <c r="G50" s="43"/>
      <c r="H50" s="43"/>
      <c r="I50" s="43"/>
      <c r="J50" s="43"/>
      <c r="K50" s="43"/>
      <c r="L50" s="43">
        <v>29.552900000000001</v>
      </c>
      <c r="M50" s="43">
        <v>11.059100000000001</v>
      </c>
      <c r="N50" s="43">
        <v>14.7</v>
      </c>
      <c r="O50" s="43">
        <v>34.253999999999998</v>
      </c>
      <c r="P50" s="43"/>
      <c r="Q50" s="43"/>
      <c r="R50" s="43">
        <v>48.984999999999999</v>
      </c>
      <c r="S50" s="43"/>
      <c r="T50" s="43"/>
      <c r="U50" s="43"/>
      <c r="V50" s="43">
        <v>0.7</v>
      </c>
      <c r="W50" s="43"/>
      <c r="X50" s="43">
        <v>30.36665</v>
      </c>
      <c r="Y50" s="43"/>
      <c r="Z50" s="43">
        <v>8.8989200000000004</v>
      </c>
      <c r="AA50" s="43"/>
      <c r="AB50" s="43"/>
      <c r="AC50" s="43">
        <v>16.3</v>
      </c>
      <c r="AD50" s="43"/>
      <c r="AE50" s="43"/>
      <c r="AF50" s="43">
        <v>0.6</v>
      </c>
      <c r="AG50" s="43"/>
      <c r="AH50" s="43">
        <v>0.65880000000000005</v>
      </c>
      <c r="AI50" s="43"/>
      <c r="AJ50" s="43">
        <v>4.2364699999999997</v>
      </c>
      <c r="AK50" s="43">
        <v>13.683</v>
      </c>
      <c r="AL50" s="43"/>
      <c r="AM50" s="43">
        <v>45.773989999999998</v>
      </c>
      <c r="AN50" s="43">
        <v>122.6225</v>
      </c>
      <c r="AO50" s="43">
        <v>26.065799999999999</v>
      </c>
      <c r="AP50" s="43">
        <v>0.94</v>
      </c>
      <c r="AQ50" s="43">
        <v>167.61009999999999</v>
      </c>
      <c r="AR50" s="43"/>
      <c r="AS50" s="43">
        <v>35.532919999999997</v>
      </c>
      <c r="AT50" s="43">
        <v>31.690010000000001</v>
      </c>
      <c r="AU50" s="43"/>
      <c r="AV50" s="43">
        <v>93.940860000000001</v>
      </c>
      <c r="AW50" s="43">
        <v>33.057079999999999</v>
      </c>
      <c r="AX50" s="43"/>
      <c r="AY50" s="43">
        <v>0.31995000000000001</v>
      </c>
      <c r="AZ50" s="43"/>
      <c r="BA50" s="43">
        <v>2</v>
      </c>
      <c r="BB50" s="43"/>
      <c r="BC50" s="43">
        <v>33.030099999999997</v>
      </c>
      <c r="BD50" s="43"/>
      <c r="BE50" s="43">
        <v>20.77</v>
      </c>
      <c r="BF50" s="43"/>
      <c r="BG50" s="43"/>
      <c r="BH50" s="43"/>
      <c r="BI50" s="43">
        <v>18.38129</v>
      </c>
      <c r="BJ50" s="43"/>
      <c r="BK50" s="43">
        <v>4.7505300000000004</v>
      </c>
      <c r="BL50" s="43"/>
      <c r="BM50" s="43">
        <v>6.524</v>
      </c>
      <c r="BN50" s="43">
        <v>6.0609999999999999</v>
      </c>
      <c r="BO50" s="43">
        <v>2</v>
      </c>
      <c r="BP50" s="43">
        <v>140.77330000000001</v>
      </c>
      <c r="BQ50" s="43"/>
      <c r="BR50" s="43">
        <v>4.7552099999999999</v>
      </c>
      <c r="BS50" s="43">
        <v>128.82347999999999</v>
      </c>
      <c r="BT50" s="43">
        <v>12.53403</v>
      </c>
      <c r="BU50" s="43"/>
      <c r="BV50" s="43"/>
      <c r="BW50" s="43">
        <v>4.1258100000000004</v>
      </c>
      <c r="BX50" s="43"/>
      <c r="BY50" s="43"/>
      <c r="BZ50" s="43">
        <v>91.477099999999993</v>
      </c>
      <c r="CA50" s="43">
        <v>3.3593799999999998</v>
      </c>
      <c r="CB50" s="43"/>
      <c r="CC50" s="43">
        <v>0.67300000000000004</v>
      </c>
      <c r="CD50" s="43">
        <v>25.842890000000001</v>
      </c>
      <c r="CE50" s="43">
        <v>399.79079999999999</v>
      </c>
      <c r="CF50" s="43"/>
      <c r="CG50" s="43">
        <v>157.99994000000001</v>
      </c>
      <c r="CH50" s="43">
        <v>17.433399999999999</v>
      </c>
      <c r="CI50" s="43"/>
      <c r="CJ50" s="43"/>
      <c r="CK50" s="43">
        <v>17.588100000000001</v>
      </c>
      <c r="CL50" s="43">
        <v>1.71305</v>
      </c>
      <c r="CM50" s="43"/>
      <c r="CN50" s="43"/>
      <c r="CO50" s="43">
        <v>15.01205</v>
      </c>
      <c r="CP50" s="43">
        <v>287.33</v>
      </c>
      <c r="CQ50" s="43"/>
      <c r="CR50" s="43">
        <v>27.263000000000002</v>
      </c>
      <c r="CS50" s="43"/>
      <c r="CT50" s="43">
        <v>19.273</v>
      </c>
    </row>
    <row r="51" spans="1:98" ht="15.6" x14ac:dyDescent="0.3">
      <c r="A51" s="1"/>
      <c r="B51" s="42" t="s">
        <v>815</v>
      </c>
      <c r="C51" s="43"/>
      <c r="D51" s="43"/>
      <c r="E51" s="43">
        <v>28.59918</v>
      </c>
      <c r="F51" s="43">
        <v>12.287000000000001</v>
      </c>
      <c r="G51" s="43"/>
      <c r="H51" s="43"/>
      <c r="I51" s="43"/>
      <c r="J51" s="43"/>
      <c r="K51" s="43"/>
      <c r="L51" s="43">
        <v>29.205500000000001</v>
      </c>
      <c r="M51" s="43">
        <v>10.7464</v>
      </c>
      <c r="N51" s="43">
        <v>14.65</v>
      </c>
      <c r="O51" s="43">
        <v>34.561999999999998</v>
      </c>
      <c r="P51" s="43"/>
      <c r="Q51" s="43"/>
      <c r="R51" s="43">
        <v>49.027999999999999</v>
      </c>
      <c r="S51" s="43"/>
      <c r="T51" s="43"/>
      <c r="U51" s="43"/>
      <c r="V51" s="43">
        <v>0.5</v>
      </c>
      <c r="W51" s="43"/>
      <c r="X51" s="43">
        <v>33.869070000000001</v>
      </c>
      <c r="Y51" s="43"/>
      <c r="Z51" s="43">
        <v>9.1064600000000002</v>
      </c>
      <c r="AA51" s="43"/>
      <c r="AB51" s="43"/>
      <c r="AC51" s="43">
        <v>16.45</v>
      </c>
      <c r="AD51" s="43"/>
      <c r="AE51" s="43"/>
      <c r="AF51" s="43">
        <v>2.1</v>
      </c>
      <c r="AG51" s="43"/>
      <c r="AH51" s="43">
        <v>0.64339999999999997</v>
      </c>
      <c r="AI51" s="43"/>
      <c r="AJ51" s="43">
        <v>4.23285</v>
      </c>
      <c r="AK51" s="43">
        <v>13.749000000000001</v>
      </c>
      <c r="AL51" s="43"/>
      <c r="AM51" s="43">
        <v>46.353630000000003</v>
      </c>
      <c r="AN51" s="43">
        <v>123.7132</v>
      </c>
      <c r="AO51" s="43">
        <v>26.73612</v>
      </c>
      <c r="AP51" s="43">
        <v>1.03</v>
      </c>
      <c r="AQ51" s="43">
        <v>168.12611000000001</v>
      </c>
      <c r="AR51" s="43"/>
      <c r="AS51" s="43">
        <v>35.788179999999997</v>
      </c>
      <c r="AT51" s="43">
        <v>31.745819999999998</v>
      </c>
      <c r="AU51" s="43"/>
      <c r="AV51" s="43">
        <v>192.31127000000001</v>
      </c>
      <c r="AW51" s="43">
        <v>33.71658</v>
      </c>
      <c r="AX51" s="43"/>
      <c r="AY51" s="43">
        <v>0.28965999999999997</v>
      </c>
      <c r="AZ51" s="43"/>
      <c r="BA51" s="43">
        <v>1.6</v>
      </c>
      <c r="BB51" s="43"/>
      <c r="BC51" s="43">
        <v>47.017209999999999</v>
      </c>
      <c r="BD51" s="43"/>
      <c r="BE51" s="43">
        <v>20.77</v>
      </c>
      <c r="BF51" s="43"/>
      <c r="BG51" s="43"/>
      <c r="BH51" s="43"/>
      <c r="BI51" s="43">
        <v>18.461639999999999</v>
      </c>
      <c r="BJ51" s="43"/>
      <c r="BK51" s="43">
        <v>4.7925599999999999</v>
      </c>
      <c r="BL51" s="43"/>
      <c r="BM51" s="43">
        <v>6.5412999999999997</v>
      </c>
      <c r="BN51" s="43">
        <v>5.52</v>
      </c>
      <c r="BO51" s="43">
        <v>1.99</v>
      </c>
      <c r="BP51" s="43">
        <v>142.75588999999999</v>
      </c>
      <c r="BQ51" s="43"/>
      <c r="BR51" s="43">
        <v>4.5870199999999999</v>
      </c>
      <c r="BS51" s="43">
        <v>126.69915</v>
      </c>
      <c r="BT51" s="43">
        <v>12.77848</v>
      </c>
      <c r="BU51" s="43"/>
      <c r="BV51" s="43"/>
      <c r="BW51" s="43">
        <v>3.9547300000000001</v>
      </c>
      <c r="BX51" s="43"/>
      <c r="BY51" s="43"/>
      <c r="BZ51" s="43">
        <v>92.490799999999993</v>
      </c>
      <c r="CA51" s="43">
        <v>6.0961600000000002</v>
      </c>
      <c r="CB51" s="43"/>
      <c r="CC51" s="43">
        <v>0.64800000000000002</v>
      </c>
      <c r="CD51" s="43">
        <v>26.988810000000001</v>
      </c>
      <c r="CE51" s="43">
        <v>401.95211</v>
      </c>
      <c r="CF51" s="43"/>
      <c r="CG51" s="43">
        <v>159.93329</v>
      </c>
      <c r="CH51" s="43">
        <v>17.744759999999999</v>
      </c>
      <c r="CI51" s="43"/>
      <c r="CJ51" s="43"/>
      <c r="CK51" s="43">
        <v>18.037600000000001</v>
      </c>
      <c r="CL51" s="43">
        <v>1.73563</v>
      </c>
      <c r="CM51" s="43"/>
      <c r="CN51" s="43"/>
      <c r="CO51" s="43">
        <v>15.45581</v>
      </c>
      <c r="CP51" s="43">
        <v>288.60000000000002</v>
      </c>
      <c r="CQ51" s="43"/>
      <c r="CR51" s="43">
        <v>33.957999999999998</v>
      </c>
      <c r="CS51" s="43"/>
      <c r="CT51" s="43">
        <v>24.155000000000001</v>
      </c>
    </row>
    <row r="52" spans="1:98" ht="15.6" x14ac:dyDescent="0.3">
      <c r="A52" s="1"/>
      <c r="B52" s="42" t="s">
        <v>816</v>
      </c>
      <c r="C52" s="43"/>
      <c r="D52" s="43"/>
      <c r="E52" s="43">
        <v>30.897089999999999</v>
      </c>
      <c r="F52" s="43">
        <v>12.244999999999999</v>
      </c>
      <c r="G52" s="43"/>
      <c r="H52" s="43"/>
      <c r="I52" s="43"/>
      <c r="J52" s="43"/>
      <c r="K52" s="43"/>
      <c r="L52" s="43">
        <v>28.7712</v>
      </c>
      <c r="M52" s="43">
        <v>10.716200000000001</v>
      </c>
      <c r="N52" s="43">
        <v>12.71</v>
      </c>
      <c r="O52" s="43">
        <v>34.107999999999997</v>
      </c>
      <c r="P52" s="43"/>
      <c r="Q52" s="43"/>
      <c r="R52" s="43">
        <v>49.228999999999999</v>
      </c>
      <c r="S52" s="43"/>
      <c r="T52" s="43"/>
      <c r="U52" s="43"/>
      <c r="V52" s="43">
        <v>0.5</v>
      </c>
      <c r="W52" s="43"/>
      <c r="X52" s="43">
        <v>124.39332</v>
      </c>
      <c r="Y52" s="43"/>
      <c r="Z52" s="43">
        <v>9.3645399999999999</v>
      </c>
      <c r="AA52" s="43"/>
      <c r="AB52" s="43"/>
      <c r="AC52" s="43">
        <v>16.649999999999999</v>
      </c>
      <c r="AD52" s="43"/>
      <c r="AE52" s="43"/>
      <c r="AF52" s="43">
        <v>3</v>
      </c>
      <c r="AG52" s="43"/>
      <c r="AH52" s="43">
        <v>0.71240000000000003</v>
      </c>
      <c r="AI52" s="43"/>
      <c r="AJ52" s="43">
        <v>4.8772500000000001</v>
      </c>
      <c r="AK52" s="43">
        <v>13.962999999999999</v>
      </c>
      <c r="AL52" s="43"/>
      <c r="AM52" s="43">
        <v>43.539360000000002</v>
      </c>
      <c r="AN52" s="43">
        <v>125.0806</v>
      </c>
      <c r="AO52" s="43">
        <v>26.311440000000001</v>
      </c>
      <c r="AP52" s="43">
        <v>1.1499999999999999</v>
      </c>
      <c r="AQ52" s="43">
        <v>167.54159999999999</v>
      </c>
      <c r="AR52" s="43"/>
      <c r="AS52" s="43">
        <v>35.573500000000003</v>
      </c>
      <c r="AT52" s="43">
        <v>31.676639999999999</v>
      </c>
      <c r="AU52" s="43"/>
      <c r="AV52" s="43">
        <v>192.32818</v>
      </c>
      <c r="AW52" s="43">
        <v>33.135800000000003</v>
      </c>
      <c r="AX52" s="43"/>
      <c r="AY52" s="43">
        <v>0.30246000000000001</v>
      </c>
      <c r="AZ52" s="43"/>
      <c r="BA52" s="43">
        <v>1.6</v>
      </c>
      <c r="BB52" s="43"/>
      <c r="BC52" s="43">
        <v>55.110080000000004</v>
      </c>
      <c r="BD52" s="43"/>
      <c r="BE52" s="43">
        <v>20.77</v>
      </c>
      <c r="BF52" s="43"/>
      <c r="BG52" s="43"/>
      <c r="BH52" s="43"/>
      <c r="BI52" s="43">
        <v>18.151720000000001</v>
      </c>
      <c r="BJ52" s="43"/>
      <c r="BK52" s="43">
        <v>4.8172100000000002</v>
      </c>
      <c r="BL52" s="43"/>
      <c r="BM52" s="43">
        <v>6.3652100000000003</v>
      </c>
      <c r="BN52" s="43">
        <v>25.206</v>
      </c>
      <c r="BO52" s="43">
        <v>1.95</v>
      </c>
      <c r="BP52" s="43">
        <v>143.31295</v>
      </c>
      <c r="BQ52" s="43"/>
      <c r="BR52" s="43">
        <v>4.5823499999999999</v>
      </c>
      <c r="BS52" s="43">
        <v>128.46899999999999</v>
      </c>
      <c r="BT52" s="43">
        <v>13.42188</v>
      </c>
      <c r="BU52" s="43"/>
      <c r="BV52" s="43"/>
      <c r="BW52" s="43">
        <v>3.9614600000000002</v>
      </c>
      <c r="BX52" s="43"/>
      <c r="BY52" s="43"/>
      <c r="BZ52" s="43">
        <v>93.102500000000006</v>
      </c>
      <c r="CA52" s="43">
        <v>11.653729999999999</v>
      </c>
      <c r="CB52" s="43"/>
      <c r="CC52" s="43">
        <v>0.61199999999999999</v>
      </c>
      <c r="CD52" s="43">
        <v>27.726559999999999</v>
      </c>
      <c r="CE52" s="43">
        <v>407.56743</v>
      </c>
      <c r="CF52" s="43"/>
      <c r="CG52" s="43">
        <v>160.27862999999999</v>
      </c>
      <c r="CH52" s="43">
        <v>17.622350000000001</v>
      </c>
      <c r="CI52" s="43"/>
      <c r="CJ52" s="43"/>
      <c r="CK52" s="43">
        <v>17.852399999999999</v>
      </c>
      <c r="CL52" s="43">
        <v>1.75969</v>
      </c>
      <c r="CM52" s="43"/>
      <c r="CN52" s="43"/>
      <c r="CO52" s="43">
        <v>15.333349999999999</v>
      </c>
      <c r="CP52" s="43">
        <v>289.16000000000003</v>
      </c>
      <c r="CQ52" s="43"/>
      <c r="CR52" s="43">
        <v>36.398000000000003</v>
      </c>
      <c r="CS52" s="43"/>
      <c r="CT52" s="43">
        <v>24.8</v>
      </c>
    </row>
    <row r="53" spans="1:98" ht="15.6" x14ac:dyDescent="0.3">
      <c r="A53" s="1"/>
      <c r="B53" s="42" t="s">
        <v>817</v>
      </c>
      <c r="C53" s="43"/>
      <c r="D53" s="43"/>
      <c r="E53" s="43">
        <v>34.373550000000002</v>
      </c>
      <c r="F53" s="43">
        <v>12.55</v>
      </c>
      <c r="G53" s="43"/>
      <c r="H53" s="43"/>
      <c r="I53" s="43"/>
      <c r="J53" s="43"/>
      <c r="K53" s="43"/>
      <c r="L53" s="43">
        <v>28.1236</v>
      </c>
      <c r="M53" s="43">
        <v>10.638500000000001</v>
      </c>
      <c r="N53" s="43">
        <v>13.52</v>
      </c>
      <c r="O53" s="43">
        <v>33.375999999999998</v>
      </c>
      <c r="P53" s="43"/>
      <c r="Q53" s="43"/>
      <c r="R53" s="43">
        <v>48.95</v>
      </c>
      <c r="S53" s="43"/>
      <c r="T53" s="43"/>
      <c r="U53" s="43"/>
      <c r="V53" s="43">
        <v>0.5</v>
      </c>
      <c r="W53" s="43"/>
      <c r="X53" s="43">
        <v>127.05844</v>
      </c>
      <c r="Y53" s="43"/>
      <c r="Z53" s="43">
        <v>9.0785400000000003</v>
      </c>
      <c r="AA53" s="43"/>
      <c r="AB53" s="43"/>
      <c r="AC53" s="43">
        <v>16.12</v>
      </c>
      <c r="AD53" s="43"/>
      <c r="AE53" s="43"/>
      <c r="AF53" s="43">
        <v>3.7</v>
      </c>
      <c r="AG53" s="43"/>
      <c r="AH53" s="43">
        <v>0.83599999999999997</v>
      </c>
      <c r="AI53" s="43"/>
      <c r="AJ53" s="43">
        <v>4.42605</v>
      </c>
      <c r="AK53" s="43">
        <v>13.938000000000001</v>
      </c>
      <c r="AL53" s="43"/>
      <c r="AM53" s="43">
        <v>43.298110000000001</v>
      </c>
      <c r="AN53" s="43">
        <v>123.8052</v>
      </c>
      <c r="AO53" s="43">
        <v>26.395340000000001</v>
      </c>
      <c r="AP53" s="43">
        <v>1.26</v>
      </c>
      <c r="AQ53" s="43">
        <v>168.63284999999999</v>
      </c>
      <c r="AR53" s="43"/>
      <c r="AS53" s="43">
        <v>36.323250000000002</v>
      </c>
      <c r="AT53" s="43">
        <v>31.618690000000001</v>
      </c>
      <c r="AU53" s="43"/>
      <c r="AV53" s="43">
        <v>192.33269000000001</v>
      </c>
      <c r="AW53" s="43">
        <v>32.949309999999997</v>
      </c>
      <c r="AX53" s="43"/>
      <c r="AY53" s="43">
        <v>0.24859999999999999</v>
      </c>
      <c r="AZ53" s="43"/>
      <c r="BA53" s="43">
        <v>1.2</v>
      </c>
      <c r="BB53" s="43"/>
      <c r="BC53" s="43">
        <v>65.956770000000006</v>
      </c>
      <c r="BD53" s="43"/>
      <c r="BE53" s="43">
        <v>20.77</v>
      </c>
      <c r="BF53" s="43"/>
      <c r="BG53" s="43"/>
      <c r="BH53" s="43"/>
      <c r="BI53" s="43">
        <v>18.122209999999999</v>
      </c>
      <c r="BJ53" s="43"/>
      <c r="BK53" s="43">
        <v>4.7817299999999996</v>
      </c>
      <c r="BL53" s="43"/>
      <c r="BM53" s="43">
        <v>6.452</v>
      </c>
      <c r="BN53" s="43">
        <v>34.530999999999999</v>
      </c>
      <c r="BO53" s="43">
        <v>1.84</v>
      </c>
      <c r="BP53" s="43">
        <v>145.14243999999999</v>
      </c>
      <c r="BQ53" s="43"/>
      <c r="BR53" s="43">
        <v>4.6383299999999998</v>
      </c>
      <c r="BS53" s="43">
        <v>129.08274</v>
      </c>
      <c r="BT53" s="43">
        <v>10.76351</v>
      </c>
      <c r="BU53" s="43"/>
      <c r="BV53" s="43"/>
      <c r="BW53" s="43">
        <v>3.9545699999999999</v>
      </c>
      <c r="BX53" s="43"/>
      <c r="BY53" s="43"/>
      <c r="BZ53" s="43">
        <v>92.166200000000003</v>
      </c>
      <c r="CA53" s="43">
        <v>24.666519999999998</v>
      </c>
      <c r="CB53" s="43"/>
      <c r="CC53" s="43">
        <v>0.56200000000000006</v>
      </c>
      <c r="CD53" s="43">
        <v>27.854109999999999</v>
      </c>
      <c r="CE53" s="43">
        <v>408.83890000000002</v>
      </c>
      <c r="CF53" s="43"/>
      <c r="CG53" s="43">
        <v>154.41645</v>
      </c>
      <c r="CH53" s="43">
        <v>17.81372</v>
      </c>
      <c r="CI53" s="43"/>
      <c r="CJ53" s="43"/>
      <c r="CK53" s="43">
        <v>19.233499999999999</v>
      </c>
      <c r="CL53" s="43">
        <v>1.8797999999999999</v>
      </c>
      <c r="CM53" s="43"/>
      <c r="CN53" s="43"/>
      <c r="CO53" s="43">
        <v>16.404589999999999</v>
      </c>
      <c r="CP53" s="43">
        <v>284.13</v>
      </c>
      <c r="CQ53" s="43"/>
      <c r="CR53" s="43">
        <v>35.97</v>
      </c>
      <c r="CS53" s="43"/>
      <c r="CT53" s="43">
        <v>24.667000000000002</v>
      </c>
    </row>
    <row r="54" spans="1:98" ht="15.6" x14ac:dyDescent="0.3">
      <c r="A54" s="1"/>
      <c r="B54" s="42" t="s">
        <v>818</v>
      </c>
      <c r="C54" s="43"/>
      <c r="D54" s="43"/>
      <c r="E54" s="43">
        <v>33.934959999999997</v>
      </c>
      <c r="F54" s="43">
        <v>13.157</v>
      </c>
      <c r="G54" s="43"/>
      <c r="H54" s="43"/>
      <c r="I54" s="43"/>
      <c r="J54" s="43"/>
      <c r="K54" s="43"/>
      <c r="L54" s="43">
        <v>27.614699999999999</v>
      </c>
      <c r="M54" s="43">
        <v>10.964499999999999</v>
      </c>
      <c r="N54" s="43">
        <v>14.19</v>
      </c>
      <c r="O54" s="43">
        <v>33.57</v>
      </c>
      <c r="P54" s="43"/>
      <c r="Q54" s="43"/>
      <c r="R54" s="43">
        <v>49.030999999999999</v>
      </c>
      <c r="S54" s="43"/>
      <c r="T54" s="43"/>
      <c r="U54" s="43"/>
      <c r="V54" s="43">
        <v>0.5</v>
      </c>
      <c r="W54" s="43"/>
      <c r="X54" s="43">
        <v>112.36879</v>
      </c>
      <c r="Y54" s="43"/>
      <c r="Z54" s="43">
        <v>8.9488900000000005</v>
      </c>
      <c r="AA54" s="43"/>
      <c r="AB54" s="43"/>
      <c r="AC54" s="43">
        <v>14.74</v>
      </c>
      <c r="AD54" s="43"/>
      <c r="AE54" s="43"/>
      <c r="AF54" s="43">
        <v>3.9</v>
      </c>
      <c r="AG54" s="43"/>
      <c r="AH54" s="43">
        <v>0.88239999999999996</v>
      </c>
      <c r="AI54" s="43"/>
      <c r="AJ54" s="43">
        <v>4.5418000000000003</v>
      </c>
      <c r="AK54" s="43">
        <v>13.602</v>
      </c>
      <c r="AL54" s="43"/>
      <c r="AM54" s="43">
        <v>41.691330000000001</v>
      </c>
      <c r="AN54" s="43">
        <v>123.6681</v>
      </c>
      <c r="AO54" s="43">
        <v>26.47616</v>
      </c>
      <c r="AP54" s="43">
        <v>1.2</v>
      </c>
      <c r="AQ54" s="43">
        <v>167.83780999999999</v>
      </c>
      <c r="AR54" s="43"/>
      <c r="AS54" s="43">
        <v>36.231929999999998</v>
      </c>
      <c r="AT54" s="43">
        <v>31.964289999999998</v>
      </c>
      <c r="AU54" s="43"/>
      <c r="AV54" s="43">
        <v>197.35226</v>
      </c>
      <c r="AW54" s="43">
        <v>29.407589999999999</v>
      </c>
      <c r="AX54" s="43"/>
      <c r="AY54" s="43">
        <v>0.27539999999999998</v>
      </c>
      <c r="AZ54" s="43"/>
      <c r="BA54" s="43">
        <v>1.2</v>
      </c>
      <c r="BB54" s="43"/>
      <c r="BC54" s="43">
        <v>70.058850000000007</v>
      </c>
      <c r="BD54" s="43"/>
      <c r="BE54" s="43">
        <v>20.77</v>
      </c>
      <c r="BF54" s="43"/>
      <c r="BG54" s="43"/>
      <c r="BH54" s="43"/>
      <c r="BI54" s="43">
        <v>17.97776</v>
      </c>
      <c r="BJ54" s="43"/>
      <c r="BK54" s="43">
        <v>4.93987</v>
      </c>
      <c r="BL54" s="43"/>
      <c r="BM54" s="43">
        <v>6.532</v>
      </c>
      <c r="BN54" s="43">
        <v>33.113</v>
      </c>
      <c r="BO54" s="43">
        <v>1.78</v>
      </c>
      <c r="BP54" s="43">
        <v>147.80765</v>
      </c>
      <c r="BQ54" s="43"/>
      <c r="BR54" s="43">
        <v>4.6743499999999996</v>
      </c>
      <c r="BS54" s="43">
        <v>129.05873</v>
      </c>
      <c r="BT54" s="43">
        <v>12.44286</v>
      </c>
      <c r="BU54" s="43"/>
      <c r="BV54" s="43"/>
      <c r="BW54" s="43">
        <v>3.8564400000000001</v>
      </c>
      <c r="BX54" s="43"/>
      <c r="BY54" s="43"/>
      <c r="BZ54" s="43">
        <v>93.650099999999995</v>
      </c>
      <c r="CA54" s="43">
        <v>24.724540000000001</v>
      </c>
      <c r="CB54" s="43"/>
      <c r="CC54" s="43">
        <v>0.59399999999999997</v>
      </c>
      <c r="CD54" s="43">
        <v>27.581050000000001</v>
      </c>
      <c r="CE54" s="43">
        <v>410.73548</v>
      </c>
      <c r="CF54" s="43"/>
      <c r="CG54" s="43">
        <v>151.47943000000001</v>
      </c>
      <c r="CH54" s="43">
        <v>17.13815</v>
      </c>
      <c r="CI54" s="43"/>
      <c r="CJ54" s="43"/>
      <c r="CK54" s="43">
        <v>19.906199999999998</v>
      </c>
      <c r="CL54" s="43">
        <v>1.82992</v>
      </c>
      <c r="CM54" s="43"/>
      <c r="CN54" s="43"/>
      <c r="CO54" s="43">
        <v>16.732749999999999</v>
      </c>
      <c r="CP54" s="43">
        <v>288.58</v>
      </c>
      <c r="CQ54" s="43"/>
      <c r="CR54" s="43">
        <v>36.866999999999997</v>
      </c>
      <c r="CS54" s="43"/>
      <c r="CT54" s="43">
        <v>24.550999999999998</v>
      </c>
    </row>
    <row r="55" spans="1:98" ht="15.6" x14ac:dyDescent="0.3">
      <c r="A55" s="1"/>
      <c r="B55" s="42" t="s">
        <v>55</v>
      </c>
      <c r="C55" s="43"/>
      <c r="D55" s="43"/>
      <c r="E55" s="43">
        <v>34.196280000000002</v>
      </c>
      <c r="F55" s="43">
        <v>12.786</v>
      </c>
      <c r="G55" s="43"/>
      <c r="H55" s="43"/>
      <c r="I55" s="43"/>
      <c r="J55" s="43"/>
      <c r="K55" s="43"/>
      <c r="L55" s="43">
        <v>26.858599999999999</v>
      </c>
      <c r="M55" s="43">
        <v>13.5046</v>
      </c>
      <c r="N55" s="43">
        <v>14.93</v>
      </c>
      <c r="O55" s="43">
        <v>33.659999999999997</v>
      </c>
      <c r="P55" s="43"/>
      <c r="Q55" s="43"/>
      <c r="R55" s="43">
        <v>49.024999999999999</v>
      </c>
      <c r="S55" s="43"/>
      <c r="T55" s="43"/>
      <c r="U55" s="43"/>
      <c r="V55" s="43">
        <v>0.5</v>
      </c>
      <c r="W55" s="43"/>
      <c r="X55" s="43">
        <v>111.5994</v>
      </c>
      <c r="Y55" s="43"/>
      <c r="Z55" s="43">
        <v>9.0922000000000001</v>
      </c>
      <c r="AA55" s="43"/>
      <c r="AB55" s="43"/>
      <c r="AC55" s="43">
        <v>14.78</v>
      </c>
      <c r="AD55" s="43"/>
      <c r="AE55" s="43"/>
      <c r="AF55" s="43">
        <v>3.1</v>
      </c>
      <c r="AG55" s="43"/>
      <c r="AH55" s="43">
        <v>0.90429999999999999</v>
      </c>
      <c r="AI55" s="43"/>
      <c r="AJ55" s="43">
        <v>5.2758599999999998</v>
      </c>
      <c r="AK55" s="43">
        <v>13.561</v>
      </c>
      <c r="AL55" s="43"/>
      <c r="AM55" s="43">
        <v>42.261380000000003</v>
      </c>
      <c r="AN55" s="43">
        <v>123.03279999999999</v>
      </c>
      <c r="AO55" s="43">
        <v>26.320820000000001</v>
      </c>
      <c r="AP55" s="43">
        <v>0.83</v>
      </c>
      <c r="AQ55" s="43">
        <v>170.37808000000001</v>
      </c>
      <c r="AR55" s="43"/>
      <c r="AS55" s="43">
        <v>36.811669999999999</v>
      </c>
      <c r="AT55" s="43">
        <v>31.958290000000002</v>
      </c>
      <c r="AU55" s="43"/>
      <c r="AV55" s="43">
        <v>196.22742</v>
      </c>
      <c r="AW55" s="43">
        <v>29.108709999999999</v>
      </c>
      <c r="AX55" s="43"/>
      <c r="AY55" s="43">
        <v>0.31685000000000002</v>
      </c>
      <c r="AZ55" s="43"/>
      <c r="BA55" s="43">
        <v>1.3</v>
      </c>
      <c r="BB55" s="43"/>
      <c r="BC55" s="43">
        <v>69.639240000000001</v>
      </c>
      <c r="BD55" s="43"/>
      <c r="BE55" s="43">
        <v>20.77</v>
      </c>
      <c r="BF55" s="43"/>
      <c r="BG55" s="43"/>
      <c r="BH55" s="43"/>
      <c r="BI55" s="43">
        <v>18.348659999999999</v>
      </c>
      <c r="BJ55" s="43"/>
      <c r="BK55" s="43">
        <v>4.8506499999999999</v>
      </c>
      <c r="BL55" s="43"/>
      <c r="BM55" s="43">
        <v>6.3209999999999997</v>
      </c>
      <c r="BN55" s="43">
        <v>31.478000000000002</v>
      </c>
      <c r="BO55" s="43">
        <v>1.78</v>
      </c>
      <c r="BP55" s="43">
        <v>147.39008999999999</v>
      </c>
      <c r="BQ55" s="43"/>
      <c r="BR55" s="43">
        <v>4.6315299999999997</v>
      </c>
      <c r="BS55" s="43">
        <v>129.64053000000001</v>
      </c>
      <c r="BT55" s="43">
        <v>13.31287</v>
      </c>
      <c r="BU55" s="43"/>
      <c r="BV55" s="43"/>
      <c r="BW55" s="43">
        <v>3.8369499999999999</v>
      </c>
      <c r="BX55" s="43"/>
      <c r="BY55" s="43"/>
      <c r="BZ55" s="43">
        <v>92.305300000000003</v>
      </c>
      <c r="CA55" s="43">
        <v>24.647739999999999</v>
      </c>
      <c r="CB55" s="43"/>
      <c r="CC55" s="43">
        <v>0.60799999999999998</v>
      </c>
      <c r="CD55" s="43">
        <v>27.67117</v>
      </c>
      <c r="CE55" s="43">
        <v>408.27211</v>
      </c>
      <c r="CF55" s="43"/>
      <c r="CG55" s="43">
        <v>155.17123000000001</v>
      </c>
      <c r="CH55" s="43">
        <v>17.194009999999999</v>
      </c>
      <c r="CI55" s="43"/>
      <c r="CJ55" s="43"/>
      <c r="CK55" s="43">
        <v>20.394300000000001</v>
      </c>
      <c r="CL55" s="43">
        <v>1.8140499999999999</v>
      </c>
      <c r="CM55" s="43"/>
      <c r="CN55" s="43"/>
      <c r="CO55" s="43">
        <v>16.576530000000002</v>
      </c>
      <c r="CP55" s="43">
        <v>287.18</v>
      </c>
      <c r="CQ55" s="43"/>
      <c r="CR55" s="43">
        <v>38.628</v>
      </c>
      <c r="CS55" s="43"/>
      <c r="CT55" s="43">
        <v>24.63</v>
      </c>
    </row>
    <row r="56" spans="1:98" ht="31.35" customHeight="1" x14ac:dyDescent="0.3">
      <c r="A56" s="1"/>
      <c r="B56" s="44" t="s">
        <v>908</v>
      </c>
      <c r="C56" s="45">
        <v>0</v>
      </c>
      <c r="D56" s="45">
        <v>0</v>
      </c>
      <c r="E56" s="45">
        <v>647.47864500000003</v>
      </c>
      <c r="F56" s="45">
        <v>286.97550000000001</v>
      </c>
      <c r="G56" s="45">
        <v>0</v>
      </c>
      <c r="H56" s="45">
        <v>0</v>
      </c>
      <c r="I56" s="45">
        <v>0</v>
      </c>
      <c r="J56" s="45">
        <v>0</v>
      </c>
      <c r="K56" s="45">
        <v>0</v>
      </c>
      <c r="L56" s="45">
        <v>651.86315000000002</v>
      </c>
      <c r="M56" s="45">
        <v>295.23155000000003</v>
      </c>
      <c r="N56" s="45">
        <v>340.685</v>
      </c>
      <c r="O56" s="45">
        <v>768.96799999999996</v>
      </c>
      <c r="P56" s="45">
        <v>0</v>
      </c>
      <c r="Q56" s="45">
        <v>0</v>
      </c>
      <c r="R56" s="45">
        <v>1185.8724999999999</v>
      </c>
      <c r="S56" s="45">
        <v>0</v>
      </c>
      <c r="T56" s="45">
        <v>0</v>
      </c>
      <c r="U56" s="45">
        <v>0</v>
      </c>
      <c r="V56" s="45">
        <v>14.85</v>
      </c>
      <c r="W56" s="45">
        <v>0</v>
      </c>
      <c r="X56" s="45">
        <v>2277.4614999999999</v>
      </c>
      <c r="Y56" s="45">
        <v>0</v>
      </c>
      <c r="Z56" s="45">
        <v>205.72733500000001</v>
      </c>
      <c r="AA56" s="45">
        <v>0</v>
      </c>
      <c r="AB56" s="45">
        <v>0</v>
      </c>
      <c r="AC56" s="45">
        <v>378.91</v>
      </c>
      <c r="AD56" s="45">
        <v>0</v>
      </c>
      <c r="AE56" s="45">
        <v>0</v>
      </c>
      <c r="AF56" s="45">
        <v>59.55</v>
      </c>
      <c r="AG56" s="45">
        <v>0</v>
      </c>
      <c r="AH56" s="45">
        <v>45.064900000000002</v>
      </c>
      <c r="AI56" s="45">
        <v>0</v>
      </c>
      <c r="AJ56" s="45">
        <v>118.96792499999999</v>
      </c>
      <c r="AK56" s="45">
        <v>318.6635</v>
      </c>
      <c r="AL56" s="45">
        <v>0</v>
      </c>
      <c r="AM56" s="45">
        <v>1144.6718100000001</v>
      </c>
      <c r="AN56" s="45">
        <v>2924.0210999999999</v>
      </c>
      <c r="AO56" s="45">
        <v>616.97249499999998</v>
      </c>
      <c r="AP56" s="45">
        <v>18.010000000000002</v>
      </c>
      <c r="AQ56" s="45">
        <v>3938.23146</v>
      </c>
      <c r="AR56" s="45">
        <v>0</v>
      </c>
      <c r="AS56" s="45">
        <v>837.75299500000006</v>
      </c>
      <c r="AT56" s="45">
        <v>790.7011</v>
      </c>
      <c r="AU56" s="45">
        <v>0</v>
      </c>
      <c r="AV56" s="45">
        <v>4305.1135299999996</v>
      </c>
      <c r="AW56" s="45">
        <v>771.95085500000005</v>
      </c>
      <c r="AX56" s="45">
        <v>0</v>
      </c>
      <c r="AY56" s="45">
        <v>6.8654250000000001</v>
      </c>
      <c r="AZ56" s="45">
        <v>0</v>
      </c>
      <c r="BA56" s="45">
        <v>41.75</v>
      </c>
      <c r="BB56" s="45">
        <v>0</v>
      </c>
      <c r="BC56" s="45">
        <v>1510.9683749999999</v>
      </c>
      <c r="BD56" s="45">
        <v>0</v>
      </c>
      <c r="BE56" s="45">
        <v>487.41500000000002</v>
      </c>
      <c r="BF56" s="45">
        <v>0</v>
      </c>
      <c r="BG56" s="45">
        <v>0</v>
      </c>
      <c r="BH56" s="45">
        <v>0</v>
      </c>
      <c r="BI56" s="45">
        <v>433.66687999999999</v>
      </c>
      <c r="BJ56" s="45">
        <v>0</v>
      </c>
      <c r="BK56" s="45">
        <v>114.96877000000001</v>
      </c>
      <c r="BL56" s="45">
        <v>0</v>
      </c>
      <c r="BM56" s="45">
        <v>146.29896500000001</v>
      </c>
      <c r="BN56" s="45">
        <v>889.46400000000006</v>
      </c>
      <c r="BO56" s="45">
        <v>44.76</v>
      </c>
      <c r="BP56" s="45">
        <v>3437.0165750000001</v>
      </c>
      <c r="BQ56" s="45">
        <v>0</v>
      </c>
      <c r="BR56" s="45">
        <v>115.843135</v>
      </c>
      <c r="BS56" s="45">
        <v>3059.4467</v>
      </c>
      <c r="BT56" s="45">
        <v>294.15107499999999</v>
      </c>
      <c r="BU56" s="45">
        <v>0</v>
      </c>
      <c r="BV56" s="45">
        <v>0</v>
      </c>
      <c r="BW56" s="45">
        <v>93.445804999999993</v>
      </c>
      <c r="BX56" s="45">
        <v>0</v>
      </c>
      <c r="BY56" s="45">
        <v>0</v>
      </c>
      <c r="BZ56" s="45">
        <v>2140.1349500000001</v>
      </c>
      <c r="CA56" s="45">
        <v>505.00047000000001</v>
      </c>
      <c r="CB56" s="45">
        <v>0</v>
      </c>
      <c r="CC56" s="45">
        <v>14.586</v>
      </c>
      <c r="CD56" s="45">
        <v>605.58744999999999</v>
      </c>
      <c r="CE56" s="45">
        <v>9655.1966200000006</v>
      </c>
      <c r="CF56" s="45">
        <v>0</v>
      </c>
      <c r="CG56" s="45">
        <v>3714.2641749999998</v>
      </c>
      <c r="CH56" s="45">
        <v>403.48930000000001</v>
      </c>
      <c r="CI56" s="45">
        <v>0</v>
      </c>
      <c r="CJ56" s="45">
        <v>0</v>
      </c>
      <c r="CK56" s="45">
        <v>397.5498</v>
      </c>
      <c r="CL56" s="45">
        <v>61.1721</v>
      </c>
      <c r="CM56" s="45">
        <v>0</v>
      </c>
      <c r="CN56" s="45">
        <v>0</v>
      </c>
      <c r="CO56" s="45">
        <v>366.004705</v>
      </c>
      <c r="CP56" s="45">
        <v>6684.5450000000001</v>
      </c>
      <c r="CQ56" s="45">
        <v>0</v>
      </c>
      <c r="CR56" s="45">
        <v>889.95550000000003</v>
      </c>
      <c r="CS56" s="45">
        <v>0</v>
      </c>
      <c r="CT56" s="45">
        <v>487.99650000000003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G22" sqref="G2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913</v>
      </c>
      <c r="C5" s="1"/>
      <c r="D5" s="1"/>
      <c r="E5" s="1"/>
      <c r="F5" s="1"/>
      <c r="G5" s="1"/>
      <c r="H5" s="1"/>
      <c r="I5" s="1"/>
      <c r="J5" s="1"/>
      <c r="K5" s="1"/>
      <c r="L5" s="1"/>
      <c r="M5" s="1"/>
      <c r="N5" s="1"/>
      <c r="O5" s="1"/>
      <c r="P5" s="1"/>
      <c r="Q5" s="1"/>
      <c r="R5" s="1"/>
      <c r="S5" s="1"/>
      <c r="T5" s="1"/>
      <c r="U5" s="1"/>
      <c r="V5" s="1"/>
      <c r="W5" s="1"/>
      <c r="X5" s="1"/>
    </row>
    <row r="6" spans="1:24" ht="48" x14ac:dyDescent="0.3">
      <c r="A6" s="1"/>
      <c r="B6" s="37" t="s">
        <v>542</v>
      </c>
      <c r="C6" s="48" t="s">
        <v>914</v>
      </c>
      <c r="D6" s="48" t="s">
        <v>915</v>
      </c>
      <c r="E6" s="48" t="s">
        <v>916</v>
      </c>
      <c r="F6" s="48" t="s">
        <v>917</v>
      </c>
      <c r="G6" s="48" t="s">
        <v>918</v>
      </c>
      <c r="H6" s="236" t="s">
        <v>3431</v>
      </c>
      <c r="I6" s="236" t="s">
        <v>3432</v>
      </c>
      <c r="J6" s="236" t="s">
        <v>3433</v>
      </c>
      <c r="K6" s="236" t="s">
        <v>3434</v>
      </c>
      <c r="L6" s="48" t="s">
        <v>919</v>
      </c>
      <c r="M6" s="48" t="s">
        <v>920</v>
      </c>
      <c r="N6" s="48" t="s">
        <v>921</v>
      </c>
      <c r="O6" s="48" t="s">
        <v>922</v>
      </c>
      <c r="P6" s="37" t="s">
        <v>923</v>
      </c>
      <c r="Q6" s="1"/>
      <c r="R6" s="1"/>
      <c r="S6" s="1"/>
      <c r="T6" s="1"/>
      <c r="U6" s="49" t="s">
        <v>3</v>
      </c>
      <c r="V6" s="49" t="s">
        <v>60</v>
      </c>
      <c r="W6" s="49" t="s">
        <v>924</v>
      </c>
      <c r="X6" s="49" t="s">
        <v>925</v>
      </c>
    </row>
    <row r="7" spans="1:24" x14ac:dyDescent="0.3">
      <c r="A7" s="1"/>
      <c r="B7" s="50" t="s">
        <v>772</v>
      </c>
      <c r="C7" s="51">
        <v>969.1</v>
      </c>
      <c r="D7" s="51">
        <v>2194.7989899999998</v>
      </c>
      <c r="E7" s="51">
        <v>3016.47748</v>
      </c>
      <c r="F7" s="51">
        <v>25</v>
      </c>
      <c r="G7" s="51">
        <v>0</v>
      </c>
      <c r="H7" s="51"/>
      <c r="I7" s="51"/>
      <c r="J7" s="51">
        <f>+DESPACHO_EJECUTADO!FF11+DESPACHO_EJECUTADO!FG11</f>
        <v>61.300000000000004</v>
      </c>
      <c r="K7" s="51"/>
      <c r="L7" s="51">
        <v>86.1</v>
      </c>
      <c r="M7" s="51">
        <v>7.4</v>
      </c>
      <c r="N7" s="51">
        <v>0</v>
      </c>
      <c r="O7" s="51">
        <v>507.10034999999999</v>
      </c>
      <c r="P7" s="238">
        <f>SUM(C7:O7)</f>
        <v>6867.2768199999991</v>
      </c>
      <c r="Q7" s="1"/>
      <c r="R7" s="1"/>
      <c r="S7" s="1"/>
      <c r="T7" s="1"/>
      <c r="U7" s="206" t="s">
        <v>584</v>
      </c>
      <c r="V7" s="52" t="s">
        <v>926</v>
      </c>
      <c r="W7" s="53">
        <v>244.05</v>
      </c>
      <c r="X7" s="53" t="s">
        <v>548</v>
      </c>
    </row>
    <row r="8" spans="1:24" x14ac:dyDescent="0.3">
      <c r="A8" s="1"/>
      <c r="B8" s="54" t="s">
        <v>773</v>
      </c>
      <c r="C8" s="55">
        <v>955.1</v>
      </c>
      <c r="D8" s="55">
        <v>2104.0627800000002</v>
      </c>
      <c r="E8" s="55">
        <v>3020.0833699999998</v>
      </c>
      <c r="F8" s="55">
        <v>25</v>
      </c>
      <c r="G8" s="55">
        <v>0</v>
      </c>
      <c r="H8" s="55"/>
      <c r="I8" s="55"/>
      <c r="J8" s="55">
        <f>+DESPACHO_EJECUTADO!FF12+DESPACHO_EJECUTADO!FG12</f>
        <v>61.2</v>
      </c>
      <c r="K8" s="55"/>
      <c r="L8" s="55">
        <v>84.6</v>
      </c>
      <c r="M8" s="55">
        <v>7.4</v>
      </c>
      <c r="N8" s="55">
        <v>0</v>
      </c>
      <c r="O8" s="55">
        <v>611.26117999999997</v>
      </c>
      <c r="P8" s="239">
        <f t="shared" ref="P8:P54" si="0">SUM(C8:O8)</f>
        <v>6868.7073299999993</v>
      </c>
      <c r="Q8" s="1"/>
      <c r="R8" s="1"/>
      <c r="S8" s="1"/>
      <c r="T8" s="1"/>
      <c r="U8" s="206" t="s">
        <v>585</v>
      </c>
      <c r="V8" s="52" t="s">
        <v>927</v>
      </c>
      <c r="W8" s="53">
        <v>60.45</v>
      </c>
      <c r="X8" s="53" t="s">
        <v>548</v>
      </c>
    </row>
    <row r="9" spans="1:24" x14ac:dyDescent="0.3">
      <c r="A9" s="1"/>
      <c r="B9" s="54" t="s">
        <v>774</v>
      </c>
      <c r="C9" s="55">
        <v>940.7</v>
      </c>
      <c r="D9" s="55">
        <v>1988.8299</v>
      </c>
      <c r="E9" s="55">
        <v>2904.6039000000001</v>
      </c>
      <c r="F9" s="55">
        <v>23.4</v>
      </c>
      <c r="G9" s="55">
        <v>0</v>
      </c>
      <c r="H9" s="55"/>
      <c r="I9" s="55"/>
      <c r="J9" s="55">
        <f>+DESPACHO_EJECUTADO!FF13+DESPACHO_EJECUTADO!FG13</f>
        <v>61.4</v>
      </c>
      <c r="K9" s="55"/>
      <c r="L9" s="55">
        <v>87</v>
      </c>
      <c r="M9" s="55">
        <v>7.4</v>
      </c>
      <c r="N9" s="55">
        <v>0</v>
      </c>
      <c r="O9" s="55">
        <v>638.37428</v>
      </c>
      <c r="P9" s="239">
        <f t="shared" si="0"/>
        <v>6651.7080799999985</v>
      </c>
      <c r="Q9" s="1"/>
      <c r="R9" s="1"/>
      <c r="S9" s="1"/>
      <c r="T9" s="1"/>
      <c r="U9" s="206" t="s">
        <v>211</v>
      </c>
      <c r="V9" s="52" t="s">
        <v>928</v>
      </c>
      <c r="W9" s="53">
        <v>153</v>
      </c>
      <c r="X9" s="53" t="s">
        <v>548</v>
      </c>
    </row>
    <row r="10" spans="1:24" x14ac:dyDescent="0.3">
      <c r="A10" s="1"/>
      <c r="B10" s="54" t="s">
        <v>775</v>
      </c>
      <c r="C10" s="55">
        <v>951.3</v>
      </c>
      <c r="D10" s="55">
        <v>1938.47693</v>
      </c>
      <c r="E10" s="55">
        <v>2869.6178</v>
      </c>
      <c r="F10" s="55">
        <v>23.7</v>
      </c>
      <c r="G10" s="55">
        <v>0</v>
      </c>
      <c r="H10" s="55"/>
      <c r="I10" s="55"/>
      <c r="J10" s="55">
        <f>+DESPACHO_EJECUTADO!FF14+DESPACHO_EJECUTADO!FG14</f>
        <v>61.4</v>
      </c>
      <c r="K10" s="55"/>
      <c r="L10" s="55">
        <v>87.1</v>
      </c>
      <c r="M10" s="55">
        <v>7.4</v>
      </c>
      <c r="N10" s="55">
        <v>0</v>
      </c>
      <c r="O10" s="55">
        <v>677.62237000000005</v>
      </c>
      <c r="P10" s="239">
        <f t="shared" si="0"/>
        <v>6616.6170999999995</v>
      </c>
      <c r="Q10" s="1"/>
      <c r="R10" s="1"/>
      <c r="S10" s="1"/>
      <c r="T10" s="1"/>
      <c r="U10" s="206" t="s">
        <v>57</v>
      </c>
      <c r="V10" s="52" t="s">
        <v>58</v>
      </c>
      <c r="W10" s="53" t="s">
        <v>548</v>
      </c>
      <c r="X10" s="53">
        <v>1733.6</v>
      </c>
    </row>
    <row r="11" spans="1:24" x14ac:dyDescent="0.3">
      <c r="A11" s="1"/>
      <c r="B11" s="54" t="s">
        <v>776</v>
      </c>
      <c r="C11" s="55">
        <v>933.9</v>
      </c>
      <c r="D11" s="55">
        <v>1802.2267300000001</v>
      </c>
      <c r="E11" s="55">
        <v>2952.3221699999999</v>
      </c>
      <c r="F11" s="55">
        <v>23.2</v>
      </c>
      <c r="G11" s="55">
        <v>0</v>
      </c>
      <c r="H11" s="55"/>
      <c r="I11" s="55"/>
      <c r="J11" s="55">
        <f>+DESPACHO_EJECUTADO!FF15+DESPACHO_EJECUTADO!FG15</f>
        <v>61.8</v>
      </c>
      <c r="K11" s="55"/>
      <c r="L11" s="55">
        <v>85.5</v>
      </c>
      <c r="M11" s="55">
        <v>7.4</v>
      </c>
      <c r="N11" s="55">
        <v>0</v>
      </c>
      <c r="O11" s="55">
        <v>674.40431999999998</v>
      </c>
      <c r="P11" s="239">
        <f t="shared" si="0"/>
        <v>6540.7532199999987</v>
      </c>
      <c r="Q11" s="1"/>
      <c r="R11" s="1"/>
      <c r="S11" s="1"/>
      <c r="T11" s="1"/>
      <c r="U11" s="206" t="s">
        <v>560</v>
      </c>
      <c r="V11" s="52" t="s">
        <v>929</v>
      </c>
      <c r="W11" s="53">
        <v>416.7</v>
      </c>
      <c r="X11" s="53" t="s">
        <v>548</v>
      </c>
    </row>
    <row r="12" spans="1:24" x14ac:dyDescent="0.3">
      <c r="A12" s="1"/>
      <c r="B12" s="54" t="s">
        <v>777</v>
      </c>
      <c r="C12" s="55">
        <v>917.9</v>
      </c>
      <c r="D12" s="55">
        <v>1808.68127</v>
      </c>
      <c r="E12" s="55">
        <v>2908.00047</v>
      </c>
      <c r="F12" s="55">
        <v>23.9</v>
      </c>
      <c r="G12" s="55">
        <v>0</v>
      </c>
      <c r="H12" s="55"/>
      <c r="I12" s="55"/>
      <c r="J12" s="55">
        <f>+DESPACHO_EJECUTADO!FF16+DESPACHO_EJECUTADO!FG16</f>
        <v>62.5</v>
      </c>
      <c r="K12" s="55"/>
      <c r="L12" s="55">
        <v>89.4</v>
      </c>
      <c r="M12" s="55">
        <v>7.4</v>
      </c>
      <c r="N12" s="55">
        <v>0</v>
      </c>
      <c r="O12" s="55">
        <v>655.83642999999995</v>
      </c>
      <c r="P12" s="239">
        <f t="shared" si="0"/>
        <v>6473.6181699999988</v>
      </c>
      <c r="Q12" s="1"/>
      <c r="R12" s="1"/>
      <c r="S12" s="1"/>
      <c r="T12" s="1"/>
      <c r="U12" s="206" t="s">
        <v>558</v>
      </c>
      <c r="V12" s="52" t="s">
        <v>930</v>
      </c>
      <c r="W12" s="53" t="s">
        <v>548</v>
      </c>
      <c r="X12" s="53">
        <v>2539.65</v>
      </c>
    </row>
    <row r="13" spans="1:24" x14ac:dyDescent="0.3">
      <c r="A13" s="1"/>
      <c r="B13" s="54" t="s">
        <v>778</v>
      </c>
      <c r="C13" s="55">
        <v>922.9</v>
      </c>
      <c r="D13" s="55">
        <v>1819.7493400000001</v>
      </c>
      <c r="E13" s="55">
        <v>3019.43379</v>
      </c>
      <c r="F13" s="55">
        <v>23.8</v>
      </c>
      <c r="G13" s="55">
        <v>0</v>
      </c>
      <c r="H13" s="55"/>
      <c r="I13" s="55"/>
      <c r="J13" s="55">
        <f>+DESPACHO_EJECUTADO!FF17+DESPACHO_EJECUTADO!FG17</f>
        <v>62.4</v>
      </c>
      <c r="K13" s="55"/>
      <c r="L13" s="55">
        <v>90.5</v>
      </c>
      <c r="M13" s="55">
        <v>7.4</v>
      </c>
      <c r="N13" s="55">
        <v>0</v>
      </c>
      <c r="O13" s="55">
        <v>632.12293</v>
      </c>
      <c r="P13" s="239">
        <f t="shared" si="0"/>
        <v>6578.306059999999</v>
      </c>
      <c r="Q13" s="1"/>
      <c r="R13" s="1"/>
      <c r="S13" s="1"/>
      <c r="T13" s="1"/>
      <c r="U13" s="206"/>
      <c r="V13" s="52" t="s">
        <v>931</v>
      </c>
      <c r="W13" s="53">
        <v>505.45</v>
      </c>
      <c r="X13" s="53" t="s">
        <v>548</v>
      </c>
    </row>
    <row r="14" spans="1:24" x14ac:dyDescent="0.3">
      <c r="A14" s="1"/>
      <c r="B14" s="56" t="s">
        <v>779</v>
      </c>
      <c r="C14" s="57">
        <v>921.4</v>
      </c>
      <c r="D14" s="57">
        <v>1866.77961</v>
      </c>
      <c r="E14" s="57">
        <v>3023.9775399999999</v>
      </c>
      <c r="F14" s="57">
        <v>24</v>
      </c>
      <c r="G14" s="57">
        <v>0</v>
      </c>
      <c r="H14" s="57"/>
      <c r="I14" s="57"/>
      <c r="J14" s="57">
        <f>+DESPACHO_EJECUTADO!FF18+DESPACHO_EJECUTADO!FG18</f>
        <v>62.599999999999994</v>
      </c>
      <c r="K14" s="57"/>
      <c r="L14" s="57">
        <v>86.8</v>
      </c>
      <c r="M14" s="57">
        <v>7.4</v>
      </c>
      <c r="N14" s="57">
        <v>0</v>
      </c>
      <c r="O14" s="57">
        <v>613.90398000000005</v>
      </c>
      <c r="P14" s="240">
        <f t="shared" si="0"/>
        <v>6606.8611300000002</v>
      </c>
      <c r="Q14" s="1"/>
      <c r="R14" s="1"/>
      <c r="S14" s="1"/>
      <c r="T14" s="1"/>
      <c r="U14" s="206" t="s">
        <v>62</v>
      </c>
      <c r="V14" s="52" t="s">
        <v>932</v>
      </c>
      <c r="W14" s="53">
        <v>165.15</v>
      </c>
      <c r="X14" s="53" t="s">
        <v>548</v>
      </c>
    </row>
    <row r="15" spans="1:24" x14ac:dyDescent="0.3">
      <c r="A15" s="1"/>
      <c r="B15" s="50" t="s">
        <v>780</v>
      </c>
      <c r="C15" s="51">
        <v>912.9</v>
      </c>
      <c r="D15" s="51">
        <v>1922.7336600000001</v>
      </c>
      <c r="E15" s="51">
        <v>3021.6860900000001</v>
      </c>
      <c r="F15" s="51">
        <v>23.7</v>
      </c>
      <c r="G15" s="51">
        <v>0</v>
      </c>
      <c r="H15" s="51"/>
      <c r="I15" s="51"/>
      <c r="J15" s="51">
        <f>+DESPACHO_EJECUTADO!FF19+DESPACHO_EJECUTADO!FG19</f>
        <v>62.5</v>
      </c>
      <c r="K15" s="51"/>
      <c r="L15" s="51">
        <v>84.3</v>
      </c>
      <c r="M15" s="51">
        <v>7.4</v>
      </c>
      <c r="N15" s="51">
        <v>0</v>
      </c>
      <c r="O15" s="51">
        <v>541.23815999999999</v>
      </c>
      <c r="P15" s="238">
        <f t="shared" si="0"/>
        <v>6576.4579100000001</v>
      </c>
      <c r="Q15" s="1"/>
      <c r="R15" s="1"/>
      <c r="S15" s="1"/>
      <c r="T15" s="1"/>
      <c r="U15" s="206"/>
      <c r="V15" s="52" t="s">
        <v>933</v>
      </c>
      <c r="W15" s="53" t="s">
        <v>548</v>
      </c>
      <c r="X15" s="53">
        <v>356.05</v>
      </c>
    </row>
    <row r="16" spans="1:24" x14ac:dyDescent="0.3">
      <c r="A16" s="1"/>
      <c r="B16" s="54" t="s">
        <v>781</v>
      </c>
      <c r="C16" s="55">
        <v>945.2</v>
      </c>
      <c r="D16" s="55">
        <v>1940.8246999999999</v>
      </c>
      <c r="E16" s="55">
        <v>2995.0052900000001</v>
      </c>
      <c r="F16" s="55">
        <v>23.9</v>
      </c>
      <c r="G16" s="55">
        <v>0</v>
      </c>
      <c r="H16" s="55"/>
      <c r="I16" s="55"/>
      <c r="J16" s="55">
        <f>+DESPACHO_EJECUTADO!FF20+DESPACHO_EJECUTADO!FG20</f>
        <v>62.599999999999994</v>
      </c>
      <c r="K16" s="55"/>
      <c r="L16" s="55">
        <v>84.2</v>
      </c>
      <c r="M16" s="55">
        <v>7.4</v>
      </c>
      <c r="N16" s="55">
        <v>0</v>
      </c>
      <c r="O16" s="55">
        <v>519.79034999999999</v>
      </c>
      <c r="P16" s="239">
        <f t="shared" si="0"/>
        <v>6578.9203399999997</v>
      </c>
      <c r="Q16" s="1"/>
      <c r="R16" s="1"/>
      <c r="S16" s="1"/>
      <c r="T16" s="1"/>
      <c r="U16" s="206"/>
      <c r="V16" s="52" t="s">
        <v>934</v>
      </c>
      <c r="W16" s="53" t="s">
        <v>548</v>
      </c>
      <c r="X16" s="53">
        <v>2230.85</v>
      </c>
    </row>
    <row r="17" spans="1:24" x14ac:dyDescent="0.3">
      <c r="A17" s="1"/>
      <c r="B17" s="54" t="s">
        <v>782</v>
      </c>
      <c r="C17" s="55">
        <v>955.4</v>
      </c>
      <c r="D17" s="55">
        <v>2062.4308500000002</v>
      </c>
      <c r="E17" s="55">
        <v>3014.6229899999998</v>
      </c>
      <c r="F17" s="55">
        <v>24</v>
      </c>
      <c r="G17" s="55">
        <v>0</v>
      </c>
      <c r="H17" s="55"/>
      <c r="I17" s="55"/>
      <c r="J17" s="55">
        <f>+DESPACHO_EJECUTADO!FF21+DESPACHO_EJECUTADO!FG21</f>
        <v>62.599999999999994</v>
      </c>
      <c r="K17" s="55"/>
      <c r="L17" s="55">
        <v>89.5</v>
      </c>
      <c r="M17" s="55">
        <v>7.4</v>
      </c>
      <c r="N17" s="55">
        <v>26.819569999999999</v>
      </c>
      <c r="O17" s="55">
        <v>487.41723000000002</v>
      </c>
      <c r="P17" s="239">
        <f t="shared" si="0"/>
        <v>6730.1906399999998</v>
      </c>
      <c r="Q17" s="1"/>
      <c r="R17" s="1"/>
      <c r="S17" s="1"/>
      <c r="T17" s="1"/>
      <c r="U17" s="206" t="s">
        <v>586</v>
      </c>
      <c r="V17" s="52" t="s">
        <v>935</v>
      </c>
      <c r="W17" s="53">
        <v>159.65</v>
      </c>
      <c r="X17" s="53" t="s">
        <v>548</v>
      </c>
    </row>
    <row r="18" spans="1:24" x14ac:dyDescent="0.3">
      <c r="A18" s="1"/>
      <c r="B18" s="54" t="s">
        <v>783</v>
      </c>
      <c r="C18" s="55">
        <v>967.8</v>
      </c>
      <c r="D18" s="55">
        <v>1982.6989599999999</v>
      </c>
      <c r="E18" s="55">
        <v>2950.39048</v>
      </c>
      <c r="F18" s="55">
        <v>24.1</v>
      </c>
      <c r="G18" s="55">
        <v>0</v>
      </c>
      <c r="H18" s="55"/>
      <c r="I18" s="55"/>
      <c r="J18" s="55">
        <f>+DESPACHO_EJECUTADO!FF22+DESPACHO_EJECUTADO!FG22</f>
        <v>63</v>
      </c>
      <c r="K18" s="55"/>
      <c r="L18" s="55">
        <v>88.5</v>
      </c>
      <c r="M18" s="55">
        <v>7.4</v>
      </c>
      <c r="N18" s="55">
        <v>126.82892</v>
      </c>
      <c r="O18" s="55">
        <v>464.88215000000002</v>
      </c>
      <c r="P18" s="239">
        <f t="shared" si="0"/>
        <v>6675.6005100000002</v>
      </c>
      <c r="Q18" s="1"/>
      <c r="R18" s="1"/>
      <c r="S18" s="1"/>
      <c r="T18" s="1"/>
      <c r="U18" s="206"/>
      <c r="V18" s="52" t="s">
        <v>936</v>
      </c>
      <c r="W18" s="53">
        <v>340.3</v>
      </c>
      <c r="X18" s="53" t="s">
        <v>548</v>
      </c>
    </row>
    <row r="19" spans="1:24" x14ac:dyDescent="0.3">
      <c r="A19" s="1"/>
      <c r="B19" s="54" t="s">
        <v>784</v>
      </c>
      <c r="C19" s="55">
        <v>928.8</v>
      </c>
      <c r="D19" s="55">
        <v>1920.69994</v>
      </c>
      <c r="E19" s="55">
        <v>2985.6098200000001</v>
      </c>
      <c r="F19" s="55">
        <v>23.5</v>
      </c>
      <c r="G19" s="55">
        <v>0</v>
      </c>
      <c r="H19" s="55"/>
      <c r="I19" s="55"/>
      <c r="J19" s="55">
        <f>+DESPACHO_EJECUTADO!FF23+DESPACHO_EJECUTADO!FG23</f>
        <v>62.599999999999994</v>
      </c>
      <c r="K19" s="55"/>
      <c r="L19" s="55">
        <v>82.4</v>
      </c>
      <c r="M19" s="55">
        <v>7.4</v>
      </c>
      <c r="N19" s="55">
        <v>417.43277</v>
      </c>
      <c r="O19" s="55">
        <v>383.08049</v>
      </c>
      <c r="P19" s="239">
        <f t="shared" si="0"/>
        <v>6811.5230199999996</v>
      </c>
      <c r="Q19" s="1"/>
      <c r="R19" s="1"/>
      <c r="S19" s="1"/>
      <c r="T19" s="1"/>
      <c r="U19" s="206"/>
      <c r="V19" s="52" t="s">
        <v>937</v>
      </c>
      <c r="W19" s="53">
        <v>385.6</v>
      </c>
      <c r="X19" s="53" t="s">
        <v>548</v>
      </c>
    </row>
    <row r="20" spans="1:24" x14ac:dyDescent="0.3">
      <c r="A20" s="1"/>
      <c r="B20" s="54" t="s">
        <v>785</v>
      </c>
      <c r="C20" s="55">
        <v>949.8</v>
      </c>
      <c r="D20" s="55">
        <v>1874.07727</v>
      </c>
      <c r="E20" s="55">
        <v>2985.6896000000002</v>
      </c>
      <c r="F20" s="55">
        <v>24.4</v>
      </c>
      <c r="G20" s="55">
        <v>0</v>
      </c>
      <c r="H20" s="55"/>
      <c r="I20" s="55"/>
      <c r="J20" s="55">
        <f>+DESPACHO_EJECUTADO!FF24+DESPACHO_EJECUTADO!FG24</f>
        <v>62.5</v>
      </c>
      <c r="K20" s="55"/>
      <c r="L20" s="55">
        <v>82.8</v>
      </c>
      <c r="M20" s="55">
        <v>7.4</v>
      </c>
      <c r="N20" s="55">
        <v>653.25333999999998</v>
      </c>
      <c r="O20" s="55">
        <v>356.25884000000002</v>
      </c>
      <c r="P20" s="239">
        <f t="shared" si="0"/>
        <v>6996.1790500000006</v>
      </c>
      <c r="Q20" s="1"/>
      <c r="R20" s="1"/>
      <c r="S20" s="1"/>
      <c r="T20" s="1"/>
      <c r="U20" s="206"/>
      <c r="V20" s="52" t="s">
        <v>938</v>
      </c>
      <c r="W20" s="53">
        <v>158.1</v>
      </c>
      <c r="X20" s="53" t="s">
        <v>548</v>
      </c>
    </row>
    <row r="21" spans="1:24" x14ac:dyDescent="0.3">
      <c r="A21" s="1"/>
      <c r="B21" s="54" t="s">
        <v>786</v>
      </c>
      <c r="C21" s="55">
        <v>950.8</v>
      </c>
      <c r="D21" s="55">
        <v>1858.6880900000001</v>
      </c>
      <c r="E21" s="55">
        <v>3013.8676500000001</v>
      </c>
      <c r="F21" s="55">
        <v>23.9</v>
      </c>
      <c r="G21" s="55">
        <v>0</v>
      </c>
      <c r="H21" s="55"/>
      <c r="I21" s="55"/>
      <c r="J21" s="55">
        <f>+DESPACHO_EJECUTADO!FF25+DESPACHO_EJECUTADO!FG25</f>
        <v>62.599999999999994</v>
      </c>
      <c r="K21" s="55"/>
      <c r="L21" s="55">
        <v>88.4</v>
      </c>
      <c r="M21" s="55">
        <v>7.4</v>
      </c>
      <c r="N21" s="55">
        <v>715.06497000000002</v>
      </c>
      <c r="O21" s="55">
        <v>404.00198</v>
      </c>
      <c r="P21" s="239">
        <f t="shared" si="0"/>
        <v>7124.7226899999996</v>
      </c>
      <c r="Q21" s="1"/>
      <c r="R21" s="1"/>
      <c r="S21" s="1"/>
      <c r="T21" s="1"/>
      <c r="U21" s="206" t="s">
        <v>555</v>
      </c>
      <c r="V21" s="52" t="s">
        <v>939</v>
      </c>
      <c r="W21" s="53">
        <v>3927.9</v>
      </c>
      <c r="X21" s="53" t="s">
        <v>548</v>
      </c>
    </row>
    <row r="22" spans="1:24" x14ac:dyDescent="0.3">
      <c r="A22" s="1"/>
      <c r="B22" s="56" t="s">
        <v>787</v>
      </c>
      <c r="C22" s="57">
        <v>945.9</v>
      </c>
      <c r="D22" s="57">
        <v>1854.1498099999999</v>
      </c>
      <c r="E22" s="57">
        <v>2998.0972400000001</v>
      </c>
      <c r="F22" s="57">
        <v>39.799999999999997</v>
      </c>
      <c r="G22" s="57">
        <v>0</v>
      </c>
      <c r="H22" s="57"/>
      <c r="I22" s="57"/>
      <c r="J22" s="57">
        <f>+DESPACHO_EJECUTADO!FF26+DESPACHO_EJECUTADO!FG26</f>
        <v>62.5</v>
      </c>
      <c r="K22" s="57"/>
      <c r="L22" s="57">
        <v>85.3</v>
      </c>
      <c r="M22" s="57">
        <v>7.4</v>
      </c>
      <c r="N22" s="57">
        <v>890.71443999999997</v>
      </c>
      <c r="O22" s="57">
        <v>423.39280000000002</v>
      </c>
      <c r="P22" s="240">
        <f t="shared" si="0"/>
        <v>7307.2542899999989</v>
      </c>
      <c r="Q22" s="1"/>
      <c r="R22" s="1"/>
      <c r="S22" s="1"/>
      <c r="T22" s="1"/>
      <c r="U22" s="206" t="s">
        <v>222</v>
      </c>
      <c r="V22" s="52" t="s">
        <v>940</v>
      </c>
      <c r="W22" s="53" t="s">
        <v>548</v>
      </c>
      <c r="X22" s="53">
        <v>174.95</v>
      </c>
    </row>
    <row r="23" spans="1:24" x14ac:dyDescent="0.3">
      <c r="A23" s="1"/>
      <c r="B23" s="50" t="s">
        <v>788</v>
      </c>
      <c r="C23" s="51">
        <v>928.1</v>
      </c>
      <c r="D23" s="51">
        <v>1910.8705199999999</v>
      </c>
      <c r="E23" s="51">
        <v>2985.28829</v>
      </c>
      <c r="F23" s="51">
        <v>47.1</v>
      </c>
      <c r="G23" s="51">
        <v>0</v>
      </c>
      <c r="H23" s="51"/>
      <c r="I23" s="51"/>
      <c r="J23" s="51">
        <f>+DESPACHO_EJECUTADO!FF27+DESPACHO_EJECUTADO!FG27</f>
        <v>62.3</v>
      </c>
      <c r="K23" s="51"/>
      <c r="L23" s="51">
        <v>82</v>
      </c>
      <c r="M23" s="51">
        <v>7.4</v>
      </c>
      <c r="N23" s="51">
        <v>923.86116000000004</v>
      </c>
      <c r="O23" s="51">
        <v>418.85590000000002</v>
      </c>
      <c r="P23" s="238">
        <f t="shared" si="0"/>
        <v>7365.7758699999995</v>
      </c>
      <c r="Q23" s="1"/>
      <c r="R23" s="1"/>
      <c r="S23" s="1"/>
      <c r="T23" s="1"/>
      <c r="U23" s="206" t="s">
        <v>583</v>
      </c>
      <c r="V23" s="52" t="s">
        <v>941</v>
      </c>
      <c r="W23" s="53">
        <v>52.75</v>
      </c>
      <c r="X23" s="53" t="s">
        <v>548</v>
      </c>
    </row>
    <row r="24" spans="1:24" x14ac:dyDescent="0.3">
      <c r="A24" s="1"/>
      <c r="B24" s="54" t="s">
        <v>789</v>
      </c>
      <c r="C24" s="55">
        <v>930.5</v>
      </c>
      <c r="D24" s="55">
        <v>2082.83635</v>
      </c>
      <c r="E24" s="55">
        <v>2993.8920800000001</v>
      </c>
      <c r="F24" s="55">
        <v>46.4</v>
      </c>
      <c r="G24" s="55">
        <v>0</v>
      </c>
      <c r="H24" s="55"/>
      <c r="I24" s="55"/>
      <c r="J24" s="55">
        <f>+DESPACHO_EJECUTADO!FF28+DESPACHO_EJECUTADO!FG28</f>
        <v>62.3</v>
      </c>
      <c r="K24" s="55"/>
      <c r="L24" s="55">
        <v>86</v>
      </c>
      <c r="M24" s="55">
        <v>7.4</v>
      </c>
      <c r="N24" s="55">
        <v>941.61935000000005</v>
      </c>
      <c r="O24" s="55">
        <v>458.61743999999999</v>
      </c>
      <c r="P24" s="239">
        <f t="shared" si="0"/>
        <v>7609.5652199999995</v>
      </c>
      <c r="Q24" s="1"/>
      <c r="R24" s="1"/>
      <c r="S24" s="1"/>
      <c r="T24" s="1"/>
      <c r="U24" s="206" t="s">
        <v>67</v>
      </c>
      <c r="V24" s="52" t="s">
        <v>68</v>
      </c>
      <c r="W24" s="53" t="s">
        <v>548</v>
      </c>
      <c r="X24" s="53">
        <v>12264.8</v>
      </c>
    </row>
    <row r="25" spans="1:24" x14ac:dyDescent="0.3">
      <c r="A25" s="1"/>
      <c r="B25" s="54" t="s">
        <v>790</v>
      </c>
      <c r="C25" s="55">
        <v>951.3</v>
      </c>
      <c r="D25" s="55">
        <v>2203.49577</v>
      </c>
      <c r="E25" s="55">
        <v>2980.7834699999999</v>
      </c>
      <c r="F25" s="55">
        <v>46.3</v>
      </c>
      <c r="G25" s="55">
        <v>0</v>
      </c>
      <c r="H25" s="55"/>
      <c r="I25" s="55"/>
      <c r="J25" s="55">
        <f>+DESPACHO_EJECUTADO!FF29+DESPACHO_EJECUTADO!FG29</f>
        <v>62.2</v>
      </c>
      <c r="K25" s="55"/>
      <c r="L25" s="55">
        <v>88.7</v>
      </c>
      <c r="M25" s="55">
        <v>7.4</v>
      </c>
      <c r="N25" s="55">
        <v>955.11531000000002</v>
      </c>
      <c r="O25" s="55">
        <v>503.98093999999998</v>
      </c>
      <c r="P25" s="239">
        <f t="shared" si="0"/>
        <v>7799.2754899999991</v>
      </c>
      <c r="Q25" s="1"/>
      <c r="R25" s="1"/>
      <c r="S25" s="1"/>
      <c r="T25" s="1"/>
      <c r="U25" s="206"/>
      <c r="V25" s="52" t="s">
        <v>942</v>
      </c>
      <c r="W25" s="53">
        <v>4052.6</v>
      </c>
      <c r="X25" s="53" t="s">
        <v>548</v>
      </c>
    </row>
    <row r="26" spans="1:24" x14ac:dyDescent="0.3">
      <c r="A26" s="1"/>
      <c r="B26" s="54" t="s">
        <v>791</v>
      </c>
      <c r="C26" s="55">
        <v>952.1</v>
      </c>
      <c r="D26" s="55">
        <v>2297.1558300000002</v>
      </c>
      <c r="E26" s="55">
        <v>2985.8304400000002</v>
      </c>
      <c r="F26" s="55">
        <v>45.8</v>
      </c>
      <c r="G26" s="55">
        <v>0</v>
      </c>
      <c r="H26" s="55"/>
      <c r="I26" s="55"/>
      <c r="J26" s="55">
        <f>+DESPACHO_EJECUTADO!FF30+DESPACHO_EJECUTADO!FG30</f>
        <v>62</v>
      </c>
      <c r="K26" s="55"/>
      <c r="L26" s="55">
        <v>86.6</v>
      </c>
      <c r="M26" s="55">
        <v>7</v>
      </c>
      <c r="N26" s="55">
        <v>962.15877</v>
      </c>
      <c r="O26" s="55">
        <v>453.03545000000003</v>
      </c>
      <c r="P26" s="239">
        <f t="shared" si="0"/>
        <v>7851.6804900000006</v>
      </c>
      <c r="Q26" s="1"/>
      <c r="R26" s="1"/>
      <c r="S26" s="1"/>
      <c r="T26" s="1"/>
      <c r="U26" s="206" t="s">
        <v>572</v>
      </c>
      <c r="V26" s="52" t="s">
        <v>943</v>
      </c>
      <c r="W26" s="53">
        <v>94.5</v>
      </c>
      <c r="X26" s="53" t="s">
        <v>548</v>
      </c>
    </row>
    <row r="27" spans="1:24" x14ac:dyDescent="0.3">
      <c r="A27" s="1"/>
      <c r="B27" s="54" t="s">
        <v>792</v>
      </c>
      <c r="C27" s="55">
        <v>958.3</v>
      </c>
      <c r="D27" s="55">
        <v>2491.0222800000001</v>
      </c>
      <c r="E27" s="55">
        <v>2971.8854700000002</v>
      </c>
      <c r="F27" s="55">
        <v>46.2</v>
      </c>
      <c r="G27" s="55">
        <v>0</v>
      </c>
      <c r="H27" s="55"/>
      <c r="I27" s="55"/>
      <c r="J27" s="55">
        <f>+DESPACHO_EJECUTADO!FF31+DESPACHO_EJECUTADO!FG31</f>
        <v>61.7</v>
      </c>
      <c r="K27" s="55"/>
      <c r="L27" s="55">
        <v>87.9</v>
      </c>
      <c r="M27" s="55">
        <v>7.4</v>
      </c>
      <c r="N27" s="55">
        <v>938.45092999999997</v>
      </c>
      <c r="O27" s="55">
        <v>414.92514</v>
      </c>
      <c r="P27" s="239">
        <f t="shared" si="0"/>
        <v>7977.7838199999997</v>
      </c>
      <c r="Q27" s="1"/>
      <c r="R27" s="1"/>
      <c r="S27" s="1"/>
      <c r="T27" s="1"/>
      <c r="U27" s="206" t="s">
        <v>587</v>
      </c>
      <c r="V27" s="52" t="s">
        <v>944</v>
      </c>
      <c r="W27" s="53">
        <v>265.35000000000002</v>
      </c>
      <c r="X27" s="53" t="s">
        <v>548</v>
      </c>
    </row>
    <row r="28" spans="1:24" x14ac:dyDescent="0.3">
      <c r="A28" s="1"/>
      <c r="B28" s="54" t="s">
        <v>793</v>
      </c>
      <c r="C28" s="55">
        <v>948.2</v>
      </c>
      <c r="D28" s="55">
        <v>2473.9050699999998</v>
      </c>
      <c r="E28" s="55">
        <v>2975.3211200000001</v>
      </c>
      <c r="F28" s="55">
        <v>46.2</v>
      </c>
      <c r="G28" s="55">
        <v>0</v>
      </c>
      <c r="H28" s="55"/>
      <c r="I28" s="55"/>
      <c r="J28" s="55">
        <f>+DESPACHO_EJECUTADO!FF32+DESPACHO_EJECUTADO!FG32</f>
        <v>62.2</v>
      </c>
      <c r="K28" s="55"/>
      <c r="L28" s="55">
        <v>86.1</v>
      </c>
      <c r="M28" s="55">
        <v>7.4</v>
      </c>
      <c r="N28" s="55">
        <v>975.83884</v>
      </c>
      <c r="O28" s="55">
        <v>404.20154000000002</v>
      </c>
      <c r="P28" s="239">
        <f t="shared" si="0"/>
        <v>7979.3665700000001</v>
      </c>
      <c r="Q28" s="1"/>
      <c r="R28" s="1"/>
      <c r="S28" s="1"/>
      <c r="T28" s="1"/>
      <c r="U28" s="206" t="s">
        <v>573</v>
      </c>
      <c r="V28" s="52" t="s">
        <v>945</v>
      </c>
      <c r="W28" s="53">
        <v>466.1</v>
      </c>
      <c r="X28" s="53" t="s">
        <v>548</v>
      </c>
    </row>
    <row r="29" spans="1:24" x14ac:dyDescent="0.3">
      <c r="A29" s="1"/>
      <c r="B29" s="54" t="s">
        <v>794</v>
      </c>
      <c r="C29" s="55">
        <v>946.3</v>
      </c>
      <c r="D29" s="55">
        <v>2593.0207700000001</v>
      </c>
      <c r="E29" s="55">
        <v>2951.5128599999998</v>
      </c>
      <c r="F29" s="55">
        <v>46.7</v>
      </c>
      <c r="G29" s="55">
        <v>44.8</v>
      </c>
      <c r="H29" s="55"/>
      <c r="I29" s="55"/>
      <c r="J29" s="55">
        <f>+DESPACHO_EJECUTADO!FF33+DESPACHO_EJECUTADO!FG33</f>
        <v>62.1</v>
      </c>
      <c r="K29" s="55"/>
      <c r="L29" s="55">
        <v>81.400000000000006</v>
      </c>
      <c r="M29" s="55">
        <v>7.4</v>
      </c>
      <c r="N29" s="55">
        <v>975.33830999999998</v>
      </c>
      <c r="O29" s="55">
        <v>462.54109</v>
      </c>
      <c r="P29" s="239">
        <f t="shared" si="0"/>
        <v>8171.1130299999995</v>
      </c>
      <c r="Q29" s="1"/>
      <c r="R29" s="1"/>
      <c r="S29" s="1"/>
      <c r="T29" s="1"/>
      <c r="U29" s="206" t="s">
        <v>556</v>
      </c>
      <c r="V29" s="52" t="s">
        <v>946</v>
      </c>
      <c r="W29" s="53" t="s">
        <v>548</v>
      </c>
      <c r="X29" s="53">
        <v>4367.5</v>
      </c>
    </row>
    <row r="30" spans="1:24" x14ac:dyDescent="0.3">
      <c r="A30" s="1"/>
      <c r="B30" s="56" t="s">
        <v>795</v>
      </c>
      <c r="C30" s="57">
        <v>947</v>
      </c>
      <c r="D30" s="57">
        <v>2509.2327599999999</v>
      </c>
      <c r="E30" s="57">
        <v>2931.8768100000002</v>
      </c>
      <c r="F30" s="57">
        <v>44.5</v>
      </c>
      <c r="G30" s="57">
        <v>45</v>
      </c>
      <c r="H30" s="57"/>
      <c r="I30" s="57"/>
      <c r="J30" s="57">
        <f>+DESPACHO_EJECUTADO!FF34+DESPACHO_EJECUTADO!FG34</f>
        <v>62.2</v>
      </c>
      <c r="K30" s="57"/>
      <c r="L30" s="57">
        <v>88.4</v>
      </c>
      <c r="M30" s="57">
        <v>7.4</v>
      </c>
      <c r="N30" s="57">
        <v>981.35995000000003</v>
      </c>
      <c r="O30" s="57">
        <v>436.00405999999998</v>
      </c>
      <c r="P30" s="240">
        <f t="shared" si="0"/>
        <v>8052.9735799999999</v>
      </c>
      <c r="Q30" s="1"/>
      <c r="R30" s="1"/>
      <c r="S30" s="1"/>
      <c r="T30" s="1"/>
      <c r="U30" s="206"/>
      <c r="V30" s="52" t="s">
        <v>947</v>
      </c>
      <c r="W30" s="53">
        <v>156</v>
      </c>
      <c r="X30" s="53" t="s">
        <v>548</v>
      </c>
    </row>
    <row r="31" spans="1:24" x14ac:dyDescent="0.3">
      <c r="A31" s="1"/>
      <c r="B31" s="50" t="s">
        <v>796</v>
      </c>
      <c r="C31" s="51">
        <v>960.2</v>
      </c>
      <c r="D31" s="51">
        <v>2332.4623000000001</v>
      </c>
      <c r="E31" s="51">
        <v>2960.6966699999998</v>
      </c>
      <c r="F31" s="51">
        <v>24.1</v>
      </c>
      <c r="G31" s="51">
        <v>45.9</v>
      </c>
      <c r="H31" s="51"/>
      <c r="I31" s="51"/>
      <c r="J31" s="51">
        <f>+DESPACHO_EJECUTADO!FF35+DESPACHO_EJECUTADO!FG35</f>
        <v>61.7</v>
      </c>
      <c r="K31" s="51"/>
      <c r="L31" s="51">
        <v>88.2</v>
      </c>
      <c r="M31" s="51">
        <v>7.4</v>
      </c>
      <c r="N31" s="51">
        <v>966.73656000000005</v>
      </c>
      <c r="O31" s="51">
        <v>468.72958</v>
      </c>
      <c r="P31" s="238">
        <f t="shared" si="0"/>
        <v>7916.125109999999</v>
      </c>
      <c r="Q31" s="1"/>
      <c r="R31" s="1"/>
      <c r="S31" s="1"/>
      <c r="T31" s="1"/>
      <c r="U31" s="206" t="s">
        <v>948</v>
      </c>
      <c r="V31" s="52" t="s">
        <v>949</v>
      </c>
      <c r="W31" s="53" t="s">
        <v>548</v>
      </c>
      <c r="X31" s="53">
        <v>1094.05</v>
      </c>
    </row>
    <row r="32" spans="1:24" x14ac:dyDescent="0.3">
      <c r="A32" s="1"/>
      <c r="B32" s="54" t="s">
        <v>797</v>
      </c>
      <c r="C32" s="55">
        <v>943.1</v>
      </c>
      <c r="D32" s="55">
        <v>2138.6081199999999</v>
      </c>
      <c r="E32" s="55">
        <v>3114.0944599999998</v>
      </c>
      <c r="F32" s="55">
        <v>24.5</v>
      </c>
      <c r="G32" s="55">
        <v>43.7</v>
      </c>
      <c r="H32" s="55"/>
      <c r="I32" s="55"/>
      <c r="J32" s="55">
        <f>+DESPACHO_EJECUTADO!FF36+DESPACHO_EJECUTADO!FG36</f>
        <v>61.5</v>
      </c>
      <c r="K32" s="55"/>
      <c r="L32" s="55">
        <v>88</v>
      </c>
      <c r="M32" s="55">
        <v>7.4</v>
      </c>
      <c r="N32" s="55">
        <v>966.05163000000005</v>
      </c>
      <c r="O32" s="55">
        <v>480.73770000000002</v>
      </c>
      <c r="P32" s="239">
        <f t="shared" si="0"/>
        <v>7867.6919099999986</v>
      </c>
      <c r="Q32" s="1"/>
      <c r="R32" s="1"/>
      <c r="S32" s="1"/>
      <c r="T32" s="1"/>
      <c r="U32" s="206" t="s">
        <v>574</v>
      </c>
      <c r="V32" s="52" t="s">
        <v>950</v>
      </c>
      <c r="W32" s="53">
        <v>138.1</v>
      </c>
      <c r="X32" s="53" t="s">
        <v>548</v>
      </c>
    </row>
    <row r="33" spans="1:24" x14ac:dyDescent="0.3">
      <c r="A33" s="1"/>
      <c r="B33" s="54" t="s">
        <v>798</v>
      </c>
      <c r="C33" s="55">
        <v>950.2</v>
      </c>
      <c r="D33" s="55">
        <v>2164.2014800000002</v>
      </c>
      <c r="E33" s="55">
        <v>3090.37318</v>
      </c>
      <c r="F33" s="55">
        <v>25.2</v>
      </c>
      <c r="G33" s="55">
        <v>44.1</v>
      </c>
      <c r="H33" s="55"/>
      <c r="I33" s="55"/>
      <c r="J33" s="55">
        <f>+DESPACHO_EJECUTADO!FF37+DESPACHO_EJECUTADO!FG37</f>
        <v>61.300000000000004</v>
      </c>
      <c r="K33" s="55"/>
      <c r="L33" s="55">
        <v>88.1</v>
      </c>
      <c r="M33" s="55">
        <v>7.4</v>
      </c>
      <c r="N33" s="55">
        <v>963.35769000000005</v>
      </c>
      <c r="O33" s="55">
        <v>541.79940999999997</v>
      </c>
      <c r="P33" s="239">
        <f t="shared" si="0"/>
        <v>7936.0317600000008</v>
      </c>
      <c r="Q33" s="1"/>
      <c r="R33" s="1"/>
      <c r="S33" s="1"/>
      <c r="T33" s="1"/>
      <c r="U33" s="206" t="s">
        <v>575</v>
      </c>
      <c r="V33" s="52" t="s">
        <v>951</v>
      </c>
      <c r="W33" s="53">
        <v>308.14999999999998</v>
      </c>
      <c r="X33" s="53" t="s">
        <v>548</v>
      </c>
    </row>
    <row r="34" spans="1:24" x14ac:dyDescent="0.3">
      <c r="A34" s="1"/>
      <c r="B34" s="54" t="s">
        <v>799</v>
      </c>
      <c r="C34" s="55">
        <v>967.1</v>
      </c>
      <c r="D34" s="55">
        <v>2123.9464600000001</v>
      </c>
      <c r="E34" s="55">
        <v>3046.7578899999999</v>
      </c>
      <c r="F34" s="55">
        <v>25.2</v>
      </c>
      <c r="G34" s="55">
        <v>82.1</v>
      </c>
      <c r="H34" s="55"/>
      <c r="I34" s="55"/>
      <c r="J34" s="55">
        <f>+DESPACHO_EJECUTADO!FF38+DESPACHO_EJECUTADO!FG38</f>
        <v>61.3</v>
      </c>
      <c r="K34" s="55"/>
      <c r="L34" s="55">
        <v>81.900000000000006</v>
      </c>
      <c r="M34" s="55">
        <v>7.4</v>
      </c>
      <c r="N34" s="55">
        <v>949.71795999999995</v>
      </c>
      <c r="O34" s="55">
        <v>623.86635999999999</v>
      </c>
      <c r="P34" s="239">
        <f t="shared" si="0"/>
        <v>7969.2886699999999</v>
      </c>
      <c r="Q34" s="1"/>
      <c r="R34" s="1"/>
      <c r="S34" s="1"/>
      <c r="T34" s="1"/>
      <c r="U34" s="206" t="s">
        <v>77</v>
      </c>
      <c r="V34" s="52" t="s">
        <v>952</v>
      </c>
      <c r="W34" s="53" t="s">
        <v>548</v>
      </c>
      <c r="X34" s="53">
        <v>1624.912945</v>
      </c>
    </row>
    <row r="35" spans="1:24" x14ac:dyDescent="0.3">
      <c r="A35" s="1"/>
      <c r="B35" s="54" t="s">
        <v>800</v>
      </c>
      <c r="C35" s="55">
        <v>971</v>
      </c>
      <c r="D35" s="55">
        <v>2112.2441800000001</v>
      </c>
      <c r="E35" s="55">
        <v>3075.5339800000002</v>
      </c>
      <c r="F35" s="55">
        <v>24.3</v>
      </c>
      <c r="G35" s="55">
        <v>80.599999999999994</v>
      </c>
      <c r="H35" s="55"/>
      <c r="I35" s="55"/>
      <c r="J35" s="55">
        <f>+DESPACHO_EJECUTADO!FF39+DESPACHO_EJECUTADO!FG39</f>
        <v>62.2</v>
      </c>
      <c r="K35" s="55"/>
      <c r="L35" s="55">
        <v>85</v>
      </c>
      <c r="M35" s="55">
        <v>7.4</v>
      </c>
      <c r="N35" s="55">
        <v>932.65269999999998</v>
      </c>
      <c r="O35" s="55">
        <v>663.31777</v>
      </c>
      <c r="P35" s="239">
        <f t="shared" si="0"/>
        <v>8014.2486299999991</v>
      </c>
      <c r="Q35" s="1"/>
      <c r="R35" s="1"/>
      <c r="S35" s="1"/>
      <c r="T35" s="1"/>
      <c r="U35" s="206" t="s">
        <v>589</v>
      </c>
      <c r="V35" s="52" t="s">
        <v>953</v>
      </c>
      <c r="W35" s="53">
        <v>326.64999999999998</v>
      </c>
      <c r="X35" s="53" t="s">
        <v>548</v>
      </c>
    </row>
    <row r="36" spans="1:24" x14ac:dyDescent="0.3">
      <c r="A36" s="1"/>
      <c r="B36" s="54" t="s">
        <v>801</v>
      </c>
      <c r="C36" s="55">
        <v>967.6</v>
      </c>
      <c r="D36" s="55">
        <v>2128.4111400000002</v>
      </c>
      <c r="E36" s="55">
        <v>3118.8262300000001</v>
      </c>
      <c r="F36" s="55">
        <v>44.6</v>
      </c>
      <c r="G36" s="55">
        <v>79.7</v>
      </c>
      <c r="H36" s="55"/>
      <c r="I36" s="55"/>
      <c r="J36" s="55">
        <f>+DESPACHO_EJECUTADO!FF40+DESPACHO_EJECUTADO!FG40</f>
        <v>61.7</v>
      </c>
      <c r="K36" s="55"/>
      <c r="L36" s="55">
        <v>86.4</v>
      </c>
      <c r="M36" s="55">
        <v>7.4</v>
      </c>
      <c r="N36" s="55">
        <v>920.73217999999997</v>
      </c>
      <c r="O36" s="55">
        <v>620.74162999999999</v>
      </c>
      <c r="P36" s="239">
        <f t="shared" si="0"/>
        <v>8036.1111799999999</v>
      </c>
      <c r="Q36" s="1"/>
      <c r="R36" s="1"/>
      <c r="S36" s="1"/>
      <c r="T36" s="1"/>
      <c r="U36" s="206"/>
      <c r="V36" s="52" t="s">
        <v>954</v>
      </c>
      <c r="W36" s="53">
        <v>97.4</v>
      </c>
      <c r="X36" s="53" t="s">
        <v>548</v>
      </c>
    </row>
    <row r="37" spans="1:24" x14ac:dyDescent="0.3">
      <c r="A37" s="1"/>
      <c r="B37" s="54" t="s">
        <v>802</v>
      </c>
      <c r="C37" s="55">
        <v>968.1</v>
      </c>
      <c r="D37" s="55">
        <v>2109.3523799999998</v>
      </c>
      <c r="E37" s="55">
        <v>3094.1874699999998</v>
      </c>
      <c r="F37" s="55">
        <v>45.8</v>
      </c>
      <c r="G37" s="55">
        <v>78.8</v>
      </c>
      <c r="H37" s="55"/>
      <c r="I37" s="55"/>
      <c r="J37" s="55">
        <f>+DESPACHO_EJECUTADO!FF41+DESPACHO_EJECUTADO!FG41</f>
        <v>62.4</v>
      </c>
      <c r="K37" s="55"/>
      <c r="L37" s="55">
        <v>85.5</v>
      </c>
      <c r="M37" s="55">
        <v>7.4</v>
      </c>
      <c r="N37" s="55">
        <v>874.75471000000005</v>
      </c>
      <c r="O37" s="55">
        <v>636.94413999999995</v>
      </c>
      <c r="P37" s="239">
        <f t="shared" si="0"/>
        <v>7963.238699999999</v>
      </c>
      <c r="Q37" s="1"/>
      <c r="R37" s="1"/>
      <c r="S37" s="1"/>
      <c r="T37" s="1"/>
      <c r="U37" s="206" t="s">
        <v>590</v>
      </c>
      <c r="V37" s="52" t="s">
        <v>955</v>
      </c>
      <c r="W37" s="53">
        <v>489.6</v>
      </c>
      <c r="X37" s="53" t="s">
        <v>548</v>
      </c>
    </row>
    <row r="38" spans="1:24" x14ac:dyDescent="0.3">
      <c r="A38" s="1"/>
      <c r="B38" s="56" t="s">
        <v>803</v>
      </c>
      <c r="C38" s="57">
        <v>977.2</v>
      </c>
      <c r="D38" s="57">
        <v>2100.7793099999999</v>
      </c>
      <c r="E38" s="57">
        <v>3097.3850299999999</v>
      </c>
      <c r="F38" s="57">
        <v>45.6</v>
      </c>
      <c r="G38" s="57">
        <v>79.599999999999994</v>
      </c>
      <c r="H38" s="57"/>
      <c r="I38" s="57"/>
      <c r="J38" s="57">
        <f>+DESPACHO_EJECUTADO!FF42+DESPACHO_EJECUTADO!FG42</f>
        <v>62.1</v>
      </c>
      <c r="K38" s="57"/>
      <c r="L38" s="57">
        <v>84.8</v>
      </c>
      <c r="M38" s="57">
        <v>7.4</v>
      </c>
      <c r="N38" s="57">
        <v>824.80001000000004</v>
      </c>
      <c r="O38" s="57">
        <v>639.41929000000005</v>
      </c>
      <c r="P38" s="240">
        <f t="shared" si="0"/>
        <v>7919.0836400000007</v>
      </c>
      <c r="Q38" s="1"/>
      <c r="R38" s="1"/>
      <c r="S38" s="1"/>
      <c r="T38" s="1"/>
      <c r="U38" s="206"/>
      <c r="V38" s="52" t="s">
        <v>956</v>
      </c>
      <c r="W38" s="53">
        <v>489.6</v>
      </c>
      <c r="X38" s="53" t="s">
        <v>548</v>
      </c>
    </row>
    <row r="39" spans="1:24" x14ac:dyDescent="0.3">
      <c r="A39" s="1"/>
      <c r="B39" s="50" t="s">
        <v>804</v>
      </c>
      <c r="C39" s="51">
        <v>973.9</v>
      </c>
      <c r="D39" s="51">
        <v>2104.8336599999998</v>
      </c>
      <c r="E39" s="51">
        <v>3119.1658699999998</v>
      </c>
      <c r="F39" s="51">
        <v>45.5</v>
      </c>
      <c r="G39" s="51">
        <v>78.8</v>
      </c>
      <c r="H39" s="51"/>
      <c r="I39" s="51"/>
      <c r="J39" s="51">
        <f>+DESPACHO_EJECUTADO!FF43+DESPACHO_EJECUTADO!FG43</f>
        <v>61.7</v>
      </c>
      <c r="K39" s="51"/>
      <c r="L39" s="51">
        <v>86.7</v>
      </c>
      <c r="M39" s="51">
        <v>7.4</v>
      </c>
      <c r="N39" s="51">
        <v>753.51166000000001</v>
      </c>
      <c r="O39" s="51">
        <v>663.28382999999997</v>
      </c>
      <c r="P39" s="238">
        <f t="shared" si="0"/>
        <v>7894.7950199999996</v>
      </c>
      <c r="Q39" s="1"/>
      <c r="R39" s="1"/>
      <c r="S39" s="1"/>
      <c r="T39" s="1"/>
      <c r="U39" s="206"/>
      <c r="V39" s="52" t="s">
        <v>957</v>
      </c>
      <c r="W39" s="53">
        <v>480</v>
      </c>
      <c r="X39" s="53" t="s">
        <v>548</v>
      </c>
    </row>
    <row r="40" spans="1:24" x14ac:dyDescent="0.3">
      <c r="A40" s="1"/>
      <c r="B40" s="54" t="s">
        <v>805</v>
      </c>
      <c r="C40" s="55">
        <v>975.1</v>
      </c>
      <c r="D40" s="55">
        <v>2257.7549600000002</v>
      </c>
      <c r="E40" s="55">
        <v>3134.8484600000002</v>
      </c>
      <c r="F40" s="55">
        <v>46.3</v>
      </c>
      <c r="G40" s="55">
        <v>80.099999999999994</v>
      </c>
      <c r="H40" s="55"/>
      <c r="I40" s="55"/>
      <c r="J40" s="55">
        <f>+DESPACHO_EJECUTADO!FF44+DESPACHO_EJECUTADO!FG44</f>
        <v>61.5</v>
      </c>
      <c r="K40" s="55"/>
      <c r="L40" s="55">
        <v>87.2</v>
      </c>
      <c r="M40" s="55">
        <v>7.4</v>
      </c>
      <c r="N40" s="55">
        <v>551.36213999999995</v>
      </c>
      <c r="O40" s="55">
        <v>661.78895</v>
      </c>
      <c r="P40" s="239">
        <f t="shared" si="0"/>
        <v>7863.3545100000001</v>
      </c>
      <c r="Q40" s="1"/>
      <c r="R40" s="1"/>
      <c r="S40" s="1"/>
      <c r="T40" s="1"/>
      <c r="U40" s="206"/>
      <c r="V40" s="52" t="s">
        <v>958</v>
      </c>
      <c r="W40" s="53">
        <v>199.95</v>
      </c>
      <c r="X40" s="53" t="s">
        <v>548</v>
      </c>
    </row>
    <row r="41" spans="1:24" x14ac:dyDescent="0.3">
      <c r="A41" s="1"/>
      <c r="B41" s="54" t="s">
        <v>806</v>
      </c>
      <c r="C41" s="55">
        <v>1000.1</v>
      </c>
      <c r="D41" s="55">
        <v>2421.3138199999999</v>
      </c>
      <c r="E41" s="55">
        <v>3168.6765500000001</v>
      </c>
      <c r="F41" s="55">
        <v>47.5</v>
      </c>
      <c r="G41" s="55">
        <v>79.8</v>
      </c>
      <c r="H41" s="55"/>
      <c r="I41" s="55"/>
      <c r="J41" s="55">
        <f>+DESPACHO_EJECUTADO!FF45+DESPACHO_EJECUTADO!FG45</f>
        <v>61.4</v>
      </c>
      <c r="K41" s="55"/>
      <c r="L41" s="55">
        <v>83.6</v>
      </c>
      <c r="M41" s="55">
        <v>7.4</v>
      </c>
      <c r="N41" s="55">
        <v>256.8107</v>
      </c>
      <c r="O41" s="55">
        <v>676.96203000000003</v>
      </c>
      <c r="P41" s="239">
        <f t="shared" si="0"/>
        <v>7803.5630999999994</v>
      </c>
      <c r="Q41" s="1"/>
      <c r="R41" s="1"/>
      <c r="S41" s="1"/>
      <c r="T41" s="1"/>
      <c r="U41" s="206" t="s">
        <v>576</v>
      </c>
      <c r="V41" s="52" t="s">
        <v>959</v>
      </c>
      <c r="W41" s="53">
        <v>64.95</v>
      </c>
      <c r="X41" s="53" t="s">
        <v>548</v>
      </c>
    </row>
    <row r="42" spans="1:24" x14ac:dyDescent="0.3">
      <c r="A42" s="1"/>
      <c r="B42" s="54" t="s">
        <v>807</v>
      </c>
      <c r="C42" s="55">
        <v>997.9</v>
      </c>
      <c r="D42" s="55">
        <v>2481.3966099999998</v>
      </c>
      <c r="E42" s="55">
        <v>3173.8250200000002</v>
      </c>
      <c r="F42" s="55">
        <v>47.3</v>
      </c>
      <c r="G42" s="55">
        <v>80</v>
      </c>
      <c r="H42" s="55"/>
      <c r="I42" s="55"/>
      <c r="J42" s="55">
        <f>+DESPACHO_EJECUTADO!FF46+DESPACHO_EJECUTADO!FG46</f>
        <v>61</v>
      </c>
      <c r="K42" s="55"/>
      <c r="L42" s="55">
        <v>87.6</v>
      </c>
      <c r="M42" s="55">
        <v>7.4</v>
      </c>
      <c r="N42" s="55">
        <v>34.154350000000001</v>
      </c>
      <c r="O42" s="55">
        <v>650.41381999999999</v>
      </c>
      <c r="P42" s="239">
        <f t="shared" si="0"/>
        <v>7620.9897999999994</v>
      </c>
      <c r="Q42" s="1"/>
      <c r="R42" s="1"/>
      <c r="S42" s="1"/>
      <c r="T42" s="1"/>
      <c r="U42" s="206" t="s">
        <v>559</v>
      </c>
      <c r="V42" s="52" t="s">
        <v>960</v>
      </c>
      <c r="W42" s="53">
        <v>443.85</v>
      </c>
      <c r="X42" s="53" t="s">
        <v>548</v>
      </c>
    </row>
    <row r="43" spans="1:24" x14ac:dyDescent="0.3">
      <c r="A43" s="1"/>
      <c r="B43" s="54" t="s">
        <v>808</v>
      </c>
      <c r="C43" s="55">
        <v>992.8</v>
      </c>
      <c r="D43" s="55">
        <v>2588.5163699999998</v>
      </c>
      <c r="E43" s="55">
        <v>3166.9218099999998</v>
      </c>
      <c r="F43" s="55">
        <v>47.1</v>
      </c>
      <c r="G43" s="55">
        <v>79.8</v>
      </c>
      <c r="H43" s="55"/>
      <c r="I43" s="55"/>
      <c r="J43" s="55">
        <f>+DESPACHO_EJECUTADO!FF47+DESPACHO_EJECUTADO!FG47</f>
        <v>61.099999999999994</v>
      </c>
      <c r="K43" s="55"/>
      <c r="L43" s="55">
        <v>87</v>
      </c>
      <c r="M43" s="55">
        <v>7.4</v>
      </c>
      <c r="N43" s="55">
        <v>0</v>
      </c>
      <c r="O43" s="55">
        <v>669.24370999999996</v>
      </c>
      <c r="P43" s="239">
        <f t="shared" si="0"/>
        <v>7699.8818899999997</v>
      </c>
      <c r="Q43" s="1"/>
      <c r="R43" s="1"/>
      <c r="S43" s="1"/>
      <c r="T43" s="1"/>
      <c r="U43" s="206" t="s">
        <v>577</v>
      </c>
      <c r="V43" s="52" t="s">
        <v>961</v>
      </c>
      <c r="W43" s="53">
        <v>422.35</v>
      </c>
      <c r="X43" s="53" t="s">
        <v>548</v>
      </c>
    </row>
    <row r="44" spans="1:24" x14ac:dyDescent="0.3">
      <c r="A44" s="1"/>
      <c r="B44" s="54" t="s">
        <v>809</v>
      </c>
      <c r="C44" s="55">
        <v>1020.5</v>
      </c>
      <c r="D44" s="55">
        <v>2736.6838299999999</v>
      </c>
      <c r="E44" s="55">
        <v>3231.1963300000002</v>
      </c>
      <c r="F44" s="55">
        <v>47.2</v>
      </c>
      <c r="G44" s="55">
        <v>80.900000000000006</v>
      </c>
      <c r="H44" s="55"/>
      <c r="I44" s="55"/>
      <c r="J44" s="55">
        <f>+DESPACHO_EJECUTADO!FF48+DESPACHO_EJECUTADO!FG48</f>
        <v>61.099999999999994</v>
      </c>
      <c r="K44" s="55"/>
      <c r="L44" s="55">
        <v>87.8</v>
      </c>
      <c r="M44" s="55">
        <v>7.4</v>
      </c>
      <c r="N44" s="55">
        <v>0</v>
      </c>
      <c r="O44" s="55">
        <v>587.34259999999995</v>
      </c>
      <c r="P44" s="239">
        <f t="shared" si="0"/>
        <v>7860.1227600000002</v>
      </c>
      <c r="Q44" s="1"/>
      <c r="R44" s="1"/>
      <c r="S44" s="1"/>
      <c r="T44" s="1"/>
      <c r="U44" s="206" t="s">
        <v>553</v>
      </c>
      <c r="V44" s="52" t="s">
        <v>962</v>
      </c>
      <c r="W44" s="53" t="s">
        <v>548</v>
      </c>
      <c r="X44" s="53">
        <v>4862.1499999999996</v>
      </c>
    </row>
    <row r="45" spans="1:24" x14ac:dyDescent="0.3">
      <c r="A45" s="1"/>
      <c r="B45" s="54" t="s">
        <v>810</v>
      </c>
      <c r="C45" s="55">
        <v>1023.7</v>
      </c>
      <c r="D45" s="55">
        <v>2833.73261</v>
      </c>
      <c r="E45" s="55">
        <v>3239.6258800000001</v>
      </c>
      <c r="F45" s="55">
        <v>47.2</v>
      </c>
      <c r="G45" s="55">
        <v>80.599999999999994</v>
      </c>
      <c r="H45" s="55"/>
      <c r="I45" s="55"/>
      <c r="J45" s="55">
        <f>+DESPACHO_EJECUTADO!FF49+DESPACHO_EJECUTADO!FG49</f>
        <v>61.4</v>
      </c>
      <c r="K45" s="55"/>
      <c r="L45" s="55">
        <v>85.8</v>
      </c>
      <c r="M45" s="55">
        <v>7.4</v>
      </c>
      <c r="N45" s="55">
        <v>0</v>
      </c>
      <c r="O45" s="55">
        <v>543.70176000000004</v>
      </c>
      <c r="P45" s="239">
        <f t="shared" si="0"/>
        <v>7923.160249999999</v>
      </c>
      <c r="Q45" s="1"/>
      <c r="R45" s="1"/>
      <c r="S45" s="1"/>
      <c r="T45" s="1"/>
      <c r="U45" s="206" t="s">
        <v>299</v>
      </c>
      <c r="V45" s="52" t="s">
        <v>963</v>
      </c>
      <c r="W45" s="53">
        <v>1368.3</v>
      </c>
      <c r="X45" s="53" t="s">
        <v>548</v>
      </c>
    </row>
    <row r="46" spans="1:24" x14ac:dyDescent="0.3">
      <c r="A46" s="1"/>
      <c r="B46" s="56" t="s">
        <v>811</v>
      </c>
      <c r="C46" s="57">
        <v>1020.5</v>
      </c>
      <c r="D46" s="57">
        <v>2857.5453699999998</v>
      </c>
      <c r="E46" s="57">
        <v>3243.4899300000002</v>
      </c>
      <c r="F46" s="57">
        <v>47.3</v>
      </c>
      <c r="G46" s="57">
        <v>81.3</v>
      </c>
      <c r="H46" s="57"/>
      <c r="I46" s="57"/>
      <c r="J46" s="57">
        <f>+DESPACHO_EJECUTADO!FF50+DESPACHO_EJECUTADO!FG50</f>
        <v>61.099999999999994</v>
      </c>
      <c r="K46" s="57"/>
      <c r="L46" s="57">
        <v>86.8</v>
      </c>
      <c r="M46" s="57">
        <v>7.4</v>
      </c>
      <c r="N46" s="57">
        <v>0</v>
      </c>
      <c r="O46" s="57">
        <v>473.79216000000002</v>
      </c>
      <c r="P46" s="240">
        <f t="shared" si="0"/>
        <v>7879.2274600000001</v>
      </c>
      <c r="Q46" s="1"/>
      <c r="R46" s="1"/>
      <c r="S46" s="1"/>
      <c r="T46" s="1"/>
      <c r="U46" s="206" t="s">
        <v>89</v>
      </c>
      <c r="V46" s="52" t="s">
        <v>90</v>
      </c>
      <c r="W46" s="53" t="s">
        <v>548</v>
      </c>
      <c r="X46" s="53">
        <v>5922.1</v>
      </c>
    </row>
    <row r="47" spans="1:24" x14ac:dyDescent="0.3">
      <c r="A47" s="1"/>
      <c r="B47" s="50" t="s">
        <v>812</v>
      </c>
      <c r="C47" s="51">
        <v>1042.7</v>
      </c>
      <c r="D47" s="51">
        <v>2842.9639000000002</v>
      </c>
      <c r="E47" s="51">
        <v>3267.6988500000002</v>
      </c>
      <c r="F47" s="51">
        <v>47.4</v>
      </c>
      <c r="G47" s="51">
        <v>81.599999999999994</v>
      </c>
      <c r="H47" s="51"/>
      <c r="I47" s="51"/>
      <c r="J47" s="51">
        <f>+DESPACHO_EJECUTADO!FF51+DESPACHO_EJECUTADO!FG51</f>
        <v>61</v>
      </c>
      <c r="K47" s="51"/>
      <c r="L47" s="51">
        <v>87</v>
      </c>
      <c r="M47" s="51">
        <v>7.4</v>
      </c>
      <c r="N47" s="51">
        <v>0</v>
      </c>
      <c r="O47" s="51">
        <v>446.9479</v>
      </c>
      <c r="P47" s="238">
        <f t="shared" si="0"/>
        <v>7884.71065</v>
      </c>
      <c r="Q47" s="1"/>
      <c r="R47" s="1"/>
      <c r="S47" s="1"/>
      <c r="T47" s="1"/>
      <c r="U47" s="206"/>
      <c r="V47" s="52" t="s">
        <v>964</v>
      </c>
      <c r="W47" s="53">
        <v>237.55</v>
      </c>
      <c r="X47" s="53" t="s">
        <v>548</v>
      </c>
    </row>
    <row r="48" spans="1:24" x14ac:dyDescent="0.3">
      <c r="A48" s="1"/>
      <c r="B48" s="54" t="s">
        <v>813</v>
      </c>
      <c r="C48" s="55">
        <v>1042.2</v>
      </c>
      <c r="D48" s="55">
        <v>2871.7845000000002</v>
      </c>
      <c r="E48" s="55">
        <v>3262.9225799999999</v>
      </c>
      <c r="F48" s="55">
        <v>47.3</v>
      </c>
      <c r="G48" s="55">
        <v>81.400000000000006</v>
      </c>
      <c r="H48" s="55"/>
      <c r="I48" s="55"/>
      <c r="J48" s="55">
        <f>+DESPACHO_EJECUTADO!FF52+DESPACHO_EJECUTADO!FG52</f>
        <v>60.9</v>
      </c>
      <c r="K48" s="55"/>
      <c r="L48" s="55">
        <v>82.8</v>
      </c>
      <c r="M48" s="55">
        <v>7.4</v>
      </c>
      <c r="N48" s="55">
        <v>0</v>
      </c>
      <c r="O48" s="55">
        <v>412.26285999999999</v>
      </c>
      <c r="P48" s="239">
        <f t="shared" si="0"/>
        <v>7868.96994</v>
      </c>
      <c r="Q48" s="1"/>
      <c r="R48" s="1"/>
      <c r="S48" s="1"/>
      <c r="T48" s="1"/>
      <c r="U48" s="206" t="s">
        <v>557</v>
      </c>
      <c r="V48" s="52" t="s">
        <v>965</v>
      </c>
      <c r="W48" s="53" t="s">
        <v>548</v>
      </c>
      <c r="X48" s="53">
        <v>1040.0999999999999</v>
      </c>
    </row>
    <row r="49" spans="1:24" x14ac:dyDescent="0.3">
      <c r="A49" s="1"/>
      <c r="B49" s="54" t="s">
        <v>814</v>
      </c>
      <c r="C49" s="55">
        <v>1039.7</v>
      </c>
      <c r="D49" s="55">
        <v>2860.6774099999998</v>
      </c>
      <c r="E49" s="55">
        <v>3241.2726899999998</v>
      </c>
      <c r="F49" s="55">
        <v>47.2</v>
      </c>
      <c r="G49" s="55">
        <v>80.599999999999994</v>
      </c>
      <c r="H49" s="55"/>
      <c r="I49" s="55"/>
      <c r="J49" s="55">
        <f>+DESPACHO_EJECUTADO!FF53+DESPACHO_EJECUTADO!FG53</f>
        <v>61</v>
      </c>
      <c r="K49" s="55"/>
      <c r="L49" s="55">
        <v>82.682000000000002</v>
      </c>
      <c r="M49" s="55">
        <v>7.4</v>
      </c>
      <c r="N49" s="55">
        <v>0</v>
      </c>
      <c r="O49" s="55">
        <v>390.50931000000003</v>
      </c>
      <c r="P49" s="239">
        <f t="shared" si="0"/>
        <v>7811.0414099999998</v>
      </c>
      <c r="Q49" s="1"/>
      <c r="R49" s="1"/>
      <c r="S49" s="1"/>
      <c r="T49" s="1"/>
      <c r="U49" s="206" t="s">
        <v>571</v>
      </c>
      <c r="V49" s="52" t="s">
        <v>966</v>
      </c>
      <c r="W49" s="53">
        <v>37.450000000000003</v>
      </c>
      <c r="X49" s="53" t="s">
        <v>548</v>
      </c>
    </row>
    <row r="50" spans="1:24" x14ac:dyDescent="0.3">
      <c r="A50" s="1"/>
      <c r="B50" s="54" t="s">
        <v>815</v>
      </c>
      <c r="C50" s="55">
        <v>1011.8</v>
      </c>
      <c r="D50" s="55">
        <v>2896.0274800000002</v>
      </c>
      <c r="E50" s="55">
        <v>3243.1651999999999</v>
      </c>
      <c r="F50" s="55">
        <v>47</v>
      </c>
      <c r="G50" s="55">
        <v>79.900000000000006</v>
      </c>
      <c r="H50" s="55"/>
      <c r="I50" s="55"/>
      <c r="J50" s="55">
        <f>+DESPACHO_EJECUTADO!FF54+DESPACHO_EJECUTADO!FG54</f>
        <v>61</v>
      </c>
      <c r="K50" s="55"/>
      <c r="L50" s="55">
        <v>82.361000000000004</v>
      </c>
      <c r="M50" s="55">
        <v>7.4</v>
      </c>
      <c r="N50" s="55">
        <v>0</v>
      </c>
      <c r="O50" s="55">
        <v>366.19474000000002</v>
      </c>
      <c r="P50" s="239">
        <f t="shared" si="0"/>
        <v>7794.8484199999984</v>
      </c>
      <c r="Q50" s="1"/>
      <c r="R50" s="1"/>
      <c r="S50" s="1"/>
      <c r="T50" s="1"/>
      <c r="U50" s="206" t="s">
        <v>105</v>
      </c>
      <c r="V50" s="52" t="s">
        <v>967</v>
      </c>
      <c r="W50" s="53" t="s">
        <v>548</v>
      </c>
      <c r="X50" s="53">
        <v>3469.7</v>
      </c>
    </row>
    <row r="51" spans="1:24" x14ac:dyDescent="0.3">
      <c r="A51" s="1"/>
      <c r="B51" s="54" t="s">
        <v>816</v>
      </c>
      <c r="C51" s="55">
        <v>1011.3</v>
      </c>
      <c r="D51" s="55">
        <v>2939.0678400000002</v>
      </c>
      <c r="E51" s="55">
        <v>3189.4671199999998</v>
      </c>
      <c r="F51" s="55">
        <v>47.5</v>
      </c>
      <c r="G51" s="55">
        <v>81.3</v>
      </c>
      <c r="H51" s="55"/>
      <c r="I51" s="55"/>
      <c r="J51" s="55">
        <f>+DESPACHO_EJECUTADO!FF55+DESPACHO_EJECUTADO!FG55</f>
        <v>61.2</v>
      </c>
      <c r="K51" s="55"/>
      <c r="L51" s="55">
        <v>85.253</v>
      </c>
      <c r="M51" s="55">
        <v>7.4</v>
      </c>
      <c r="N51" s="55">
        <v>0</v>
      </c>
      <c r="O51" s="55">
        <v>308.59408999999999</v>
      </c>
      <c r="P51" s="239">
        <f t="shared" si="0"/>
        <v>7731.0820499999991</v>
      </c>
      <c r="Q51" s="1"/>
      <c r="R51" s="1"/>
      <c r="S51" s="1"/>
      <c r="T51" s="1"/>
      <c r="U51" s="206"/>
      <c r="V51" s="52" t="s">
        <v>124</v>
      </c>
      <c r="W51" s="53" t="s">
        <v>548</v>
      </c>
      <c r="X51" s="53">
        <v>1709.7</v>
      </c>
    </row>
    <row r="52" spans="1:24" x14ac:dyDescent="0.3">
      <c r="A52" s="1"/>
      <c r="B52" s="54" t="s">
        <v>817</v>
      </c>
      <c r="C52" s="55">
        <v>985.6</v>
      </c>
      <c r="D52" s="55">
        <v>2791.3866600000001</v>
      </c>
      <c r="E52" s="55">
        <v>3224.2905500000002</v>
      </c>
      <c r="F52" s="55">
        <v>47.2</v>
      </c>
      <c r="G52" s="55">
        <v>81.599999999999994</v>
      </c>
      <c r="H52" s="55"/>
      <c r="I52" s="55"/>
      <c r="J52" s="55">
        <f>+DESPACHO_EJECUTADO!FF56+DESPACHO_EJECUTADO!FG56</f>
        <v>61.2</v>
      </c>
      <c r="K52" s="55"/>
      <c r="L52" s="55">
        <v>85.5</v>
      </c>
      <c r="M52" s="55">
        <v>7.4</v>
      </c>
      <c r="N52" s="55">
        <v>0</v>
      </c>
      <c r="O52" s="55">
        <v>265.85120000000001</v>
      </c>
      <c r="P52" s="239">
        <f t="shared" si="0"/>
        <v>7550.0284099999999</v>
      </c>
      <c r="Q52" s="1"/>
      <c r="R52" s="1"/>
      <c r="S52" s="1"/>
      <c r="T52" s="1"/>
      <c r="U52" s="206"/>
      <c r="V52" s="52" t="s">
        <v>968</v>
      </c>
      <c r="W52" s="53">
        <v>237.45</v>
      </c>
      <c r="X52" s="53" t="s">
        <v>548</v>
      </c>
    </row>
    <row r="53" spans="1:24" x14ac:dyDescent="0.3">
      <c r="A53" s="1"/>
      <c r="B53" s="54" t="s">
        <v>818</v>
      </c>
      <c r="C53" s="55">
        <v>965.3</v>
      </c>
      <c r="D53" s="55">
        <v>2517.8672299999998</v>
      </c>
      <c r="E53" s="55">
        <v>3196.8261000000002</v>
      </c>
      <c r="F53" s="55">
        <v>47.7</v>
      </c>
      <c r="G53" s="55">
        <v>79.400000000000006</v>
      </c>
      <c r="H53" s="55"/>
      <c r="I53" s="55"/>
      <c r="J53" s="55">
        <f>+DESPACHO_EJECUTADO!FF57+DESPACHO_EJECUTADO!FG57</f>
        <v>61.2</v>
      </c>
      <c r="K53" s="55"/>
      <c r="L53" s="55">
        <v>83.683000000000007</v>
      </c>
      <c r="M53" s="55">
        <v>7.4</v>
      </c>
      <c r="N53" s="55">
        <v>0</v>
      </c>
      <c r="O53" s="55">
        <v>257.39589000000001</v>
      </c>
      <c r="P53" s="239">
        <f t="shared" si="0"/>
        <v>7216.7722199999989</v>
      </c>
      <c r="Q53" s="1"/>
      <c r="R53" s="1"/>
      <c r="S53" s="1"/>
      <c r="T53" s="1"/>
      <c r="U53" s="206" t="s">
        <v>126</v>
      </c>
      <c r="V53" s="52" t="s">
        <v>969</v>
      </c>
      <c r="W53" s="53" t="s">
        <v>548</v>
      </c>
      <c r="X53" s="53">
        <v>1646.55</v>
      </c>
    </row>
    <row r="54" spans="1:24" x14ac:dyDescent="0.3">
      <c r="A54" s="1"/>
      <c r="B54" s="56" t="s">
        <v>55</v>
      </c>
      <c r="C54" s="57">
        <v>990.2</v>
      </c>
      <c r="D54" s="57">
        <v>2423.9200900000001</v>
      </c>
      <c r="E54" s="57">
        <v>3167.28917</v>
      </c>
      <c r="F54" s="57">
        <v>47</v>
      </c>
      <c r="G54" s="57">
        <v>80.400000000000006</v>
      </c>
      <c r="H54" s="57"/>
      <c r="I54" s="57"/>
      <c r="J54" s="57">
        <f>+DESPACHO_EJECUTADO!FF58+DESPACHO_EJECUTADO!FG58</f>
        <v>61.3</v>
      </c>
      <c r="K54" s="57"/>
      <c r="L54" s="57">
        <v>83.96</v>
      </c>
      <c r="M54" s="57">
        <v>7.4</v>
      </c>
      <c r="N54" s="57">
        <v>0</v>
      </c>
      <c r="O54" s="57">
        <v>257.52960999999999</v>
      </c>
      <c r="P54" s="240">
        <f t="shared" si="0"/>
        <v>7118.9988699999994</v>
      </c>
      <c r="Q54" s="1"/>
      <c r="R54" s="1"/>
      <c r="S54" s="1"/>
      <c r="T54" s="1"/>
      <c r="U54" s="206"/>
      <c r="V54" s="52" t="s">
        <v>970</v>
      </c>
      <c r="W54" s="53">
        <v>13.65</v>
      </c>
      <c r="X54" s="53" t="s">
        <v>548</v>
      </c>
    </row>
    <row r="55" spans="1:24" x14ac:dyDescent="0.3">
      <c r="A55" s="1"/>
      <c r="B55" s="58" t="s">
        <v>971</v>
      </c>
      <c r="C55" s="237">
        <f t="shared" ref="C55:N55" si="1">SUM(C7:C54)/2</f>
        <v>23214.249999999993</v>
      </c>
      <c r="D55" s="237">
        <f t="shared" si="1"/>
        <v>54568.462945000014</v>
      </c>
      <c r="E55" s="237">
        <f t="shared" si="1"/>
        <v>73662.206619999997</v>
      </c>
      <c r="F55" s="237">
        <f t="shared" si="1"/>
        <v>890.75000000000011</v>
      </c>
      <c r="G55" s="237">
        <f t="shared" si="1"/>
        <v>955.89999999999986</v>
      </c>
      <c r="H55" s="237">
        <f t="shared" si="1"/>
        <v>0</v>
      </c>
      <c r="I55" s="237">
        <f t="shared" si="1"/>
        <v>0</v>
      </c>
      <c r="J55" s="237">
        <f t="shared" si="1"/>
        <v>1482.8999999999999</v>
      </c>
      <c r="K55" s="237">
        <f t="shared" si="1"/>
        <v>0</v>
      </c>
      <c r="L55" s="237">
        <f t="shared" si="1"/>
        <v>2061.5695000000001</v>
      </c>
      <c r="M55" s="237">
        <f t="shared" si="1"/>
        <v>177.39999999999992</v>
      </c>
      <c r="N55" s="237">
        <f t="shared" si="1"/>
        <v>9739.2494600000009</v>
      </c>
      <c r="O55" s="237">
        <f t="shared" ref="O55:P55" si="2">SUM(O7:O54)/2</f>
        <v>12225.109869999998</v>
      </c>
      <c r="P55" s="237">
        <f t="shared" si="2"/>
        <v>178977.79839500005</v>
      </c>
      <c r="Q55" s="1"/>
      <c r="R55" s="1"/>
      <c r="S55" s="1"/>
      <c r="T55" s="1"/>
      <c r="U55" s="206"/>
      <c r="V55" s="52" t="s">
        <v>972</v>
      </c>
      <c r="W55" s="53">
        <v>674.55</v>
      </c>
      <c r="X55" s="53" t="s">
        <v>548</v>
      </c>
    </row>
    <row r="56" spans="1:24" x14ac:dyDescent="0.3">
      <c r="A56" s="1"/>
      <c r="B56" s="58" t="s">
        <v>973</v>
      </c>
      <c r="C56" s="237">
        <f t="shared" ref="C56:P56" si="3">C55*100/$P$55</f>
        <v>12.970463492218546</v>
      </c>
      <c r="D56" s="237">
        <f t="shared" si="3"/>
        <v>30.488956414900482</v>
      </c>
      <c r="E56" s="237">
        <f t="shared" si="3"/>
        <v>41.157175515942562</v>
      </c>
      <c r="F56" s="237">
        <f t="shared" si="3"/>
        <v>0.49768742714900011</v>
      </c>
      <c r="G56" s="237">
        <f t="shared" si="3"/>
        <v>0.53408859007771992</v>
      </c>
      <c r="H56" s="237">
        <f t="shared" si="3"/>
        <v>0</v>
      </c>
      <c r="I56" s="237">
        <f t="shared" si="3"/>
        <v>0</v>
      </c>
      <c r="J56" s="237">
        <f t="shared" si="3"/>
        <v>0.82853851891019048</v>
      </c>
      <c r="K56" s="237">
        <f t="shared" si="3"/>
        <v>0</v>
      </c>
      <c r="L56" s="237">
        <f t="shared" si="3"/>
        <v>1.1518576708884092</v>
      </c>
      <c r="M56" s="237">
        <f t="shared" si="3"/>
        <v>9.9118439041518458E-2</v>
      </c>
      <c r="N56" s="237">
        <f t="shared" si="3"/>
        <v>5.4415964143807898</v>
      </c>
      <c r="O56" s="237">
        <f t="shared" si="3"/>
        <v>6.8305175164907608</v>
      </c>
      <c r="P56" s="237">
        <f t="shared" si="3"/>
        <v>100.00000000000001</v>
      </c>
      <c r="Q56" s="1"/>
      <c r="R56" s="1"/>
      <c r="S56" s="1"/>
      <c r="T56" s="1"/>
      <c r="U56" s="206"/>
      <c r="V56" s="52" t="s">
        <v>974</v>
      </c>
      <c r="W56" s="53" t="s">
        <v>548</v>
      </c>
      <c r="X56" s="53">
        <v>2594.9499999999998</v>
      </c>
    </row>
    <row r="57" spans="1:24" x14ac:dyDescent="0.3">
      <c r="A57" s="1"/>
      <c r="B57" s="1"/>
      <c r="C57" s="1"/>
      <c r="D57" s="1"/>
      <c r="E57" s="1"/>
      <c r="F57" s="1"/>
      <c r="G57" s="1"/>
      <c r="H57" s="1"/>
      <c r="I57" s="1"/>
      <c r="J57" s="1"/>
      <c r="K57" s="1"/>
      <c r="L57" s="1"/>
      <c r="M57" s="1"/>
      <c r="N57" s="1"/>
      <c r="O57" s="1"/>
      <c r="P57" s="1"/>
      <c r="Q57" s="1"/>
      <c r="R57" s="1"/>
      <c r="S57" s="1"/>
      <c r="T57" s="1"/>
      <c r="U57" s="206"/>
      <c r="V57" s="52" t="s">
        <v>975</v>
      </c>
      <c r="W57" s="53" t="s">
        <v>548</v>
      </c>
      <c r="X57" s="53">
        <v>2377.6999999999998</v>
      </c>
    </row>
    <row r="58" spans="1:24" x14ac:dyDescent="0.3">
      <c r="A58" s="1"/>
      <c r="B58" s="1"/>
      <c r="C58" s="1"/>
      <c r="D58" s="1"/>
      <c r="E58" s="1"/>
      <c r="F58" s="1"/>
      <c r="G58" s="1"/>
      <c r="H58" s="1"/>
      <c r="I58" s="1"/>
      <c r="J58" s="1"/>
      <c r="K58" s="1"/>
      <c r="L58" s="1"/>
      <c r="M58" s="1"/>
      <c r="N58" s="1"/>
      <c r="O58" s="1"/>
      <c r="P58" s="1"/>
      <c r="Q58" s="1"/>
      <c r="R58" s="1"/>
      <c r="S58" s="1"/>
      <c r="T58" s="1"/>
      <c r="U58" s="206"/>
      <c r="V58" s="52" t="s">
        <v>976</v>
      </c>
      <c r="W58" s="53">
        <v>1528.35</v>
      </c>
      <c r="X58" s="53" t="s">
        <v>548</v>
      </c>
    </row>
    <row r="59" spans="1:24" x14ac:dyDescent="0.3">
      <c r="A59" s="1"/>
      <c r="B59" s="1"/>
      <c r="C59" s="1"/>
      <c r="D59" s="1"/>
      <c r="E59" s="1"/>
      <c r="F59" s="1"/>
      <c r="G59" s="1"/>
      <c r="H59" s="1"/>
      <c r="I59" s="1"/>
      <c r="J59" s="1"/>
      <c r="K59" s="1"/>
      <c r="L59" s="1"/>
      <c r="M59" s="1"/>
      <c r="N59" s="1"/>
      <c r="O59" s="1"/>
      <c r="P59" s="1"/>
      <c r="Q59" s="1"/>
      <c r="R59" s="1"/>
      <c r="S59" s="1"/>
      <c r="T59" s="1"/>
      <c r="U59" s="206" t="s">
        <v>455</v>
      </c>
      <c r="V59" s="52" t="s">
        <v>977</v>
      </c>
      <c r="W59" s="53" t="s">
        <v>548</v>
      </c>
      <c r="X59" s="53">
        <v>2656.5</v>
      </c>
    </row>
    <row r="60" spans="1:24" x14ac:dyDescent="0.3">
      <c r="A60" s="1"/>
      <c r="B60" s="1"/>
      <c r="C60" s="1"/>
      <c r="D60" s="1"/>
      <c r="E60" s="1"/>
      <c r="F60" s="1"/>
      <c r="G60" s="1"/>
      <c r="H60" s="1"/>
      <c r="I60" s="1"/>
      <c r="J60" s="1"/>
      <c r="K60" s="1"/>
      <c r="L60" s="1"/>
      <c r="M60" s="1"/>
      <c r="N60" s="1"/>
      <c r="O60" s="1"/>
      <c r="P60" s="1"/>
      <c r="Q60" s="1"/>
      <c r="R60" s="1"/>
      <c r="S60" s="1"/>
      <c r="T60" s="1"/>
      <c r="U60" s="206"/>
      <c r="V60" s="52" t="s">
        <v>978</v>
      </c>
      <c r="W60" s="53">
        <v>26.1</v>
      </c>
      <c r="X60" s="53" t="s">
        <v>548</v>
      </c>
    </row>
    <row r="61" spans="1:24" x14ac:dyDescent="0.3">
      <c r="A61" s="1"/>
      <c r="B61" s="1"/>
      <c r="C61" s="1"/>
      <c r="D61" s="1"/>
      <c r="E61" s="1"/>
      <c r="F61" s="1"/>
      <c r="G61" s="1"/>
      <c r="H61" s="1"/>
      <c r="I61" s="1"/>
      <c r="J61" s="1"/>
      <c r="K61" s="1"/>
      <c r="L61" s="1"/>
      <c r="M61" s="1"/>
      <c r="N61" s="1"/>
      <c r="O61" s="1"/>
      <c r="P61" s="1"/>
      <c r="Q61" s="1"/>
      <c r="R61" s="1"/>
      <c r="S61" s="1"/>
      <c r="T61" s="1"/>
      <c r="U61" s="206" t="s">
        <v>979</v>
      </c>
      <c r="V61" s="52" t="s">
        <v>980</v>
      </c>
      <c r="W61" s="53">
        <v>470.6</v>
      </c>
      <c r="X61" s="53" t="s">
        <v>548</v>
      </c>
    </row>
    <row r="62" spans="1:24" x14ac:dyDescent="0.3">
      <c r="A62" s="1"/>
      <c r="B62" s="1"/>
      <c r="C62" s="1"/>
      <c r="D62" s="1"/>
      <c r="E62" s="1"/>
      <c r="F62" s="1"/>
      <c r="G62" s="1"/>
      <c r="H62" s="1"/>
      <c r="I62" s="1"/>
      <c r="J62" s="1"/>
      <c r="K62" s="1"/>
      <c r="L62" s="1"/>
      <c r="M62" s="1"/>
      <c r="N62" s="1"/>
      <c r="O62" s="1"/>
      <c r="P62" s="1"/>
      <c r="Q62" s="1"/>
      <c r="R62" s="1"/>
      <c r="S62" s="1"/>
      <c r="T62" s="1"/>
      <c r="U62" s="206"/>
      <c r="V62" s="52" t="s">
        <v>981</v>
      </c>
      <c r="W62" s="53">
        <v>98.4</v>
      </c>
      <c r="X62" s="53" t="s">
        <v>548</v>
      </c>
    </row>
    <row r="63" spans="1:24" x14ac:dyDescent="0.3">
      <c r="A63" s="1"/>
      <c r="B63" s="1"/>
      <c r="C63" s="1"/>
      <c r="D63" s="1"/>
      <c r="E63" s="1"/>
      <c r="F63" s="1"/>
      <c r="G63" s="1"/>
      <c r="H63" s="1"/>
      <c r="I63" s="1"/>
      <c r="J63" s="1"/>
      <c r="K63" s="1"/>
      <c r="L63" s="1"/>
      <c r="M63" s="1"/>
      <c r="N63" s="1"/>
      <c r="O63" s="1"/>
      <c r="P63" s="1"/>
      <c r="Q63" s="1"/>
      <c r="R63" s="1"/>
      <c r="S63" s="1"/>
      <c r="T63" s="1"/>
      <c r="U63" s="206" t="s">
        <v>140</v>
      </c>
      <c r="V63" s="52" t="s">
        <v>982</v>
      </c>
      <c r="W63" s="53">
        <v>96</v>
      </c>
      <c r="X63" s="53" t="s">
        <v>548</v>
      </c>
    </row>
    <row r="64" spans="1:24" x14ac:dyDescent="0.3">
      <c r="A64" s="1"/>
      <c r="B64" s="1"/>
      <c r="C64" s="1"/>
      <c r="D64" s="1"/>
      <c r="E64" s="1"/>
      <c r="F64" s="1"/>
      <c r="G64" s="1"/>
      <c r="H64" s="1"/>
      <c r="I64" s="1"/>
      <c r="J64" s="1"/>
      <c r="K64" s="1"/>
      <c r="L64" s="1"/>
      <c r="M64" s="1"/>
      <c r="N64" s="1"/>
      <c r="O64" s="1"/>
      <c r="P64" s="1"/>
      <c r="Q64" s="1"/>
      <c r="R64" s="1"/>
      <c r="S64" s="1"/>
      <c r="T64" s="1"/>
      <c r="U64" s="206"/>
      <c r="V64" s="52" t="s">
        <v>983</v>
      </c>
      <c r="W64" s="53">
        <v>587.15</v>
      </c>
      <c r="X64" s="53" t="s">
        <v>548</v>
      </c>
    </row>
    <row r="65" spans="1:24" x14ac:dyDescent="0.3">
      <c r="A65" s="1"/>
      <c r="B65" s="1"/>
      <c r="C65" s="1"/>
      <c r="D65" s="1"/>
      <c r="E65" s="1"/>
      <c r="F65" s="1"/>
      <c r="G65" s="1"/>
      <c r="H65" s="1"/>
      <c r="I65" s="1"/>
      <c r="J65" s="1"/>
      <c r="K65" s="1"/>
      <c r="L65" s="1"/>
      <c r="M65" s="1"/>
      <c r="N65" s="1"/>
      <c r="O65" s="1"/>
      <c r="P65" s="1"/>
      <c r="Q65" s="1"/>
      <c r="R65" s="1"/>
      <c r="S65" s="1"/>
      <c r="T65" s="1"/>
      <c r="U65" s="206"/>
      <c r="V65" s="52" t="s">
        <v>141</v>
      </c>
      <c r="W65" s="53" t="s">
        <v>548</v>
      </c>
      <c r="X65" s="53">
        <v>929.55</v>
      </c>
    </row>
    <row r="66" spans="1:24" x14ac:dyDescent="0.3">
      <c r="A66" s="1"/>
      <c r="B66" s="1"/>
      <c r="C66" s="1"/>
      <c r="D66" s="1"/>
      <c r="E66" s="1"/>
      <c r="F66" s="1"/>
      <c r="G66" s="1"/>
      <c r="H66" s="1"/>
      <c r="I66" s="1"/>
      <c r="J66" s="1"/>
      <c r="K66" s="1"/>
      <c r="L66" s="1"/>
      <c r="M66" s="1"/>
      <c r="N66" s="1"/>
      <c r="O66" s="1"/>
      <c r="P66" s="1"/>
      <c r="Q66" s="1"/>
      <c r="R66" s="1"/>
      <c r="S66" s="1"/>
      <c r="T66" s="1"/>
      <c r="U66" s="206"/>
      <c r="V66" s="52" t="s">
        <v>984</v>
      </c>
      <c r="W66" s="53" t="s">
        <v>548</v>
      </c>
      <c r="X66" s="53">
        <v>770.2</v>
      </c>
    </row>
    <row r="67" spans="1:24" x14ac:dyDescent="0.3">
      <c r="A67" s="1"/>
      <c r="B67" s="1"/>
      <c r="C67" s="1"/>
      <c r="D67" s="1"/>
      <c r="E67" s="1"/>
      <c r="F67" s="1"/>
      <c r="G67" s="1"/>
      <c r="H67" s="1"/>
      <c r="I67" s="1"/>
      <c r="J67" s="1"/>
      <c r="K67" s="1"/>
      <c r="L67" s="1"/>
      <c r="M67" s="1"/>
      <c r="N67" s="1"/>
      <c r="O67" s="1"/>
      <c r="P67" s="1"/>
      <c r="Q67" s="1"/>
      <c r="R67" s="1"/>
      <c r="S67" s="1"/>
      <c r="T67" s="1"/>
      <c r="U67" s="206"/>
      <c r="V67" s="52" t="s">
        <v>985</v>
      </c>
      <c r="W67" s="53" t="s">
        <v>548</v>
      </c>
      <c r="X67" s="53">
        <v>202.9</v>
      </c>
    </row>
    <row r="68" spans="1:24" x14ac:dyDescent="0.3">
      <c r="A68" s="1"/>
      <c r="B68" s="1"/>
      <c r="C68" s="1"/>
      <c r="D68" s="1"/>
      <c r="E68" s="1"/>
      <c r="F68" s="1"/>
      <c r="G68" s="1"/>
      <c r="H68" s="1"/>
      <c r="I68" s="1"/>
      <c r="J68" s="1"/>
      <c r="K68" s="1"/>
      <c r="L68" s="1"/>
      <c r="M68" s="1"/>
      <c r="N68" s="1"/>
      <c r="O68" s="1"/>
      <c r="P68" s="1"/>
      <c r="Q68" s="1"/>
      <c r="R68" s="1"/>
      <c r="S68" s="1"/>
      <c r="T68" s="1"/>
      <c r="U68" s="206"/>
      <c r="V68" s="52" t="s">
        <v>986</v>
      </c>
      <c r="W68" s="53">
        <v>2392.6999999999998</v>
      </c>
      <c r="X68" s="53" t="s">
        <v>548</v>
      </c>
    </row>
    <row r="69" spans="1:24" x14ac:dyDescent="0.3">
      <c r="A69" s="1"/>
      <c r="B69" s="1"/>
      <c r="C69" s="1"/>
      <c r="D69" s="1"/>
      <c r="E69" s="1"/>
      <c r="F69" s="1"/>
      <c r="G69" s="1"/>
      <c r="H69" s="1"/>
      <c r="I69" s="1"/>
      <c r="J69" s="1"/>
      <c r="K69" s="1"/>
      <c r="L69" s="1"/>
      <c r="M69" s="1"/>
      <c r="N69" s="1"/>
      <c r="O69" s="1"/>
      <c r="P69" s="1"/>
      <c r="Q69" s="1"/>
      <c r="R69" s="1"/>
      <c r="S69" s="1"/>
      <c r="T69" s="1"/>
      <c r="U69" s="206" t="s">
        <v>565</v>
      </c>
      <c r="V69" s="52" t="s">
        <v>987</v>
      </c>
      <c r="W69" s="53">
        <v>134.80000000000001</v>
      </c>
      <c r="X69" s="53" t="s">
        <v>548</v>
      </c>
    </row>
    <row r="70" spans="1:24" x14ac:dyDescent="0.3">
      <c r="A70" s="1"/>
      <c r="B70" s="1"/>
      <c r="C70" s="1"/>
      <c r="D70" s="1"/>
      <c r="E70" s="1"/>
      <c r="F70" s="1"/>
      <c r="G70" s="1"/>
      <c r="H70" s="1"/>
      <c r="I70" s="1"/>
      <c r="J70" s="1"/>
      <c r="K70" s="1"/>
      <c r="L70" s="1"/>
      <c r="M70" s="1"/>
      <c r="N70" s="1"/>
      <c r="O70" s="1"/>
      <c r="P70" s="1"/>
      <c r="Q70" s="1"/>
      <c r="R70" s="1"/>
      <c r="S70" s="1"/>
      <c r="T70" s="1"/>
      <c r="U70" s="206"/>
      <c r="V70" s="52" t="s">
        <v>988</v>
      </c>
      <c r="W70" s="53">
        <v>38.4</v>
      </c>
      <c r="X70" s="53" t="s">
        <v>548</v>
      </c>
    </row>
    <row r="71" spans="1:24" x14ac:dyDescent="0.3">
      <c r="A71" s="1"/>
      <c r="B71" s="1"/>
      <c r="C71" s="1"/>
      <c r="D71" s="1"/>
      <c r="E71" s="1"/>
      <c r="F71" s="1"/>
      <c r="G71" s="1"/>
      <c r="H71" s="1"/>
      <c r="I71" s="1"/>
      <c r="J71" s="1"/>
      <c r="K71" s="1"/>
      <c r="L71" s="1"/>
      <c r="M71" s="1"/>
      <c r="N71" s="1"/>
      <c r="O71" s="1"/>
      <c r="P71" s="1"/>
      <c r="Q71" s="1"/>
      <c r="R71" s="1"/>
      <c r="S71" s="1"/>
      <c r="T71" s="1"/>
      <c r="U71" s="206" t="s">
        <v>43</v>
      </c>
      <c r="V71" s="52" t="s">
        <v>989</v>
      </c>
      <c r="W71" s="53">
        <v>208.55</v>
      </c>
      <c r="X71" s="53" t="s">
        <v>548</v>
      </c>
    </row>
    <row r="72" spans="1:24" x14ac:dyDescent="0.3">
      <c r="A72" s="1"/>
      <c r="B72" s="1"/>
      <c r="C72" s="1"/>
      <c r="D72" s="1"/>
      <c r="E72" s="1"/>
      <c r="F72" s="1"/>
      <c r="G72" s="1"/>
      <c r="H72" s="1"/>
      <c r="I72" s="1"/>
      <c r="J72" s="1"/>
      <c r="K72" s="1"/>
      <c r="L72" s="1"/>
      <c r="M72" s="1"/>
      <c r="N72" s="1"/>
      <c r="O72" s="1"/>
      <c r="P72" s="1"/>
      <c r="Q72" s="1"/>
      <c r="R72" s="1"/>
      <c r="S72" s="1"/>
      <c r="T72" s="1"/>
      <c r="U72" s="59" t="s">
        <v>971</v>
      </c>
      <c r="V72" s="60"/>
      <c r="W72" s="61">
        <v>23214.25</v>
      </c>
      <c r="X72" s="61">
        <v>54568.462944999999</v>
      </c>
    </row>
  </sheetData>
  <mergeCells count="38">
    <mergeCell ref="U63:U68"/>
    <mergeCell ref="U69:U70"/>
    <mergeCell ref="U71"/>
    <mergeCell ref="U49"/>
    <mergeCell ref="U50:U52"/>
    <mergeCell ref="U53:U58"/>
    <mergeCell ref="U59:U60"/>
    <mergeCell ref="U61:U62"/>
    <mergeCell ref="U43"/>
    <mergeCell ref="U44"/>
    <mergeCell ref="U45"/>
    <mergeCell ref="U46:U47"/>
    <mergeCell ref="U48"/>
    <mergeCell ref="U34"/>
    <mergeCell ref="U35:U36"/>
    <mergeCell ref="U37:U40"/>
    <mergeCell ref="U41"/>
    <mergeCell ref="U42"/>
    <mergeCell ref="U28"/>
    <mergeCell ref="U29:U30"/>
    <mergeCell ref="U31"/>
    <mergeCell ref="U32"/>
    <mergeCell ref="U33"/>
    <mergeCell ref="U22"/>
    <mergeCell ref="U23"/>
    <mergeCell ref="U24:U25"/>
    <mergeCell ref="U26"/>
    <mergeCell ref="U27"/>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08" t="s">
        <v>990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row>
    <row r="6" spans="1:73" ht="43.95" customHeight="1" x14ac:dyDescent="0.3">
      <c r="A6" s="1"/>
      <c r="B6" s="207" t="s">
        <v>542</v>
      </c>
      <c r="C6" s="207" t="s">
        <v>597</v>
      </c>
      <c r="D6" s="207" t="s">
        <v>598</v>
      </c>
      <c r="E6" s="207" t="s">
        <v>599</v>
      </c>
      <c r="F6" s="207" t="s">
        <v>600</v>
      </c>
      <c r="G6" s="207" t="s">
        <v>584</v>
      </c>
      <c r="H6" s="207" t="s">
        <v>585</v>
      </c>
      <c r="I6" s="207" t="s">
        <v>206</v>
      </c>
      <c r="J6" s="207" t="s">
        <v>595</v>
      </c>
      <c r="K6" s="207" t="s">
        <v>14</v>
      </c>
      <c r="L6" s="207" t="s">
        <v>211</v>
      </c>
      <c r="M6" s="207" t="s">
        <v>566</v>
      </c>
      <c r="N6" s="207" t="s">
        <v>586</v>
      </c>
      <c r="O6" s="207"/>
      <c r="P6" s="207"/>
      <c r="Q6" s="207"/>
      <c r="R6" s="207"/>
      <c r="S6" s="207" t="s">
        <v>583</v>
      </c>
      <c r="T6" s="207" t="s">
        <v>572</v>
      </c>
      <c r="U6" s="207" t="s">
        <v>587</v>
      </c>
      <c r="V6" s="207" t="s">
        <v>573</v>
      </c>
      <c r="W6" s="207" t="s">
        <v>574</v>
      </c>
      <c r="X6" s="207" t="s">
        <v>575</v>
      </c>
      <c r="Y6" s="207" t="s">
        <v>588</v>
      </c>
      <c r="Z6" s="207"/>
      <c r="AA6" s="207" t="s">
        <v>567</v>
      </c>
      <c r="AB6" s="207" t="s">
        <v>77</v>
      </c>
      <c r="AC6" s="207"/>
      <c r="AD6" s="207"/>
      <c r="AE6" s="207"/>
      <c r="AF6" s="207" t="s">
        <v>589</v>
      </c>
      <c r="AG6" s="207"/>
      <c r="AH6" s="207" t="s">
        <v>590</v>
      </c>
      <c r="AI6" s="207"/>
      <c r="AJ6" s="207"/>
      <c r="AK6" s="207"/>
      <c r="AL6" s="207" t="s">
        <v>568</v>
      </c>
      <c r="AM6" s="207" t="s">
        <v>283</v>
      </c>
      <c r="AN6" s="207" t="s">
        <v>569</v>
      </c>
      <c r="AO6" s="207" t="s">
        <v>576</v>
      </c>
      <c r="AP6" s="207" t="s">
        <v>577</v>
      </c>
      <c r="AQ6" s="207" t="s">
        <v>991</v>
      </c>
      <c r="AR6" s="207" t="s">
        <v>591</v>
      </c>
      <c r="AS6" s="207"/>
      <c r="AT6" s="207" t="s">
        <v>89</v>
      </c>
      <c r="AU6" s="207"/>
      <c r="AV6" s="207" t="s">
        <v>570</v>
      </c>
      <c r="AW6" s="207" t="s">
        <v>571</v>
      </c>
      <c r="AX6" s="207" t="s">
        <v>592</v>
      </c>
      <c r="AY6" s="207"/>
      <c r="AZ6" s="207" t="s">
        <v>578</v>
      </c>
      <c r="BA6" s="207" t="s">
        <v>105</v>
      </c>
      <c r="BB6" s="207"/>
      <c r="BC6" s="207" t="s">
        <v>126</v>
      </c>
      <c r="BD6" s="207"/>
      <c r="BE6" s="207"/>
      <c r="BF6" s="207"/>
      <c r="BG6" s="207"/>
      <c r="BH6" s="207" t="s">
        <v>579</v>
      </c>
      <c r="BI6" s="207" t="s">
        <v>580</v>
      </c>
      <c r="BJ6" s="207" t="s">
        <v>581</v>
      </c>
      <c r="BK6" s="207" t="s">
        <v>361</v>
      </c>
      <c r="BL6" s="207"/>
      <c r="BM6" s="207"/>
      <c r="BN6" s="207"/>
      <c r="BO6" s="207" t="s">
        <v>593</v>
      </c>
      <c r="BP6" s="207" t="s">
        <v>455</v>
      </c>
      <c r="BQ6" s="207" t="s">
        <v>594</v>
      </c>
      <c r="BR6" s="207"/>
      <c r="BS6" s="207" t="s">
        <v>582</v>
      </c>
      <c r="BT6" s="207" t="s">
        <v>43</v>
      </c>
      <c r="BU6" s="62" t="s">
        <v>992</v>
      </c>
    </row>
    <row r="7" spans="1:73" ht="20.399999999999999" x14ac:dyDescent="0.3">
      <c r="A7" s="1"/>
      <c r="B7" s="207"/>
      <c r="C7" s="62" t="s">
        <v>993</v>
      </c>
      <c r="D7" s="62" t="s">
        <v>994</v>
      </c>
      <c r="E7" s="62" t="s">
        <v>995</v>
      </c>
      <c r="F7" s="62" t="s">
        <v>996</v>
      </c>
      <c r="G7" s="62" t="s">
        <v>997</v>
      </c>
      <c r="H7" s="62" t="s">
        <v>927</v>
      </c>
      <c r="I7" s="62" t="s">
        <v>998</v>
      </c>
      <c r="J7" s="62" t="s">
        <v>999</v>
      </c>
      <c r="K7" s="62" t="s">
        <v>1000</v>
      </c>
      <c r="L7" s="62" t="s">
        <v>1001</v>
      </c>
      <c r="M7" s="62" t="s">
        <v>699</v>
      </c>
      <c r="N7" s="62" t="s">
        <v>935</v>
      </c>
      <c r="O7" s="62" t="s">
        <v>1002</v>
      </c>
      <c r="P7" s="62" t="s">
        <v>936</v>
      </c>
      <c r="Q7" s="62" t="s">
        <v>937</v>
      </c>
      <c r="R7" s="62" t="s">
        <v>1003</v>
      </c>
      <c r="S7" s="62" t="s">
        <v>941</v>
      </c>
      <c r="T7" s="62" t="s">
        <v>943</v>
      </c>
      <c r="U7" s="62" t="s">
        <v>944</v>
      </c>
      <c r="V7" s="62" t="s">
        <v>945</v>
      </c>
      <c r="W7" s="62" t="s">
        <v>950</v>
      </c>
      <c r="X7" s="62" t="s">
        <v>951</v>
      </c>
      <c r="Y7" s="62" t="s">
        <v>1004</v>
      </c>
      <c r="Z7" s="62" t="s">
        <v>1005</v>
      </c>
      <c r="AA7" s="62" t="s">
        <v>1006</v>
      </c>
      <c r="AB7" s="62" t="s">
        <v>1007</v>
      </c>
      <c r="AC7" s="62" t="s">
        <v>1008</v>
      </c>
      <c r="AD7" s="62" t="s">
        <v>1009</v>
      </c>
      <c r="AE7" s="62" t="s">
        <v>1010</v>
      </c>
      <c r="AF7" s="62" t="s">
        <v>953</v>
      </c>
      <c r="AG7" s="62" t="s">
        <v>954</v>
      </c>
      <c r="AH7" s="62" t="s">
        <v>1011</v>
      </c>
      <c r="AI7" s="62" t="s">
        <v>1012</v>
      </c>
      <c r="AJ7" s="62" t="s">
        <v>1013</v>
      </c>
      <c r="AK7" s="62" t="s">
        <v>958</v>
      </c>
      <c r="AL7" s="62" t="s">
        <v>1014</v>
      </c>
      <c r="AM7" s="62" t="s">
        <v>1015</v>
      </c>
      <c r="AN7" s="62" t="s">
        <v>1016</v>
      </c>
      <c r="AO7" s="62" t="s">
        <v>1017</v>
      </c>
      <c r="AP7" s="62" t="s">
        <v>961</v>
      </c>
      <c r="AQ7" s="62" t="s">
        <v>1018</v>
      </c>
      <c r="AR7" s="62" t="s">
        <v>1019</v>
      </c>
      <c r="AS7" s="62" t="s">
        <v>1020</v>
      </c>
      <c r="AT7" s="62" t="s">
        <v>1021</v>
      </c>
      <c r="AU7" s="62" t="s">
        <v>1022</v>
      </c>
      <c r="AV7" s="62" t="s">
        <v>703</v>
      </c>
      <c r="AW7" s="62" t="s">
        <v>966</v>
      </c>
      <c r="AX7" s="62" t="s">
        <v>1023</v>
      </c>
      <c r="AY7" s="62" t="s">
        <v>1024</v>
      </c>
      <c r="AZ7" s="62" t="s">
        <v>1025</v>
      </c>
      <c r="BA7" s="62" t="s">
        <v>1026</v>
      </c>
      <c r="BB7" s="62" t="s">
        <v>1027</v>
      </c>
      <c r="BC7" s="62" t="s">
        <v>1028</v>
      </c>
      <c r="BD7" s="62" t="s">
        <v>1029</v>
      </c>
      <c r="BE7" s="62" t="s">
        <v>970</v>
      </c>
      <c r="BF7" s="62" t="s">
        <v>1030</v>
      </c>
      <c r="BG7" s="62" t="s">
        <v>1031</v>
      </c>
      <c r="BH7" s="62" t="s">
        <v>1032</v>
      </c>
      <c r="BI7" s="62" t="s">
        <v>1033</v>
      </c>
      <c r="BJ7" s="62" t="s">
        <v>1034</v>
      </c>
      <c r="BK7" s="62" t="s">
        <v>1035</v>
      </c>
      <c r="BL7" s="62" t="s">
        <v>1036</v>
      </c>
      <c r="BM7" s="62" t="s">
        <v>1037</v>
      </c>
      <c r="BN7" s="62" t="s">
        <v>1038</v>
      </c>
      <c r="BO7" s="62" t="s">
        <v>1039</v>
      </c>
      <c r="BP7" s="62" t="s">
        <v>1040</v>
      </c>
      <c r="BQ7" s="62" t="s">
        <v>980</v>
      </c>
      <c r="BR7" s="62" t="s">
        <v>1041</v>
      </c>
      <c r="BS7" s="62" t="s">
        <v>1042</v>
      </c>
      <c r="BT7" s="62" t="s">
        <v>989</v>
      </c>
      <c r="BU7" s="62" t="s">
        <v>763</v>
      </c>
    </row>
    <row r="8" spans="1:73" x14ac:dyDescent="0.3">
      <c r="A8" s="1"/>
      <c r="B8" s="50" t="s">
        <v>1043</v>
      </c>
      <c r="C8" s="63">
        <v>18</v>
      </c>
      <c r="D8" s="63">
        <v>18.600000000000001</v>
      </c>
      <c r="E8" s="63">
        <v>7</v>
      </c>
      <c r="F8" s="63">
        <v>11.1</v>
      </c>
      <c r="G8" s="63">
        <v>8.6999999999999993</v>
      </c>
      <c r="H8" s="63">
        <v>2.8</v>
      </c>
      <c r="I8" s="63"/>
      <c r="J8" s="63">
        <v>9.1999999999999993</v>
      </c>
      <c r="K8" s="63">
        <v>22.2</v>
      </c>
      <c r="L8" s="63">
        <v>6.3</v>
      </c>
      <c r="M8" s="63"/>
      <c r="N8" s="63">
        <v>6.3</v>
      </c>
      <c r="O8" s="63"/>
      <c r="P8" s="63">
        <v>9.4</v>
      </c>
      <c r="Q8" s="63">
        <v>12.4</v>
      </c>
      <c r="R8" s="63">
        <v>6.7</v>
      </c>
      <c r="S8" s="63">
        <v>2.2999999999999998</v>
      </c>
      <c r="T8" s="63">
        <v>3.8</v>
      </c>
      <c r="U8" s="63">
        <v>10</v>
      </c>
      <c r="V8" s="63">
        <v>20.100000000000001</v>
      </c>
      <c r="W8" s="63">
        <v>5.4</v>
      </c>
      <c r="X8" s="63">
        <v>13.1</v>
      </c>
      <c r="Y8" s="63">
        <v>13</v>
      </c>
      <c r="Z8" s="63">
        <v>14.5</v>
      </c>
      <c r="AA8" s="63">
        <v>121.2</v>
      </c>
      <c r="AB8" s="63">
        <v>5.4090499999999997</v>
      </c>
      <c r="AC8" s="63">
        <v>135.4913</v>
      </c>
      <c r="AD8" s="63"/>
      <c r="AE8" s="63"/>
      <c r="AF8" s="63">
        <v>12.5</v>
      </c>
      <c r="AG8" s="63">
        <v>4.5</v>
      </c>
      <c r="AH8" s="63">
        <v>20.399999999999999</v>
      </c>
      <c r="AI8" s="63">
        <v>20.399999999999999</v>
      </c>
      <c r="AJ8" s="63">
        <v>20</v>
      </c>
      <c r="AK8" s="63">
        <v>8.5</v>
      </c>
      <c r="AL8" s="63"/>
      <c r="AM8" s="63">
        <v>0.9</v>
      </c>
      <c r="AN8" s="63">
        <v>0.7</v>
      </c>
      <c r="AO8" s="63">
        <v>2.9</v>
      </c>
      <c r="AP8" s="63">
        <v>17.600000000000001</v>
      </c>
      <c r="AQ8" s="63"/>
      <c r="AR8" s="63"/>
      <c r="AS8" s="63"/>
      <c r="AT8" s="63"/>
      <c r="AU8" s="63"/>
      <c r="AV8" s="63"/>
      <c r="AW8" s="63">
        <v>1.4</v>
      </c>
      <c r="AX8" s="63"/>
      <c r="AY8" s="63"/>
      <c r="AZ8" s="63"/>
      <c r="BA8" s="63"/>
      <c r="BB8" s="63">
        <v>9.9</v>
      </c>
      <c r="BC8" s="63">
        <v>49.3</v>
      </c>
      <c r="BD8" s="63">
        <v>46.5</v>
      </c>
      <c r="BE8" s="63">
        <v>0.6</v>
      </c>
      <c r="BF8" s="63"/>
      <c r="BG8" s="63"/>
      <c r="BH8" s="63"/>
      <c r="BI8" s="63">
        <v>30.1</v>
      </c>
      <c r="BJ8" s="63">
        <v>90</v>
      </c>
      <c r="BK8" s="63">
        <v>2.9</v>
      </c>
      <c r="BL8" s="63">
        <v>1.2</v>
      </c>
      <c r="BM8" s="63">
        <v>2.1</v>
      </c>
      <c r="BN8" s="63">
        <v>1.2</v>
      </c>
      <c r="BO8" s="63"/>
      <c r="BP8" s="63">
        <v>1</v>
      </c>
      <c r="BQ8" s="63">
        <v>20.2</v>
      </c>
      <c r="BR8" s="63">
        <v>4.0999999999999996</v>
      </c>
      <c r="BS8" s="63"/>
      <c r="BT8" s="63">
        <v>3</v>
      </c>
      <c r="BU8" s="64">
        <v>854.90035</v>
      </c>
    </row>
    <row r="9" spans="1:73" x14ac:dyDescent="0.3">
      <c r="A9" s="1"/>
      <c r="B9" s="54" t="s">
        <v>1044</v>
      </c>
      <c r="C9" s="65">
        <v>17.8</v>
      </c>
      <c r="D9" s="65">
        <v>19.399999999999999</v>
      </c>
      <c r="E9" s="65">
        <v>6</v>
      </c>
      <c r="F9" s="65">
        <v>11.1</v>
      </c>
      <c r="G9" s="65">
        <v>8.6</v>
      </c>
      <c r="H9" s="65">
        <v>2.7</v>
      </c>
      <c r="I9" s="65"/>
      <c r="J9" s="65">
        <v>8.6999999999999993</v>
      </c>
      <c r="K9" s="65">
        <v>21.6</v>
      </c>
      <c r="L9" s="65">
        <v>6.8</v>
      </c>
      <c r="M9" s="65"/>
      <c r="N9" s="65">
        <v>6.3</v>
      </c>
      <c r="O9" s="65"/>
      <c r="P9" s="65">
        <v>9.8000000000000007</v>
      </c>
      <c r="Q9" s="65">
        <v>12.7</v>
      </c>
      <c r="R9" s="65">
        <v>6.7</v>
      </c>
      <c r="S9" s="65">
        <v>2.1</v>
      </c>
      <c r="T9" s="65">
        <v>4</v>
      </c>
      <c r="U9" s="65">
        <v>10</v>
      </c>
      <c r="V9" s="65">
        <v>20.5</v>
      </c>
      <c r="W9" s="65">
        <v>5.2</v>
      </c>
      <c r="X9" s="65">
        <v>13.1</v>
      </c>
      <c r="Y9" s="65">
        <v>8.5</v>
      </c>
      <c r="Z9" s="65">
        <v>18.2</v>
      </c>
      <c r="AA9" s="65">
        <v>124.1</v>
      </c>
      <c r="AB9" s="65">
        <v>11.598190000000001</v>
      </c>
      <c r="AC9" s="65">
        <v>156.36299</v>
      </c>
      <c r="AD9" s="65"/>
      <c r="AE9" s="65"/>
      <c r="AF9" s="65">
        <v>12.5</v>
      </c>
      <c r="AG9" s="65">
        <v>4.5</v>
      </c>
      <c r="AH9" s="65">
        <v>20.399999999999999</v>
      </c>
      <c r="AI9" s="65">
        <v>20.399999999999999</v>
      </c>
      <c r="AJ9" s="65">
        <v>20</v>
      </c>
      <c r="AK9" s="65">
        <v>8.5</v>
      </c>
      <c r="AL9" s="65"/>
      <c r="AM9" s="65">
        <v>1</v>
      </c>
      <c r="AN9" s="65">
        <v>0.3</v>
      </c>
      <c r="AO9" s="65">
        <v>2.9</v>
      </c>
      <c r="AP9" s="65">
        <v>17.600000000000001</v>
      </c>
      <c r="AQ9" s="65"/>
      <c r="AR9" s="65"/>
      <c r="AS9" s="65"/>
      <c r="AT9" s="65"/>
      <c r="AU9" s="65"/>
      <c r="AV9" s="65"/>
      <c r="AW9" s="65">
        <v>1.5</v>
      </c>
      <c r="AX9" s="65"/>
      <c r="AY9" s="65"/>
      <c r="AZ9" s="65"/>
      <c r="BA9" s="65"/>
      <c r="BB9" s="65">
        <v>9.9</v>
      </c>
      <c r="BC9" s="65">
        <v>90</v>
      </c>
      <c r="BD9" s="65">
        <v>80.400000000000006</v>
      </c>
      <c r="BE9" s="65">
        <v>0.6</v>
      </c>
      <c r="BF9" s="65"/>
      <c r="BG9" s="65"/>
      <c r="BH9" s="65"/>
      <c r="BI9" s="65">
        <v>30</v>
      </c>
      <c r="BJ9" s="65">
        <v>90.8</v>
      </c>
      <c r="BK9" s="65">
        <v>2.9</v>
      </c>
      <c r="BL9" s="65">
        <v>1.2</v>
      </c>
      <c r="BM9" s="65">
        <v>2.1</v>
      </c>
      <c r="BN9" s="65">
        <v>1.2</v>
      </c>
      <c r="BO9" s="65"/>
      <c r="BP9" s="65">
        <v>1</v>
      </c>
      <c r="BQ9" s="65">
        <v>20</v>
      </c>
      <c r="BR9" s="65">
        <v>4.0999999999999996</v>
      </c>
      <c r="BS9" s="65"/>
      <c r="BT9" s="65">
        <v>3.2</v>
      </c>
      <c r="BU9" s="66">
        <v>958.86117999999999</v>
      </c>
    </row>
    <row r="10" spans="1:73" x14ac:dyDescent="0.3">
      <c r="A10" s="1"/>
      <c r="B10" s="54" t="s">
        <v>1045</v>
      </c>
      <c r="C10" s="65">
        <v>17.8</v>
      </c>
      <c r="D10" s="65">
        <v>20.3</v>
      </c>
      <c r="E10" s="65">
        <v>7.6</v>
      </c>
      <c r="F10" s="65">
        <v>11.1</v>
      </c>
      <c r="G10" s="65">
        <v>5.6</v>
      </c>
      <c r="H10" s="65">
        <v>2.7</v>
      </c>
      <c r="I10" s="65"/>
      <c r="J10" s="65">
        <v>9</v>
      </c>
      <c r="K10" s="65">
        <v>21.2</v>
      </c>
      <c r="L10" s="65">
        <v>7.3</v>
      </c>
      <c r="M10" s="65"/>
      <c r="N10" s="65">
        <v>6.4</v>
      </c>
      <c r="O10" s="65"/>
      <c r="P10" s="65">
        <v>9</v>
      </c>
      <c r="Q10" s="65">
        <v>12.3</v>
      </c>
      <c r="R10" s="65">
        <v>6.7</v>
      </c>
      <c r="S10" s="65">
        <v>2.2000000000000002</v>
      </c>
      <c r="T10" s="65">
        <v>4</v>
      </c>
      <c r="U10" s="65">
        <v>10</v>
      </c>
      <c r="V10" s="65">
        <v>20</v>
      </c>
      <c r="W10" s="65">
        <v>5.2</v>
      </c>
      <c r="X10" s="65">
        <v>13.1</v>
      </c>
      <c r="Y10" s="65">
        <v>8.1</v>
      </c>
      <c r="Z10" s="65">
        <v>14.2</v>
      </c>
      <c r="AA10" s="65">
        <v>122.1</v>
      </c>
      <c r="AB10" s="65">
        <v>11.10684</v>
      </c>
      <c r="AC10" s="65">
        <v>158.16744</v>
      </c>
      <c r="AD10" s="65"/>
      <c r="AE10" s="65"/>
      <c r="AF10" s="65">
        <v>12.5</v>
      </c>
      <c r="AG10" s="65">
        <v>4.5</v>
      </c>
      <c r="AH10" s="65">
        <v>20.399999999999999</v>
      </c>
      <c r="AI10" s="65">
        <v>20.399999999999999</v>
      </c>
      <c r="AJ10" s="65">
        <v>20</v>
      </c>
      <c r="AK10" s="65">
        <v>8.5</v>
      </c>
      <c r="AL10" s="65"/>
      <c r="AM10" s="65">
        <v>0.7</v>
      </c>
      <c r="AN10" s="65">
        <v>0.4</v>
      </c>
      <c r="AO10" s="65">
        <v>2.9</v>
      </c>
      <c r="AP10" s="65">
        <v>17.600000000000001</v>
      </c>
      <c r="AQ10" s="65"/>
      <c r="AR10" s="65"/>
      <c r="AS10" s="65"/>
      <c r="AT10" s="65"/>
      <c r="AU10" s="65"/>
      <c r="AV10" s="65"/>
      <c r="AW10" s="65">
        <v>1.5</v>
      </c>
      <c r="AX10" s="65"/>
      <c r="AY10" s="65"/>
      <c r="AZ10" s="65"/>
      <c r="BA10" s="65"/>
      <c r="BB10" s="65">
        <v>10</v>
      </c>
      <c r="BC10" s="65">
        <v>106.2</v>
      </c>
      <c r="BD10" s="65">
        <v>97.4</v>
      </c>
      <c r="BE10" s="65">
        <v>0.6</v>
      </c>
      <c r="BF10" s="65"/>
      <c r="BG10" s="65"/>
      <c r="BH10" s="65"/>
      <c r="BI10" s="65">
        <v>30.1</v>
      </c>
      <c r="BJ10" s="65">
        <v>89.9</v>
      </c>
      <c r="BK10" s="65">
        <v>2.9</v>
      </c>
      <c r="BL10" s="65">
        <v>1.2</v>
      </c>
      <c r="BM10" s="65">
        <v>2.1</v>
      </c>
      <c r="BN10" s="65">
        <v>1.2</v>
      </c>
      <c r="BO10" s="65"/>
      <c r="BP10" s="65">
        <v>1</v>
      </c>
      <c r="BQ10" s="65">
        <v>20</v>
      </c>
      <c r="BR10" s="65">
        <v>4.0999999999999996</v>
      </c>
      <c r="BS10" s="65"/>
      <c r="BT10" s="65">
        <v>3</v>
      </c>
      <c r="BU10" s="66">
        <v>984.27427999999998</v>
      </c>
    </row>
    <row r="11" spans="1:73" x14ac:dyDescent="0.3">
      <c r="A11" s="1"/>
      <c r="B11" s="54" t="s">
        <v>1046</v>
      </c>
      <c r="C11" s="65">
        <v>18</v>
      </c>
      <c r="D11" s="65">
        <v>20.3</v>
      </c>
      <c r="E11" s="65">
        <v>8.3000000000000007</v>
      </c>
      <c r="F11" s="65">
        <v>11.1</v>
      </c>
      <c r="G11" s="65">
        <v>0.7</v>
      </c>
      <c r="H11" s="65">
        <v>2.6</v>
      </c>
      <c r="I11" s="65"/>
      <c r="J11" s="65">
        <v>8.4</v>
      </c>
      <c r="K11" s="65">
        <v>21</v>
      </c>
      <c r="L11" s="65">
        <v>7.5</v>
      </c>
      <c r="M11" s="65"/>
      <c r="N11" s="65">
        <v>6.4</v>
      </c>
      <c r="O11" s="65"/>
      <c r="P11" s="65">
        <v>9.8000000000000007</v>
      </c>
      <c r="Q11" s="65">
        <v>12.7</v>
      </c>
      <c r="R11" s="65">
        <v>6.7</v>
      </c>
      <c r="S11" s="65">
        <v>2.2000000000000002</v>
      </c>
      <c r="T11" s="65">
        <v>3.9</v>
      </c>
      <c r="U11" s="65">
        <v>10</v>
      </c>
      <c r="V11" s="65">
        <v>20.6</v>
      </c>
      <c r="W11" s="65">
        <v>5.2</v>
      </c>
      <c r="X11" s="65">
        <v>13.1</v>
      </c>
      <c r="Y11" s="65">
        <v>9.1999999999999993</v>
      </c>
      <c r="Z11" s="65">
        <v>12.7</v>
      </c>
      <c r="AA11" s="65">
        <v>121</v>
      </c>
      <c r="AB11" s="65">
        <v>8.0966299999999993</v>
      </c>
      <c r="AC11" s="65">
        <v>165.72574</v>
      </c>
      <c r="AD11" s="65"/>
      <c r="AE11" s="65"/>
      <c r="AF11" s="65">
        <v>12.3</v>
      </c>
      <c r="AG11" s="65">
        <v>4.4000000000000004</v>
      </c>
      <c r="AH11" s="65">
        <v>20.399999999999999</v>
      </c>
      <c r="AI11" s="65">
        <v>20.399999999999999</v>
      </c>
      <c r="AJ11" s="65">
        <v>20</v>
      </c>
      <c r="AK11" s="65">
        <v>8.5</v>
      </c>
      <c r="AL11" s="65"/>
      <c r="AM11" s="65">
        <v>0.6</v>
      </c>
      <c r="AN11" s="65">
        <v>0.2</v>
      </c>
      <c r="AO11" s="65">
        <v>2.9</v>
      </c>
      <c r="AP11" s="65">
        <v>17.600000000000001</v>
      </c>
      <c r="AQ11" s="65"/>
      <c r="AR11" s="65"/>
      <c r="AS11" s="65"/>
      <c r="AT11" s="65"/>
      <c r="AU11" s="65"/>
      <c r="AV11" s="65"/>
      <c r="AW11" s="65">
        <v>1.5</v>
      </c>
      <c r="AX11" s="65"/>
      <c r="AY11" s="65"/>
      <c r="AZ11" s="65"/>
      <c r="BA11" s="65"/>
      <c r="BB11" s="65">
        <v>9.9</v>
      </c>
      <c r="BC11" s="65">
        <v>131.4</v>
      </c>
      <c r="BD11" s="65">
        <v>109.1</v>
      </c>
      <c r="BE11" s="65">
        <v>0.6</v>
      </c>
      <c r="BF11" s="65"/>
      <c r="BG11" s="65"/>
      <c r="BH11" s="65"/>
      <c r="BI11" s="65">
        <v>29.9</v>
      </c>
      <c r="BJ11" s="65">
        <v>89.7</v>
      </c>
      <c r="BK11" s="65">
        <v>2.9</v>
      </c>
      <c r="BL11" s="65">
        <v>1.2</v>
      </c>
      <c r="BM11" s="65">
        <v>2.1</v>
      </c>
      <c r="BN11" s="65">
        <v>1.2</v>
      </c>
      <c r="BO11" s="65"/>
      <c r="BP11" s="65">
        <v>1</v>
      </c>
      <c r="BQ11" s="65">
        <v>20</v>
      </c>
      <c r="BR11" s="65">
        <v>4.0999999999999996</v>
      </c>
      <c r="BS11" s="65"/>
      <c r="BT11" s="65">
        <v>3.2</v>
      </c>
      <c r="BU11" s="66">
        <v>1020.32237</v>
      </c>
    </row>
    <row r="12" spans="1:73" x14ac:dyDescent="0.3">
      <c r="A12" s="1"/>
      <c r="B12" s="54" t="s">
        <v>1047</v>
      </c>
      <c r="C12" s="65">
        <v>17.899999999999999</v>
      </c>
      <c r="D12" s="65">
        <v>20.3</v>
      </c>
      <c r="E12" s="65">
        <v>8.4</v>
      </c>
      <c r="F12" s="65">
        <v>11.1</v>
      </c>
      <c r="G12" s="65"/>
      <c r="H12" s="65">
        <v>2.6</v>
      </c>
      <c r="I12" s="65"/>
      <c r="J12" s="65">
        <v>9.4</v>
      </c>
      <c r="K12" s="65">
        <v>18.399999999999999</v>
      </c>
      <c r="L12" s="65">
        <v>7.2</v>
      </c>
      <c r="M12" s="65"/>
      <c r="N12" s="65">
        <v>6.6</v>
      </c>
      <c r="O12" s="65"/>
      <c r="P12" s="65">
        <v>9.1999999999999993</v>
      </c>
      <c r="Q12" s="65">
        <v>12.2</v>
      </c>
      <c r="R12" s="65">
        <v>6.7</v>
      </c>
      <c r="S12" s="65">
        <v>2.1</v>
      </c>
      <c r="T12" s="65">
        <v>3.8</v>
      </c>
      <c r="U12" s="65">
        <v>10</v>
      </c>
      <c r="V12" s="65">
        <v>20</v>
      </c>
      <c r="W12" s="65">
        <v>5.2</v>
      </c>
      <c r="X12" s="65">
        <v>13</v>
      </c>
      <c r="Y12" s="65">
        <v>8.9</v>
      </c>
      <c r="Z12" s="65">
        <v>14</v>
      </c>
      <c r="AA12" s="65">
        <v>118.8</v>
      </c>
      <c r="AB12" s="65">
        <v>9.9509899999999991</v>
      </c>
      <c r="AC12" s="65">
        <v>164.65333000000001</v>
      </c>
      <c r="AD12" s="65"/>
      <c r="AE12" s="65"/>
      <c r="AF12" s="65">
        <v>12.2</v>
      </c>
      <c r="AG12" s="65">
        <v>4.4000000000000004</v>
      </c>
      <c r="AH12" s="65">
        <v>20.399999999999999</v>
      </c>
      <c r="AI12" s="65">
        <v>20.399999999999999</v>
      </c>
      <c r="AJ12" s="65">
        <v>20</v>
      </c>
      <c r="AK12" s="65">
        <v>8.4</v>
      </c>
      <c r="AL12" s="65"/>
      <c r="AM12" s="65">
        <v>0.5</v>
      </c>
      <c r="AN12" s="65"/>
      <c r="AO12" s="65">
        <v>3</v>
      </c>
      <c r="AP12" s="65">
        <v>17.600000000000001</v>
      </c>
      <c r="AQ12" s="65"/>
      <c r="AR12" s="65"/>
      <c r="AS12" s="65"/>
      <c r="AT12" s="65"/>
      <c r="AU12" s="65"/>
      <c r="AV12" s="65"/>
      <c r="AW12" s="65">
        <v>1.5</v>
      </c>
      <c r="AX12" s="65"/>
      <c r="AY12" s="65"/>
      <c r="AZ12" s="65"/>
      <c r="BA12" s="65"/>
      <c r="BB12" s="65">
        <v>9.9</v>
      </c>
      <c r="BC12" s="65">
        <v>132.6</v>
      </c>
      <c r="BD12" s="65">
        <v>108.6</v>
      </c>
      <c r="BE12" s="65">
        <v>0.6</v>
      </c>
      <c r="BF12" s="65"/>
      <c r="BG12" s="65"/>
      <c r="BH12" s="65"/>
      <c r="BI12" s="65">
        <v>29.5</v>
      </c>
      <c r="BJ12" s="65">
        <v>86.9</v>
      </c>
      <c r="BK12" s="65">
        <v>2.9</v>
      </c>
      <c r="BL12" s="65">
        <v>1.2</v>
      </c>
      <c r="BM12" s="65">
        <v>2.1</v>
      </c>
      <c r="BN12" s="65">
        <v>1.2</v>
      </c>
      <c r="BO12" s="65"/>
      <c r="BP12" s="65">
        <v>0.9</v>
      </c>
      <c r="BQ12" s="65">
        <v>20</v>
      </c>
      <c r="BR12" s="65">
        <v>4.0999999999999996</v>
      </c>
      <c r="BS12" s="65"/>
      <c r="BT12" s="65">
        <v>2.9</v>
      </c>
      <c r="BU12" s="66">
        <v>1012.2043200000001</v>
      </c>
    </row>
    <row r="13" spans="1:73" x14ac:dyDescent="0.3">
      <c r="A13" s="1"/>
      <c r="B13" s="54" t="s">
        <v>1048</v>
      </c>
      <c r="C13" s="65">
        <v>17.899999999999999</v>
      </c>
      <c r="D13" s="65">
        <v>20.3</v>
      </c>
      <c r="E13" s="65">
        <v>8.5</v>
      </c>
      <c r="F13" s="65">
        <v>11.1</v>
      </c>
      <c r="G13" s="65"/>
      <c r="H13" s="65">
        <v>2.6</v>
      </c>
      <c r="I13" s="65"/>
      <c r="J13" s="65">
        <v>9.6</v>
      </c>
      <c r="K13" s="65">
        <v>22</v>
      </c>
      <c r="L13" s="65">
        <v>7</v>
      </c>
      <c r="M13" s="65"/>
      <c r="N13" s="65">
        <v>6.6</v>
      </c>
      <c r="O13" s="65"/>
      <c r="P13" s="65">
        <v>10</v>
      </c>
      <c r="Q13" s="65">
        <v>12.9</v>
      </c>
      <c r="R13" s="65">
        <v>6.7</v>
      </c>
      <c r="S13" s="65">
        <v>2.1</v>
      </c>
      <c r="T13" s="65">
        <v>3.8</v>
      </c>
      <c r="U13" s="65">
        <v>9.9</v>
      </c>
      <c r="V13" s="65">
        <v>20.6</v>
      </c>
      <c r="W13" s="65">
        <v>5.3</v>
      </c>
      <c r="X13" s="65">
        <v>13</v>
      </c>
      <c r="Y13" s="65">
        <v>8.9</v>
      </c>
      <c r="Z13" s="65">
        <v>15.2</v>
      </c>
      <c r="AA13" s="65">
        <v>112.8</v>
      </c>
      <c r="AB13" s="65">
        <v>9.8096700000000006</v>
      </c>
      <c r="AC13" s="65">
        <v>178.72676000000001</v>
      </c>
      <c r="AD13" s="65"/>
      <c r="AE13" s="65"/>
      <c r="AF13" s="65">
        <v>12.1</v>
      </c>
      <c r="AG13" s="65">
        <v>4.4000000000000004</v>
      </c>
      <c r="AH13" s="65">
        <v>20.399999999999999</v>
      </c>
      <c r="AI13" s="65">
        <v>20.399999999999999</v>
      </c>
      <c r="AJ13" s="65">
        <v>20</v>
      </c>
      <c r="AK13" s="65">
        <v>8.4</v>
      </c>
      <c r="AL13" s="65"/>
      <c r="AM13" s="65">
        <v>0.4</v>
      </c>
      <c r="AN13" s="65"/>
      <c r="AO13" s="65">
        <v>3</v>
      </c>
      <c r="AP13" s="65">
        <v>17.600000000000001</v>
      </c>
      <c r="AQ13" s="65"/>
      <c r="AR13" s="65"/>
      <c r="AS13" s="65"/>
      <c r="AT13" s="65"/>
      <c r="AU13" s="65"/>
      <c r="AV13" s="65"/>
      <c r="AW13" s="65">
        <v>1.5</v>
      </c>
      <c r="AX13" s="65"/>
      <c r="AY13" s="65"/>
      <c r="AZ13" s="65"/>
      <c r="BA13" s="65"/>
      <c r="BB13" s="65">
        <v>9.9</v>
      </c>
      <c r="BC13" s="65">
        <v>117.1</v>
      </c>
      <c r="BD13" s="65">
        <v>106.8</v>
      </c>
      <c r="BE13" s="65">
        <v>0.6</v>
      </c>
      <c r="BF13" s="65"/>
      <c r="BG13" s="65"/>
      <c r="BH13" s="65"/>
      <c r="BI13" s="65">
        <v>27.6</v>
      </c>
      <c r="BJ13" s="65">
        <v>78.5</v>
      </c>
      <c r="BK13" s="65">
        <v>2.9</v>
      </c>
      <c r="BL13" s="65">
        <v>1.2</v>
      </c>
      <c r="BM13" s="65">
        <v>2.1</v>
      </c>
      <c r="BN13" s="65">
        <v>1.2</v>
      </c>
      <c r="BO13" s="65"/>
      <c r="BP13" s="65">
        <v>1</v>
      </c>
      <c r="BQ13" s="65">
        <v>20</v>
      </c>
      <c r="BR13" s="65">
        <v>4.0999999999999996</v>
      </c>
      <c r="BS13" s="65"/>
      <c r="BT13" s="65">
        <v>3.1</v>
      </c>
      <c r="BU13" s="66">
        <v>999.63643000000002</v>
      </c>
    </row>
    <row r="14" spans="1:73" x14ac:dyDescent="0.3">
      <c r="A14" s="1"/>
      <c r="B14" s="54" t="s">
        <v>1049</v>
      </c>
      <c r="C14" s="65">
        <v>18.5</v>
      </c>
      <c r="D14" s="65">
        <v>20.3</v>
      </c>
      <c r="E14" s="65">
        <v>8.8000000000000007</v>
      </c>
      <c r="F14" s="65">
        <v>11.1</v>
      </c>
      <c r="G14" s="65"/>
      <c r="H14" s="65">
        <v>2.6</v>
      </c>
      <c r="I14" s="65"/>
      <c r="J14" s="65">
        <v>9.6</v>
      </c>
      <c r="K14" s="65">
        <v>22.2</v>
      </c>
      <c r="L14" s="65">
        <v>7</v>
      </c>
      <c r="M14" s="65"/>
      <c r="N14" s="65">
        <v>6.6</v>
      </c>
      <c r="O14" s="65"/>
      <c r="P14" s="65">
        <v>10</v>
      </c>
      <c r="Q14" s="65">
        <v>12.6</v>
      </c>
      <c r="R14" s="65">
        <v>6.7</v>
      </c>
      <c r="S14" s="65">
        <v>2.1</v>
      </c>
      <c r="T14" s="65">
        <v>4</v>
      </c>
      <c r="U14" s="65">
        <v>10</v>
      </c>
      <c r="V14" s="65">
        <v>20.3</v>
      </c>
      <c r="W14" s="65">
        <v>6</v>
      </c>
      <c r="X14" s="65">
        <v>13</v>
      </c>
      <c r="Y14" s="65">
        <v>6.3</v>
      </c>
      <c r="Z14" s="65">
        <v>15.3</v>
      </c>
      <c r="AA14" s="65">
        <v>108.1</v>
      </c>
      <c r="AB14" s="65">
        <v>9.1637799999999991</v>
      </c>
      <c r="AC14" s="65">
        <v>170.45914999999999</v>
      </c>
      <c r="AD14" s="65"/>
      <c r="AE14" s="65"/>
      <c r="AF14" s="65">
        <v>12</v>
      </c>
      <c r="AG14" s="65">
        <v>4.3</v>
      </c>
      <c r="AH14" s="65">
        <v>20.399999999999999</v>
      </c>
      <c r="AI14" s="65">
        <v>20.399999999999999</v>
      </c>
      <c r="AJ14" s="65">
        <v>20</v>
      </c>
      <c r="AK14" s="65">
        <v>8.4</v>
      </c>
      <c r="AL14" s="65"/>
      <c r="AM14" s="65"/>
      <c r="AN14" s="65"/>
      <c r="AO14" s="65">
        <v>2.9</v>
      </c>
      <c r="AP14" s="65">
        <v>17.600000000000001</v>
      </c>
      <c r="AQ14" s="65"/>
      <c r="AR14" s="65"/>
      <c r="AS14" s="65"/>
      <c r="AT14" s="65"/>
      <c r="AU14" s="65"/>
      <c r="AV14" s="65"/>
      <c r="AW14" s="65">
        <v>1.5</v>
      </c>
      <c r="AX14" s="65"/>
      <c r="AY14" s="65"/>
      <c r="AZ14" s="65"/>
      <c r="BA14" s="65"/>
      <c r="BB14" s="65">
        <v>9.9</v>
      </c>
      <c r="BC14" s="65">
        <v>116</v>
      </c>
      <c r="BD14" s="65">
        <v>103.8</v>
      </c>
      <c r="BE14" s="65">
        <v>0.6</v>
      </c>
      <c r="BF14" s="65"/>
      <c r="BG14" s="65"/>
      <c r="BH14" s="65"/>
      <c r="BI14" s="65">
        <v>26</v>
      </c>
      <c r="BJ14" s="65">
        <v>77</v>
      </c>
      <c r="BK14" s="65">
        <v>2.9</v>
      </c>
      <c r="BL14" s="65">
        <v>1.2</v>
      </c>
      <c r="BM14" s="65">
        <v>2.1</v>
      </c>
      <c r="BN14" s="65">
        <v>1.2</v>
      </c>
      <c r="BO14" s="65"/>
      <c r="BP14" s="65">
        <v>0.9</v>
      </c>
      <c r="BQ14" s="65">
        <v>20</v>
      </c>
      <c r="BR14" s="65">
        <v>4.0999999999999996</v>
      </c>
      <c r="BS14" s="65"/>
      <c r="BT14" s="65">
        <v>3.1</v>
      </c>
      <c r="BU14" s="66">
        <v>977.02292999999997</v>
      </c>
    </row>
    <row r="15" spans="1:73" x14ac:dyDescent="0.3">
      <c r="A15" s="1"/>
      <c r="B15" s="56" t="s">
        <v>1050</v>
      </c>
      <c r="C15" s="67">
        <v>18.2</v>
      </c>
      <c r="D15" s="67">
        <v>20.3</v>
      </c>
      <c r="E15" s="67">
        <v>8.3000000000000007</v>
      </c>
      <c r="F15" s="67">
        <v>11.1</v>
      </c>
      <c r="G15" s="67"/>
      <c r="H15" s="67">
        <v>2.6</v>
      </c>
      <c r="I15" s="67"/>
      <c r="J15" s="67">
        <v>9.1999999999999993</v>
      </c>
      <c r="K15" s="67">
        <v>19.7</v>
      </c>
      <c r="L15" s="67">
        <v>6.9</v>
      </c>
      <c r="M15" s="67"/>
      <c r="N15" s="67">
        <v>6.6</v>
      </c>
      <c r="O15" s="67"/>
      <c r="P15" s="67">
        <v>10.1</v>
      </c>
      <c r="Q15" s="67">
        <v>12.7</v>
      </c>
      <c r="R15" s="67">
        <v>6.7</v>
      </c>
      <c r="S15" s="67">
        <v>2.1</v>
      </c>
      <c r="T15" s="67">
        <v>3.9</v>
      </c>
      <c r="U15" s="67">
        <v>10</v>
      </c>
      <c r="V15" s="67">
        <v>20.3</v>
      </c>
      <c r="W15" s="67">
        <v>6.2</v>
      </c>
      <c r="X15" s="67">
        <v>13</v>
      </c>
      <c r="Y15" s="67">
        <v>6.3</v>
      </c>
      <c r="Z15" s="67">
        <v>15.1</v>
      </c>
      <c r="AA15" s="67">
        <v>103.6</v>
      </c>
      <c r="AB15" s="67">
        <v>4.2820400000000003</v>
      </c>
      <c r="AC15" s="67">
        <v>162.12194</v>
      </c>
      <c r="AD15" s="67"/>
      <c r="AE15" s="67"/>
      <c r="AF15" s="67">
        <v>11.8</v>
      </c>
      <c r="AG15" s="67">
        <v>4.3</v>
      </c>
      <c r="AH15" s="67">
        <v>20.399999999999999</v>
      </c>
      <c r="AI15" s="67">
        <v>20.399999999999999</v>
      </c>
      <c r="AJ15" s="67">
        <v>20</v>
      </c>
      <c r="AK15" s="67">
        <v>8.6999999999999993</v>
      </c>
      <c r="AL15" s="67"/>
      <c r="AM15" s="67"/>
      <c r="AN15" s="67"/>
      <c r="AO15" s="67">
        <v>2.9</v>
      </c>
      <c r="AP15" s="67">
        <v>17.600000000000001</v>
      </c>
      <c r="AQ15" s="67"/>
      <c r="AR15" s="67"/>
      <c r="AS15" s="67"/>
      <c r="AT15" s="67"/>
      <c r="AU15" s="67"/>
      <c r="AV15" s="67"/>
      <c r="AW15" s="67">
        <v>1.4</v>
      </c>
      <c r="AX15" s="67"/>
      <c r="AY15" s="67"/>
      <c r="AZ15" s="67"/>
      <c r="BA15" s="67"/>
      <c r="BB15" s="67">
        <v>9.9</v>
      </c>
      <c r="BC15" s="67">
        <v>106</v>
      </c>
      <c r="BD15" s="67">
        <v>108.8</v>
      </c>
      <c r="BE15" s="67">
        <v>0.6</v>
      </c>
      <c r="BF15" s="67"/>
      <c r="BG15" s="67"/>
      <c r="BH15" s="67"/>
      <c r="BI15" s="67">
        <v>27.2</v>
      </c>
      <c r="BJ15" s="67">
        <v>80.5</v>
      </c>
      <c r="BK15" s="67">
        <v>2.9</v>
      </c>
      <c r="BL15" s="67">
        <v>1.2</v>
      </c>
      <c r="BM15" s="67">
        <v>2.1</v>
      </c>
      <c r="BN15" s="67">
        <v>1.2</v>
      </c>
      <c r="BO15" s="67"/>
      <c r="BP15" s="67">
        <v>0.9</v>
      </c>
      <c r="BQ15" s="67">
        <v>20</v>
      </c>
      <c r="BR15" s="67">
        <v>4.0999999999999996</v>
      </c>
      <c r="BS15" s="67"/>
      <c r="BT15" s="67">
        <v>2.9</v>
      </c>
      <c r="BU15" s="68">
        <v>955.10397999999998</v>
      </c>
    </row>
    <row r="16" spans="1:73" x14ac:dyDescent="0.3">
      <c r="A16" s="1"/>
      <c r="B16" s="50" t="s">
        <v>1051</v>
      </c>
      <c r="C16" s="63">
        <v>18.2</v>
      </c>
      <c r="D16" s="63">
        <v>20.3</v>
      </c>
      <c r="E16" s="63">
        <v>8.1999999999999993</v>
      </c>
      <c r="F16" s="63">
        <v>11.1</v>
      </c>
      <c r="G16" s="63"/>
      <c r="H16" s="63">
        <v>2.5</v>
      </c>
      <c r="I16" s="63"/>
      <c r="J16" s="63">
        <v>9.1</v>
      </c>
      <c r="K16" s="63">
        <v>17.399999999999999</v>
      </c>
      <c r="L16" s="63">
        <v>6.9</v>
      </c>
      <c r="M16" s="63"/>
      <c r="N16" s="63">
        <v>6.6</v>
      </c>
      <c r="O16" s="63"/>
      <c r="P16" s="63">
        <v>10</v>
      </c>
      <c r="Q16" s="63">
        <v>13.7</v>
      </c>
      <c r="R16" s="63">
        <v>6.7</v>
      </c>
      <c r="S16" s="63">
        <v>2.1</v>
      </c>
      <c r="T16" s="63">
        <v>3.8</v>
      </c>
      <c r="U16" s="63">
        <v>10</v>
      </c>
      <c r="V16" s="63">
        <v>20.3</v>
      </c>
      <c r="W16" s="63">
        <v>6</v>
      </c>
      <c r="X16" s="63">
        <v>13</v>
      </c>
      <c r="Y16" s="63">
        <v>8</v>
      </c>
      <c r="Z16" s="63">
        <v>14</v>
      </c>
      <c r="AA16" s="63">
        <v>102.6</v>
      </c>
      <c r="AB16" s="63">
        <v>3.8064200000000001</v>
      </c>
      <c r="AC16" s="63">
        <v>126.03174</v>
      </c>
      <c r="AD16" s="63"/>
      <c r="AE16" s="63"/>
      <c r="AF16" s="63">
        <v>11.8</v>
      </c>
      <c r="AG16" s="63">
        <v>4.3</v>
      </c>
      <c r="AH16" s="63">
        <v>20.399999999999999</v>
      </c>
      <c r="AI16" s="63">
        <v>20.399999999999999</v>
      </c>
      <c r="AJ16" s="63">
        <v>20</v>
      </c>
      <c r="AK16" s="63">
        <v>8.6</v>
      </c>
      <c r="AL16" s="63"/>
      <c r="AM16" s="63"/>
      <c r="AN16" s="63"/>
      <c r="AO16" s="63">
        <v>2.9</v>
      </c>
      <c r="AP16" s="63">
        <v>17.600000000000001</v>
      </c>
      <c r="AQ16" s="63"/>
      <c r="AR16" s="63"/>
      <c r="AS16" s="63"/>
      <c r="AT16" s="63"/>
      <c r="AU16" s="63"/>
      <c r="AV16" s="63"/>
      <c r="AW16" s="63">
        <v>1.5</v>
      </c>
      <c r="AX16" s="63"/>
      <c r="AY16" s="63"/>
      <c r="AZ16" s="63"/>
      <c r="BA16" s="63"/>
      <c r="BB16" s="63">
        <v>9.9</v>
      </c>
      <c r="BC16" s="63">
        <v>93</v>
      </c>
      <c r="BD16" s="63">
        <v>96.4</v>
      </c>
      <c r="BE16" s="63">
        <v>0.6</v>
      </c>
      <c r="BF16" s="63"/>
      <c r="BG16" s="63"/>
      <c r="BH16" s="63"/>
      <c r="BI16" s="63">
        <v>25.5</v>
      </c>
      <c r="BJ16" s="63">
        <v>71.900000000000006</v>
      </c>
      <c r="BK16" s="63">
        <v>2.9</v>
      </c>
      <c r="BL16" s="63">
        <v>1.2</v>
      </c>
      <c r="BM16" s="63">
        <v>2.1</v>
      </c>
      <c r="BN16" s="63">
        <v>1.2</v>
      </c>
      <c r="BO16" s="63"/>
      <c r="BP16" s="63">
        <v>1</v>
      </c>
      <c r="BQ16" s="63">
        <v>20</v>
      </c>
      <c r="BR16" s="63">
        <v>4.0999999999999996</v>
      </c>
      <c r="BS16" s="63"/>
      <c r="BT16" s="63">
        <v>2.9</v>
      </c>
      <c r="BU16" s="64">
        <v>880.53815999999995</v>
      </c>
    </row>
    <row r="17" spans="1:73" x14ac:dyDescent="0.3">
      <c r="A17" s="1"/>
      <c r="B17" s="54" t="s">
        <v>1052</v>
      </c>
      <c r="C17" s="65">
        <v>18.100000000000001</v>
      </c>
      <c r="D17" s="65">
        <v>20.3</v>
      </c>
      <c r="E17" s="65">
        <v>8.1</v>
      </c>
      <c r="F17" s="65">
        <v>11.1</v>
      </c>
      <c r="G17" s="65"/>
      <c r="H17" s="65">
        <v>2.5</v>
      </c>
      <c r="I17" s="65"/>
      <c r="J17" s="65">
        <v>9.3000000000000007</v>
      </c>
      <c r="K17" s="65">
        <v>17.3</v>
      </c>
      <c r="L17" s="65">
        <v>6.7</v>
      </c>
      <c r="M17" s="65"/>
      <c r="N17" s="65">
        <v>6.6</v>
      </c>
      <c r="O17" s="65"/>
      <c r="P17" s="65">
        <v>10</v>
      </c>
      <c r="Q17" s="65">
        <v>13.6</v>
      </c>
      <c r="R17" s="65">
        <v>6.7</v>
      </c>
      <c r="S17" s="65">
        <v>2.2000000000000002</v>
      </c>
      <c r="T17" s="65">
        <v>3.8</v>
      </c>
      <c r="U17" s="65">
        <v>10</v>
      </c>
      <c r="V17" s="65">
        <v>20.6</v>
      </c>
      <c r="W17" s="65">
        <v>6</v>
      </c>
      <c r="X17" s="65">
        <v>13</v>
      </c>
      <c r="Y17" s="65">
        <v>9.3000000000000007</v>
      </c>
      <c r="Z17" s="65">
        <v>9.4</v>
      </c>
      <c r="AA17" s="65">
        <v>97.9</v>
      </c>
      <c r="AB17" s="65">
        <v>6.1441299999999996</v>
      </c>
      <c r="AC17" s="65">
        <v>138.84621999999999</v>
      </c>
      <c r="AD17" s="65"/>
      <c r="AE17" s="65"/>
      <c r="AF17" s="65">
        <v>11.5</v>
      </c>
      <c r="AG17" s="65">
        <v>4.2</v>
      </c>
      <c r="AH17" s="65">
        <v>20.399999999999999</v>
      </c>
      <c r="AI17" s="65">
        <v>20.399999999999999</v>
      </c>
      <c r="AJ17" s="65">
        <v>20</v>
      </c>
      <c r="AK17" s="65">
        <v>8.6</v>
      </c>
      <c r="AL17" s="65"/>
      <c r="AM17" s="65"/>
      <c r="AN17" s="65"/>
      <c r="AO17" s="65">
        <v>2.9</v>
      </c>
      <c r="AP17" s="65">
        <v>17.600000000000001</v>
      </c>
      <c r="AQ17" s="65"/>
      <c r="AR17" s="65"/>
      <c r="AS17" s="65"/>
      <c r="AT17" s="65"/>
      <c r="AU17" s="65"/>
      <c r="AV17" s="65"/>
      <c r="AW17" s="65">
        <v>1.5</v>
      </c>
      <c r="AX17" s="65"/>
      <c r="AY17" s="65"/>
      <c r="AZ17" s="65"/>
      <c r="BA17" s="65"/>
      <c r="BB17" s="65">
        <v>10</v>
      </c>
      <c r="BC17" s="65">
        <v>84</v>
      </c>
      <c r="BD17" s="65">
        <v>84.2</v>
      </c>
      <c r="BE17" s="65">
        <v>0.6</v>
      </c>
      <c r="BF17" s="65"/>
      <c r="BG17" s="65"/>
      <c r="BH17" s="65"/>
      <c r="BI17" s="65">
        <v>24.8</v>
      </c>
      <c r="BJ17" s="65">
        <v>65.2</v>
      </c>
      <c r="BK17" s="65">
        <v>2.9</v>
      </c>
      <c r="BL17" s="65">
        <v>1.2</v>
      </c>
      <c r="BM17" s="65">
        <v>2.1</v>
      </c>
      <c r="BN17" s="65">
        <v>1.2</v>
      </c>
      <c r="BO17" s="65"/>
      <c r="BP17" s="65">
        <v>1</v>
      </c>
      <c r="BQ17" s="65">
        <v>20</v>
      </c>
      <c r="BR17" s="65">
        <v>4.0999999999999996</v>
      </c>
      <c r="BS17" s="65"/>
      <c r="BT17" s="65">
        <v>3</v>
      </c>
      <c r="BU17" s="66">
        <v>858.89035000000001</v>
      </c>
    </row>
    <row r="18" spans="1:73" x14ac:dyDescent="0.3">
      <c r="A18" s="1"/>
      <c r="B18" s="54" t="s">
        <v>1053</v>
      </c>
      <c r="C18" s="65">
        <v>18.100000000000001</v>
      </c>
      <c r="D18" s="65">
        <v>20.3</v>
      </c>
      <c r="E18" s="65">
        <v>8.5</v>
      </c>
      <c r="F18" s="65">
        <v>11.1</v>
      </c>
      <c r="G18" s="65"/>
      <c r="H18" s="65">
        <v>2.5</v>
      </c>
      <c r="I18" s="65"/>
      <c r="J18" s="65">
        <v>8.6999999999999993</v>
      </c>
      <c r="K18" s="65">
        <v>22.8</v>
      </c>
      <c r="L18" s="65">
        <v>6.6</v>
      </c>
      <c r="M18" s="65"/>
      <c r="N18" s="65">
        <v>6.6</v>
      </c>
      <c r="O18" s="65"/>
      <c r="P18" s="65">
        <v>9.9</v>
      </c>
      <c r="Q18" s="65">
        <v>13.6</v>
      </c>
      <c r="R18" s="65">
        <v>6.7</v>
      </c>
      <c r="S18" s="65">
        <v>2.1</v>
      </c>
      <c r="T18" s="65">
        <v>3.9</v>
      </c>
      <c r="U18" s="65">
        <v>10</v>
      </c>
      <c r="V18" s="65">
        <v>20.3</v>
      </c>
      <c r="W18" s="65">
        <v>5.9</v>
      </c>
      <c r="X18" s="65">
        <v>12.3</v>
      </c>
      <c r="Y18" s="65">
        <v>8.5</v>
      </c>
      <c r="Z18" s="65">
        <v>6.1</v>
      </c>
      <c r="AA18" s="65">
        <v>98.1</v>
      </c>
      <c r="AB18" s="65">
        <v>2.6471100000000001</v>
      </c>
      <c r="AC18" s="65">
        <v>130.57012</v>
      </c>
      <c r="AD18" s="65">
        <v>1.91957</v>
      </c>
      <c r="AE18" s="65"/>
      <c r="AF18" s="65">
        <v>11.5</v>
      </c>
      <c r="AG18" s="65">
        <v>4.2</v>
      </c>
      <c r="AH18" s="65">
        <v>20.399999999999999</v>
      </c>
      <c r="AI18" s="65">
        <v>20.399999999999999</v>
      </c>
      <c r="AJ18" s="65">
        <v>20</v>
      </c>
      <c r="AK18" s="65">
        <v>8.5</v>
      </c>
      <c r="AL18" s="65"/>
      <c r="AM18" s="65"/>
      <c r="AN18" s="65"/>
      <c r="AO18" s="65">
        <v>2.9</v>
      </c>
      <c r="AP18" s="65">
        <v>17.600000000000001</v>
      </c>
      <c r="AQ18" s="65"/>
      <c r="AR18" s="65"/>
      <c r="AS18" s="65">
        <v>6</v>
      </c>
      <c r="AT18" s="65"/>
      <c r="AU18" s="65">
        <v>4.9000000000000004</v>
      </c>
      <c r="AV18" s="65"/>
      <c r="AW18" s="65">
        <v>1.5</v>
      </c>
      <c r="AX18" s="65"/>
      <c r="AY18" s="65"/>
      <c r="AZ18" s="65">
        <v>0.2</v>
      </c>
      <c r="BA18" s="65"/>
      <c r="BB18" s="65">
        <v>9.9</v>
      </c>
      <c r="BC18" s="65">
        <v>69.599999999999994</v>
      </c>
      <c r="BD18" s="65">
        <v>79.099999999999994</v>
      </c>
      <c r="BE18" s="65">
        <v>0.6</v>
      </c>
      <c r="BF18" s="65">
        <v>6.5</v>
      </c>
      <c r="BG18" s="65">
        <v>6.8</v>
      </c>
      <c r="BH18" s="65">
        <v>0.1</v>
      </c>
      <c r="BI18" s="65">
        <v>25.8</v>
      </c>
      <c r="BJ18" s="65">
        <v>67</v>
      </c>
      <c r="BK18" s="65">
        <v>2.9</v>
      </c>
      <c r="BL18" s="65">
        <v>1.2</v>
      </c>
      <c r="BM18" s="65">
        <v>2.1</v>
      </c>
      <c r="BN18" s="65">
        <v>1.2</v>
      </c>
      <c r="BO18" s="65"/>
      <c r="BP18" s="65">
        <v>1.1000000000000001</v>
      </c>
      <c r="BQ18" s="65">
        <v>20</v>
      </c>
      <c r="BR18" s="65">
        <v>4.0999999999999996</v>
      </c>
      <c r="BS18" s="65">
        <v>0.4</v>
      </c>
      <c r="BT18" s="65">
        <v>2.9</v>
      </c>
      <c r="BU18" s="66">
        <v>857.13679999999999</v>
      </c>
    </row>
    <row r="19" spans="1:73" x14ac:dyDescent="0.3">
      <c r="A19" s="1"/>
      <c r="B19" s="54" t="s">
        <v>1054</v>
      </c>
      <c r="C19" s="65">
        <v>17.8</v>
      </c>
      <c r="D19" s="65">
        <v>20.3</v>
      </c>
      <c r="E19" s="65">
        <v>8.1</v>
      </c>
      <c r="F19" s="65">
        <v>11.1</v>
      </c>
      <c r="G19" s="65">
        <v>4</v>
      </c>
      <c r="H19" s="65">
        <v>2.4</v>
      </c>
      <c r="I19" s="65"/>
      <c r="J19" s="65">
        <v>8.8000000000000007</v>
      </c>
      <c r="K19" s="65">
        <v>22.4</v>
      </c>
      <c r="L19" s="65">
        <v>6.7</v>
      </c>
      <c r="M19" s="65"/>
      <c r="N19" s="65">
        <v>6.6</v>
      </c>
      <c r="O19" s="65"/>
      <c r="P19" s="65">
        <v>10.1</v>
      </c>
      <c r="Q19" s="65">
        <v>13.7</v>
      </c>
      <c r="R19" s="65">
        <v>6.7</v>
      </c>
      <c r="S19" s="65">
        <v>2.1</v>
      </c>
      <c r="T19" s="65">
        <v>3.9</v>
      </c>
      <c r="U19" s="65">
        <v>10</v>
      </c>
      <c r="V19" s="65">
        <v>20</v>
      </c>
      <c r="W19" s="65">
        <v>5.8</v>
      </c>
      <c r="X19" s="65">
        <v>12.3</v>
      </c>
      <c r="Y19" s="65">
        <v>7</v>
      </c>
      <c r="Z19" s="65">
        <v>5.7</v>
      </c>
      <c r="AA19" s="65">
        <v>106.2</v>
      </c>
      <c r="AB19" s="65">
        <v>6.0624000000000002</v>
      </c>
      <c r="AC19" s="65">
        <v>130.61975000000001</v>
      </c>
      <c r="AD19" s="65">
        <v>11.00892</v>
      </c>
      <c r="AE19" s="65">
        <v>1.72</v>
      </c>
      <c r="AF19" s="65">
        <v>11.5</v>
      </c>
      <c r="AG19" s="65">
        <v>4.2</v>
      </c>
      <c r="AH19" s="65">
        <v>20.399999999999999</v>
      </c>
      <c r="AI19" s="65">
        <v>20.399999999999999</v>
      </c>
      <c r="AJ19" s="65">
        <v>20</v>
      </c>
      <c r="AK19" s="65">
        <v>8.5</v>
      </c>
      <c r="AL19" s="65">
        <v>2.2000000000000002</v>
      </c>
      <c r="AM19" s="65"/>
      <c r="AN19" s="65"/>
      <c r="AO19" s="65">
        <v>3</v>
      </c>
      <c r="AP19" s="65">
        <v>17.600000000000001</v>
      </c>
      <c r="AQ19" s="65"/>
      <c r="AR19" s="65"/>
      <c r="AS19" s="65">
        <v>30.6</v>
      </c>
      <c r="AT19" s="65"/>
      <c r="AU19" s="65">
        <v>21.4</v>
      </c>
      <c r="AV19" s="65"/>
      <c r="AW19" s="65">
        <v>1.6</v>
      </c>
      <c r="AX19" s="65">
        <v>0.7</v>
      </c>
      <c r="AY19" s="65"/>
      <c r="AZ19" s="65">
        <v>0.5</v>
      </c>
      <c r="BA19" s="65"/>
      <c r="BB19" s="65">
        <v>9.9</v>
      </c>
      <c r="BC19" s="65">
        <v>55.6</v>
      </c>
      <c r="BD19" s="65">
        <v>57.3</v>
      </c>
      <c r="BE19" s="65">
        <v>0.6</v>
      </c>
      <c r="BF19" s="65">
        <v>24</v>
      </c>
      <c r="BG19" s="65">
        <v>32.5</v>
      </c>
      <c r="BH19" s="65">
        <v>0.4</v>
      </c>
      <c r="BI19" s="65">
        <v>26.3</v>
      </c>
      <c r="BJ19" s="65">
        <v>70.099999999999994</v>
      </c>
      <c r="BK19" s="65">
        <v>2.9</v>
      </c>
      <c r="BL19" s="65">
        <v>1.2</v>
      </c>
      <c r="BM19" s="65">
        <v>2.1</v>
      </c>
      <c r="BN19" s="65">
        <v>1.2</v>
      </c>
      <c r="BO19" s="65">
        <v>0.7</v>
      </c>
      <c r="BP19" s="65">
        <v>1.1000000000000001</v>
      </c>
      <c r="BQ19" s="65">
        <v>20</v>
      </c>
      <c r="BR19" s="65">
        <v>4.0999999999999996</v>
      </c>
      <c r="BS19" s="65">
        <v>1.1000000000000001</v>
      </c>
      <c r="BT19" s="65">
        <v>2.8</v>
      </c>
      <c r="BU19" s="66">
        <v>937.61107000000004</v>
      </c>
    </row>
    <row r="20" spans="1:73" x14ac:dyDescent="0.3">
      <c r="A20" s="1"/>
      <c r="B20" s="54" t="s">
        <v>1055</v>
      </c>
      <c r="C20" s="65">
        <v>18</v>
      </c>
      <c r="D20" s="65">
        <v>20.3</v>
      </c>
      <c r="E20" s="65">
        <v>8.8000000000000007</v>
      </c>
      <c r="F20" s="65">
        <v>11.1</v>
      </c>
      <c r="G20" s="65">
        <v>5.9</v>
      </c>
      <c r="H20" s="65">
        <v>2.4</v>
      </c>
      <c r="I20" s="65"/>
      <c r="J20" s="65">
        <v>9.3000000000000007</v>
      </c>
      <c r="K20" s="65">
        <v>14.9</v>
      </c>
      <c r="L20" s="65">
        <v>6.6</v>
      </c>
      <c r="M20" s="65">
        <v>0.1</v>
      </c>
      <c r="N20" s="65">
        <v>6.6</v>
      </c>
      <c r="O20" s="65"/>
      <c r="P20" s="65">
        <v>9.6</v>
      </c>
      <c r="Q20" s="65">
        <v>13.3</v>
      </c>
      <c r="R20" s="65">
        <v>6.7</v>
      </c>
      <c r="S20" s="65">
        <v>2.2000000000000002</v>
      </c>
      <c r="T20" s="65">
        <v>3.8</v>
      </c>
      <c r="U20" s="65">
        <v>10</v>
      </c>
      <c r="V20" s="65">
        <v>20</v>
      </c>
      <c r="W20" s="65">
        <v>5.8</v>
      </c>
      <c r="X20" s="65">
        <v>12.3</v>
      </c>
      <c r="Y20" s="65">
        <v>5.3</v>
      </c>
      <c r="Z20" s="65">
        <v>4.5</v>
      </c>
      <c r="AA20" s="65">
        <v>106.8</v>
      </c>
      <c r="AB20" s="65">
        <v>3.8806400000000001</v>
      </c>
      <c r="AC20" s="65">
        <v>102.99985</v>
      </c>
      <c r="AD20" s="65">
        <v>17.782769999999999</v>
      </c>
      <c r="AE20" s="65">
        <v>3.45</v>
      </c>
      <c r="AF20" s="65">
        <v>11.3</v>
      </c>
      <c r="AG20" s="65">
        <v>4.2</v>
      </c>
      <c r="AH20" s="65">
        <v>20.399999999999999</v>
      </c>
      <c r="AI20" s="65">
        <v>20.399999999999999</v>
      </c>
      <c r="AJ20" s="65">
        <v>20</v>
      </c>
      <c r="AK20" s="65">
        <v>8.6</v>
      </c>
      <c r="AL20" s="65">
        <v>5.5</v>
      </c>
      <c r="AM20" s="65"/>
      <c r="AN20" s="65"/>
      <c r="AO20" s="65">
        <v>3</v>
      </c>
      <c r="AP20" s="65">
        <v>17.5</v>
      </c>
      <c r="AQ20" s="65"/>
      <c r="AR20" s="65"/>
      <c r="AS20" s="65">
        <v>162</v>
      </c>
      <c r="AT20" s="65"/>
      <c r="AU20" s="65">
        <v>98.9</v>
      </c>
      <c r="AV20" s="65"/>
      <c r="AW20" s="65">
        <v>1.4</v>
      </c>
      <c r="AX20" s="65">
        <v>2.1</v>
      </c>
      <c r="AY20" s="65"/>
      <c r="AZ20" s="65">
        <v>1.2</v>
      </c>
      <c r="BA20" s="65"/>
      <c r="BB20" s="65">
        <v>9.9</v>
      </c>
      <c r="BC20" s="65">
        <v>30.8</v>
      </c>
      <c r="BD20" s="65">
        <v>35.200000000000003</v>
      </c>
      <c r="BE20" s="65">
        <v>0.6</v>
      </c>
      <c r="BF20" s="65">
        <v>55</v>
      </c>
      <c r="BG20" s="65">
        <v>65.3</v>
      </c>
      <c r="BH20" s="65">
        <v>1</v>
      </c>
      <c r="BI20" s="65">
        <v>24.3</v>
      </c>
      <c r="BJ20" s="65">
        <v>69.3</v>
      </c>
      <c r="BK20" s="65">
        <v>2.9</v>
      </c>
      <c r="BL20" s="65">
        <v>1.2</v>
      </c>
      <c r="BM20" s="65">
        <v>2.1</v>
      </c>
      <c r="BN20" s="65">
        <v>1.2</v>
      </c>
      <c r="BO20" s="65">
        <v>2.2999999999999998</v>
      </c>
      <c r="BP20" s="65">
        <v>1.1000000000000001</v>
      </c>
      <c r="BQ20" s="65">
        <v>20</v>
      </c>
      <c r="BR20" s="65">
        <v>4.0999999999999996</v>
      </c>
      <c r="BS20" s="65">
        <v>2.8</v>
      </c>
      <c r="BT20" s="65">
        <v>2.5</v>
      </c>
      <c r="BU20" s="66">
        <v>1140.5132599999999</v>
      </c>
    </row>
    <row r="21" spans="1:73" x14ac:dyDescent="0.3">
      <c r="A21" s="1"/>
      <c r="B21" s="54" t="s">
        <v>1056</v>
      </c>
      <c r="C21" s="65">
        <v>18.100000000000001</v>
      </c>
      <c r="D21" s="65">
        <v>20.3</v>
      </c>
      <c r="E21" s="65">
        <v>8.4</v>
      </c>
      <c r="F21" s="65">
        <v>11.1</v>
      </c>
      <c r="G21" s="65">
        <v>8.6</v>
      </c>
      <c r="H21" s="65">
        <v>2.4</v>
      </c>
      <c r="I21" s="65"/>
      <c r="J21" s="65">
        <v>9.3000000000000007</v>
      </c>
      <c r="K21" s="65">
        <v>15.6</v>
      </c>
      <c r="L21" s="65">
        <v>6.6</v>
      </c>
      <c r="M21" s="65">
        <v>0.1</v>
      </c>
      <c r="N21" s="65">
        <v>6.6</v>
      </c>
      <c r="O21" s="65"/>
      <c r="P21" s="65">
        <v>10.199999999999999</v>
      </c>
      <c r="Q21" s="65">
        <v>13.8</v>
      </c>
      <c r="R21" s="65">
        <v>6.7</v>
      </c>
      <c r="S21" s="65">
        <v>2.2000000000000002</v>
      </c>
      <c r="T21" s="65">
        <v>3.9</v>
      </c>
      <c r="U21" s="65">
        <v>10</v>
      </c>
      <c r="V21" s="65">
        <v>20.399999999999999</v>
      </c>
      <c r="W21" s="65">
        <v>5.8</v>
      </c>
      <c r="X21" s="65">
        <v>12.4</v>
      </c>
      <c r="Y21" s="65">
        <v>3.5</v>
      </c>
      <c r="Z21" s="65">
        <v>4.5</v>
      </c>
      <c r="AA21" s="65">
        <v>96.5</v>
      </c>
      <c r="AB21" s="65">
        <v>5.3668500000000003</v>
      </c>
      <c r="AC21" s="65">
        <v>79.491990000000001</v>
      </c>
      <c r="AD21" s="65">
        <v>27.183340000000001</v>
      </c>
      <c r="AE21" s="65">
        <v>5.17</v>
      </c>
      <c r="AF21" s="65">
        <v>11.2</v>
      </c>
      <c r="AG21" s="65">
        <v>4.0999999999999996</v>
      </c>
      <c r="AH21" s="65">
        <v>20.399999999999999</v>
      </c>
      <c r="AI21" s="65">
        <v>20.399999999999999</v>
      </c>
      <c r="AJ21" s="65">
        <v>20</v>
      </c>
      <c r="AK21" s="65">
        <v>8.6</v>
      </c>
      <c r="AL21" s="65">
        <v>8.1</v>
      </c>
      <c r="AM21" s="65"/>
      <c r="AN21" s="65"/>
      <c r="AO21" s="65">
        <v>2.9</v>
      </c>
      <c r="AP21" s="65">
        <v>17.8</v>
      </c>
      <c r="AQ21" s="65"/>
      <c r="AR21" s="65"/>
      <c r="AS21" s="65">
        <v>198.1</v>
      </c>
      <c r="AT21" s="65"/>
      <c r="AU21" s="65">
        <v>155.1</v>
      </c>
      <c r="AV21" s="65"/>
      <c r="AW21" s="65">
        <v>1.4</v>
      </c>
      <c r="AX21" s="65">
        <v>4.5999999999999996</v>
      </c>
      <c r="AY21" s="65"/>
      <c r="AZ21" s="65">
        <v>3.3</v>
      </c>
      <c r="BA21" s="65"/>
      <c r="BB21" s="65">
        <v>9.9</v>
      </c>
      <c r="BC21" s="65">
        <v>36.9</v>
      </c>
      <c r="BD21" s="65">
        <v>37.6</v>
      </c>
      <c r="BE21" s="65">
        <v>0.6</v>
      </c>
      <c r="BF21" s="65">
        <v>102.4</v>
      </c>
      <c r="BG21" s="65">
        <v>136.4</v>
      </c>
      <c r="BH21" s="65">
        <v>3.1</v>
      </c>
      <c r="BI21" s="65">
        <v>23.6</v>
      </c>
      <c r="BJ21" s="65">
        <v>68.8</v>
      </c>
      <c r="BK21" s="65">
        <v>2.9</v>
      </c>
      <c r="BL21" s="65">
        <v>1.2</v>
      </c>
      <c r="BM21" s="65">
        <v>2.1</v>
      </c>
      <c r="BN21" s="65">
        <v>1.2</v>
      </c>
      <c r="BO21" s="65">
        <v>3.9</v>
      </c>
      <c r="BP21" s="65">
        <v>1.1000000000000001</v>
      </c>
      <c r="BQ21" s="65">
        <v>20</v>
      </c>
      <c r="BR21" s="65">
        <v>4.0999999999999996</v>
      </c>
      <c r="BS21" s="65">
        <v>5.8</v>
      </c>
      <c r="BT21" s="65">
        <v>3.1</v>
      </c>
      <c r="BU21" s="66">
        <v>1354.91218</v>
      </c>
    </row>
    <row r="22" spans="1:73" x14ac:dyDescent="0.3">
      <c r="A22" s="1"/>
      <c r="B22" s="54" t="s">
        <v>1057</v>
      </c>
      <c r="C22" s="65">
        <v>18</v>
      </c>
      <c r="D22" s="65">
        <v>20.399999999999999</v>
      </c>
      <c r="E22" s="65">
        <v>8.3000000000000007</v>
      </c>
      <c r="F22" s="65">
        <v>11.1</v>
      </c>
      <c r="G22" s="65">
        <v>8.6</v>
      </c>
      <c r="H22" s="65">
        <v>2.4</v>
      </c>
      <c r="I22" s="65"/>
      <c r="J22" s="65">
        <v>9.3000000000000007</v>
      </c>
      <c r="K22" s="65">
        <v>21.3</v>
      </c>
      <c r="L22" s="65">
        <v>6.5</v>
      </c>
      <c r="M22" s="65">
        <v>0.1</v>
      </c>
      <c r="N22" s="65">
        <v>6.5</v>
      </c>
      <c r="O22" s="65"/>
      <c r="P22" s="65">
        <v>9.3000000000000007</v>
      </c>
      <c r="Q22" s="65">
        <v>12.8</v>
      </c>
      <c r="R22" s="65">
        <v>6.7</v>
      </c>
      <c r="S22" s="65">
        <v>2.2000000000000002</v>
      </c>
      <c r="T22" s="65">
        <v>3.9</v>
      </c>
      <c r="U22" s="65">
        <v>10</v>
      </c>
      <c r="V22" s="65">
        <v>20.7</v>
      </c>
      <c r="W22" s="65">
        <v>6.2</v>
      </c>
      <c r="X22" s="65">
        <v>12.4</v>
      </c>
      <c r="Y22" s="65">
        <v>1.6</v>
      </c>
      <c r="Z22" s="65">
        <v>5.3</v>
      </c>
      <c r="AA22" s="65">
        <v>100.7</v>
      </c>
      <c r="AB22" s="65">
        <v>4.98475</v>
      </c>
      <c r="AC22" s="65">
        <v>80.417230000000004</v>
      </c>
      <c r="AD22" s="65">
        <v>34.974969999999999</v>
      </c>
      <c r="AE22" s="65">
        <v>6.89</v>
      </c>
      <c r="AF22" s="65">
        <v>11.2</v>
      </c>
      <c r="AG22" s="65">
        <v>4.0999999999999996</v>
      </c>
      <c r="AH22" s="65">
        <v>20.399999999999999</v>
      </c>
      <c r="AI22" s="65">
        <v>20.399999999999999</v>
      </c>
      <c r="AJ22" s="65">
        <v>20</v>
      </c>
      <c r="AK22" s="65">
        <v>8.6</v>
      </c>
      <c r="AL22" s="65">
        <v>27.8</v>
      </c>
      <c r="AM22" s="65"/>
      <c r="AN22" s="65"/>
      <c r="AO22" s="65">
        <v>3</v>
      </c>
      <c r="AP22" s="65">
        <v>17.8</v>
      </c>
      <c r="AQ22" s="65"/>
      <c r="AR22" s="65"/>
      <c r="AS22" s="65">
        <v>220</v>
      </c>
      <c r="AT22" s="65"/>
      <c r="AU22" s="65">
        <v>170.7</v>
      </c>
      <c r="AV22" s="65">
        <v>0.1</v>
      </c>
      <c r="AW22" s="65">
        <v>1.4</v>
      </c>
      <c r="AX22" s="65">
        <v>6.4</v>
      </c>
      <c r="AY22" s="65"/>
      <c r="AZ22" s="65">
        <v>6.9</v>
      </c>
      <c r="BA22" s="65"/>
      <c r="BB22" s="65">
        <v>9.9</v>
      </c>
      <c r="BC22" s="65">
        <v>57.3</v>
      </c>
      <c r="BD22" s="65">
        <v>55.5</v>
      </c>
      <c r="BE22" s="65">
        <v>0.6</v>
      </c>
      <c r="BF22" s="65">
        <v>96.4</v>
      </c>
      <c r="BG22" s="65">
        <v>118.8</v>
      </c>
      <c r="BH22" s="65">
        <v>9.8000000000000007</v>
      </c>
      <c r="BI22" s="65">
        <v>24.2</v>
      </c>
      <c r="BJ22" s="65">
        <v>74</v>
      </c>
      <c r="BK22" s="65">
        <v>2.9</v>
      </c>
      <c r="BL22" s="65">
        <v>1.2</v>
      </c>
      <c r="BM22" s="65">
        <v>2.1</v>
      </c>
      <c r="BN22" s="65">
        <v>1.2</v>
      </c>
      <c r="BO22" s="65">
        <v>6.2</v>
      </c>
      <c r="BP22" s="65">
        <v>1</v>
      </c>
      <c r="BQ22" s="65">
        <v>20</v>
      </c>
      <c r="BR22" s="65">
        <v>4.0999999999999996</v>
      </c>
      <c r="BS22" s="65">
        <v>10</v>
      </c>
      <c r="BT22" s="65">
        <v>3.1</v>
      </c>
      <c r="BU22" s="66">
        <v>1468.66695</v>
      </c>
    </row>
    <row r="23" spans="1:73" x14ac:dyDescent="0.3">
      <c r="A23" s="1"/>
      <c r="B23" s="56" t="s">
        <v>1058</v>
      </c>
      <c r="C23" s="67">
        <v>17.7</v>
      </c>
      <c r="D23" s="67">
        <v>20.399999999999999</v>
      </c>
      <c r="E23" s="67">
        <v>6.4</v>
      </c>
      <c r="F23" s="67">
        <v>11.1</v>
      </c>
      <c r="G23" s="67">
        <v>8.6</v>
      </c>
      <c r="H23" s="67">
        <v>2.4</v>
      </c>
      <c r="I23" s="67"/>
      <c r="J23" s="67">
        <v>8.9</v>
      </c>
      <c r="K23" s="67">
        <v>20.8</v>
      </c>
      <c r="L23" s="67">
        <v>6.4</v>
      </c>
      <c r="M23" s="67">
        <v>0.2</v>
      </c>
      <c r="N23" s="67">
        <v>6.6</v>
      </c>
      <c r="O23" s="67"/>
      <c r="P23" s="67">
        <v>9.1999999999999993</v>
      </c>
      <c r="Q23" s="67">
        <v>12.5</v>
      </c>
      <c r="R23" s="67">
        <v>6.7</v>
      </c>
      <c r="S23" s="67">
        <v>2.2000000000000002</v>
      </c>
      <c r="T23" s="67">
        <v>3.8</v>
      </c>
      <c r="U23" s="67">
        <v>10</v>
      </c>
      <c r="V23" s="67">
        <v>20.6</v>
      </c>
      <c r="W23" s="67">
        <v>6.2</v>
      </c>
      <c r="X23" s="67">
        <v>12.7</v>
      </c>
      <c r="Y23" s="67">
        <v>3.4</v>
      </c>
      <c r="Z23" s="67">
        <v>3.5</v>
      </c>
      <c r="AA23" s="67">
        <v>101.8</v>
      </c>
      <c r="AB23" s="67">
        <v>5.0359299999999996</v>
      </c>
      <c r="AC23" s="67">
        <v>89.056870000000004</v>
      </c>
      <c r="AD23" s="67">
        <v>36.474440000000001</v>
      </c>
      <c r="AE23" s="67">
        <v>10.34</v>
      </c>
      <c r="AF23" s="67">
        <v>11.2</v>
      </c>
      <c r="AG23" s="67">
        <v>4.0999999999999996</v>
      </c>
      <c r="AH23" s="67">
        <v>20.399999999999999</v>
      </c>
      <c r="AI23" s="67">
        <v>20.399999999999999</v>
      </c>
      <c r="AJ23" s="67">
        <v>20</v>
      </c>
      <c r="AK23" s="67">
        <v>8.6</v>
      </c>
      <c r="AL23" s="67">
        <v>70.2</v>
      </c>
      <c r="AM23" s="67"/>
      <c r="AN23" s="67"/>
      <c r="AO23" s="67">
        <v>2.9</v>
      </c>
      <c r="AP23" s="67">
        <v>17.8</v>
      </c>
      <c r="AQ23" s="67"/>
      <c r="AR23" s="67"/>
      <c r="AS23" s="67">
        <v>253</v>
      </c>
      <c r="AT23" s="67"/>
      <c r="AU23" s="67">
        <v>204.3</v>
      </c>
      <c r="AV23" s="67">
        <v>0.1</v>
      </c>
      <c r="AW23" s="67">
        <v>1.4</v>
      </c>
      <c r="AX23" s="67">
        <v>8.6</v>
      </c>
      <c r="AY23" s="67"/>
      <c r="AZ23" s="67">
        <v>14.3</v>
      </c>
      <c r="BA23" s="67"/>
      <c r="BB23" s="67">
        <v>9.9</v>
      </c>
      <c r="BC23" s="67">
        <v>58.6</v>
      </c>
      <c r="BD23" s="67">
        <v>53.7</v>
      </c>
      <c r="BE23" s="67">
        <v>0.6</v>
      </c>
      <c r="BF23" s="67">
        <v>107.9</v>
      </c>
      <c r="BG23" s="67">
        <v>142.5</v>
      </c>
      <c r="BH23" s="67">
        <v>18</v>
      </c>
      <c r="BI23" s="67">
        <v>25.9</v>
      </c>
      <c r="BJ23" s="67">
        <v>82.4</v>
      </c>
      <c r="BK23" s="67">
        <v>2.9</v>
      </c>
      <c r="BL23" s="67">
        <v>1.2</v>
      </c>
      <c r="BM23" s="67">
        <v>2.1</v>
      </c>
      <c r="BN23" s="67">
        <v>1.2</v>
      </c>
      <c r="BO23" s="67">
        <v>9.1</v>
      </c>
      <c r="BP23" s="67">
        <v>1</v>
      </c>
      <c r="BQ23" s="67">
        <v>20</v>
      </c>
      <c r="BR23" s="67">
        <v>4.0999999999999996</v>
      </c>
      <c r="BS23" s="67">
        <v>15.7</v>
      </c>
      <c r="BT23" s="67">
        <v>3.9</v>
      </c>
      <c r="BU23" s="68">
        <v>1661.0072399999999</v>
      </c>
    </row>
    <row r="24" spans="1:73" x14ac:dyDescent="0.3">
      <c r="A24" s="1"/>
      <c r="B24" s="50" t="s">
        <v>1059</v>
      </c>
      <c r="C24" s="63">
        <v>17.899999999999999</v>
      </c>
      <c r="D24" s="63">
        <v>20.399999999999999</v>
      </c>
      <c r="E24" s="63">
        <v>9.1</v>
      </c>
      <c r="F24" s="63">
        <v>11.1</v>
      </c>
      <c r="G24" s="63">
        <v>8.6999999999999993</v>
      </c>
      <c r="H24" s="63">
        <v>2.2999999999999998</v>
      </c>
      <c r="I24" s="63"/>
      <c r="J24" s="63">
        <v>9.1999999999999993</v>
      </c>
      <c r="K24" s="63">
        <v>14.3</v>
      </c>
      <c r="L24" s="63">
        <v>6.6</v>
      </c>
      <c r="M24" s="63">
        <v>0.6</v>
      </c>
      <c r="N24" s="63">
        <v>6.4</v>
      </c>
      <c r="O24" s="63"/>
      <c r="P24" s="63">
        <v>8.5</v>
      </c>
      <c r="Q24" s="63">
        <v>12.5</v>
      </c>
      <c r="R24" s="63">
        <v>6.7</v>
      </c>
      <c r="S24" s="63">
        <v>2.2999999999999998</v>
      </c>
      <c r="T24" s="63">
        <v>3.7</v>
      </c>
      <c r="U24" s="63">
        <v>10</v>
      </c>
      <c r="V24" s="63"/>
      <c r="W24" s="63">
        <v>6.2</v>
      </c>
      <c r="X24" s="63">
        <v>12.7</v>
      </c>
      <c r="Y24" s="63">
        <v>5.6</v>
      </c>
      <c r="Z24" s="63">
        <v>1.9</v>
      </c>
      <c r="AA24" s="63">
        <v>99.8</v>
      </c>
      <c r="AB24" s="63">
        <v>8.0410000000000004</v>
      </c>
      <c r="AC24" s="63">
        <v>101.2149</v>
      </c>
      <c r="AD24" s="63">
        <v>37.28116</v>
      </c>
      <c r="AE24" s="63">
        <v>13.78</v>
      </c>
      <c r="AF24" s="63">
        <v>11.1</v>
      </c>
      <c r="AG24" s="63">
        <v>4.0999999999999996</v>
      </c>
      <c r="AH24" s="63">
        <v>20.399999999999999</v>
      </c>
      <c r="AI24" s="63">
        <v>20.399999999999999</v>
      </c>
      <c r="AJ24" s="63">
        <v>20</v>
      </c>
      <c r="AK24" s="63">
        <v>8.5</v>
      </c>
      <c r="AL24" s="63">
        <v>78.099999999999994</v>
      </c>
      <c r="AM24" s="63"/>
      <c r="AN24" s="63">
        <v>0.2</v>
      </c>
      <c r="AO24" s="63">
        <v>2.8</v>
      </c>
      <c r="AP24" s="63">
        <v>17.8</v>
      </c>
      <c r="AQ24" s="63"/>
      <c r="AR24" s="63"/>
      <c r="AS24" s="63">
        <v>252.9</v>
      </c>
      <c r="AT24" s="63"/>
      <c r="AU24" s="63">
        <v>209.6</v>
      </c>
      <c r="AV24" s="63">
        <v>0.1</v>
      </c>
      <c r="AW24" s="63">
        <v>1.4</v>
      </c>
      <c r="AX24" s="63">
        <v>11.3</v>
      </c>
      <c r="AY24" s="63"/>
      <c r="AZ24" s="63">
        <v>15</v>
      </c>
      <c r="BA24" s="63"/>
      <c r="BB24" s="63">
        <v>10</v>
      </c>
      <c r="BC24" s="63">
        <v>51</v>
      </c>
      <c r="BD24" s="63">
        <v>48.6</v>
      </c>
      <c r="BE24" s="63">
        <v>0.6</v>
      </c>
      <c r="BF24" s="63">
        <v>110.8</v>
      </c>
      <c r="BG24" s="63">
        <v>145.4</v>
      </c>
      <c r="BH24" s="63">
        <v>18.5</v>
      </c>
      <c r="BI24" s="63">
        <v>27.3</v>
      </c>
      <c r="BJ24" s="63">
        <v>75.2</v>
      </c>
      <c r="BK24" s="63">
        <v>2.9</v>
      </c>
      <c r="BL24" s="63">
        <v>1.2</v>
      </c>
      <c r="BM24" s="63">
        <v>2.1</v>
      </c>
      <c r="BN24" s="63">
        <v>1.2</v>
      </c>
      <c r="BO24" s="63">
        <v>11</v>
      </c>
      <c r="BP24" s="63">
        <v>1</v>
      </c>
      <c r="BQ24" s="63">
        <v>20</v>
      </c>
      <c r="BR24" s="63">
        <v>4.0999999999999996</v>
      </c>
      <c r="BS24" s="63">
        <v>19.5</v>
      </c>
      <c r="BT24" s="63"/>
      <c r="BU24" s="64">
        <v>1660.91706</v>
      </c>
    </row>
    <row r="25" spans="1:73" x14ac:dyDescent="0.3">
      <c r="A25" s="1"/>
      <c r="B25" s="54" t="s">
        <v>1060</v>
      </c>
      <c r="C25" s="65">
        <v>18</v>
      </c>
      <c r="D25" s="65">
        <v>19.8</v>
      </c>
      <c r="E25" s="65">
        <v>8.6</v>
      </c>
      <c r="F25" s="65">
        <v>11.1</v>
      </c>
      <c r="G25" s="65">
        <v>8.8000000000000007</v>
      </c>
      <c r="H25" s="65">
        <v>2.2999999999999998</v>
      </c>
      <c r="I25" s="65"/>
      <c r="J25" s="65">
        <v>8.4</v>
      </c>
      <c r="K25" s="65">
        <v>20.100000000000001</v>
      </c>
      <c r="L25" s="65">
        <v>6.7</v>
      </c>
      <c r="M25" s="65">
        <v>0.8</v>
      </c>
      <c r="N25" s="65">
        <v>6.3</v>
      </c>
      <c r="O25" s="65"/>
      <c r="P25" s="65">
        <v>8.8000000000000007</v>
      </c>
      <c r="Q25" s="65">
        <v>12.3</v>
      </c>
      <c r="R25" s="65">
        <v>6.7</v>
      </c>
      <c r="S25" s="65">
        <v>2.2000000000000002</v>
      </c>
      <c r="T25" s="65">
        <v>4</v>
      </c>
      <c r="U25" s="65">
        <v>10</v>
      </c>
      <c r="V25" s="65"/>
      <c r="W25" s="65">
        <v>6.2</v>
      </c>
      <c r="X25" s="65">
        <v>12.7</v>
      </c>
      <c r="Y25" s="65">
        <v>5.3</v>
      </c>
      <c r="Z25" s="65">
        <v>0.9</v>
      </c>
      <c r="AA25" s="65">
        <v>102.5</v>
      </c>
      <c r="AB25" s="65">
        <v>9.4333799999999997</v>
      </c>
      <c r="AC25" s="65">
        <v>134.18405999999999</v>
      </c>
      <c r="AD25" s="65">
        <v>38.289349999999999</v>
      </c>
      <c r="AE25" s="65">
        <v>17.23</v>
      </c>
      <c r="AF25" s="65">
        <v>10.7</v>
      </c>
      <c r="AG25" s="65">
        <v>4.0999999999999996</v>
      </c>
      <c r="AH25" s="65">
        <v>20.399999999999999</v>
      </c>
      <c r="AI25" s="65">
        <v>20.399999999999999</v>
      </c>
      <c r="AJ25" s="65">
        <v>20</v>
      </c>
      <c r="AK25" s="65">
        <v>8.3000000000000007</v>
      </c>
      <c r="AL25" s="65">
        <v>78.5</v>
      </c>
      <c r="AM25" s="65">
        <v>0.2</v>
      </c>
      <c r="AN25" s="65">
        <v>1.1000000000000001</v>
      </c>
      <c r="AO25" s="65">
        <v>2.6</v>
      </c>
      <c r="AP25" s="65">
        <v>17.8</v>
      </c>
      <c r="AQ25" s="65"/>
      <c r="AR25" s="65"/>
      <c r="AS25" s="65">
        <v>253.2</v>
      </c>
      <c r="AT25" s="65"/>
      <c r="AU25" s="65">
        <v>213.8</v>
      </c>
      <c r="AV25" s="65">
        <v>0.2</v>
      </c>
      <c r="AW25" s="65">
        <v>1.4</v>
      </c>
      <c r="AX25" s="65">
        <v>12.8</v>
      </c>
      <c r="AY25" s="65"/>
      <c r="AZ25" s="65">
        <v>15.1</v>
      </c>
      <c r="BA25" s="65"/>
      <c r="BB25" s="65">
        <v>9.9</v>
      </c>
      <c r="BC25" s="65">
        <v>51.7</v>
      </c>
      <c r="BD25" s="65">
        <v>46.9</v>
      </c>
      <c r="BE25" s="65">
        <v>0.6</v>
      </c>
      <c r="BF25" s="65">
        <v>112.6</v>
      </c>
      <c r="BG25" s="65">
        <v>147.80000000000001</v>
      </c>
      <c r="BH25" s="65">
        <v>18.7</v>
      </c>
      <c r="BI25" s="65">
        <v>26.3</v>
      </c>
      <c r="BJ25" s="65">
        <v>80.099999999999994</v>
      </c>
      <c r="BK25" s="65">
        <v>2.9</v>
      </c>
      <c r="BL25" s="65">
        <v>1.2</v>
      </c>
      <c r="BM25" s="65">
        <v>2.1</v>
      </c>
      <c r="BN25" s="65">
        <v>1.2</v>
      </c>
      <c r="BO25" s="65">
        <v>13</v>
      </c>
      <c r="BP25" s="65">
        <v>0.9</v>
      </c>
      <c r="BQ25" s="65">
        <v>20</v>
      </c>
      <c r="BR25" s="65">
        <v>4.0999999999999996</v>
      </c>
      <c r="BS25" s="65">
        <v>19.600000000000001</v>
      </c>
      <c r="BT25" s="65">
        <v>4.0999999999999996</v>
      </c>
      <c r="BU25" s="66">
        <v>1725.93679</v>
      </c>
    </row>
    <row r="26" spans="1:73" x14ac:dyDescent="0.3">
      <c r="A26" s="1"/>
      <c r="B26" s="54" t="s">
        <v>1061</v>
      </c>
      <c r="C26" s="65">
        <v>17.7</v>
      </c>
      <c r="D26" s="65">
        <v>20.399999999999999</v>
      </c>
      <c r="E26" s="65">
        <v>8.8000000000000007</v>
      </c>
      <c r="F26" s="65">
        <v>11.1</v>
      </c>
      <c r="G26" s="65">
        <v>8.6999999999999993</v>
      </c>
      <c r="H26" s="65">
        <v>2.2999999999999998</v>
      </c>
      <c r="I26" s="65"/>
      <c r="J26" s="65">
        <v>8.1</v>
      </c>
      <c r="K26" s="65">
        <v>22.6</v>
      </c>
      <c r="L26" s="65">
        <v>6.5</v>
      </c>
      <c r="M26" s="65">
        <v>0.9</v>
      </c>
      <c r="N26" s="65">
        <v>6.3</v>
      </c>
      <c r="O26" s="65"/>
      <c r="P26" s="65">
        <v>9.4</v>
      </c>
      <c r="Q26" s="65">
        <v>12.6</v>
      </c>
      <c r="R26" s="65">
        <v>6.7</v>
      </c>
      <c r="S26" s="65">
        <v>2.2999999999999998</v>
      </c>
      <c r="T26" s="65">
        <v>4.0999999999999996</v>
      </c>
      <c r="U26" s="65">
        <v>10</v>
      </c>
      <c r="V26" s="65">
        <v>20.6</v>
      </c>
      <c r="W26" s="65">
        <v>6.2</v>
      </c>
      <c r="X26" s="65">
        <v>12.7</v>
      </c>
      <c r="Y26" s="65">
        <v>8.3000000000000007</v>
      </c>
      <c r="Z26" s="65">
        <v>0.4</v>
      </c>
      <c r="AA26" s="65">
        <v>92.1</v>
      </c>
      <c r="AB26" s="65">
        <v>19.194210000000002</v>
      </c>
      <c r="AC26" s="65">
        <v>161.58672999999999</v>
      </c>
      <c r="AD26" s="65">
        <v>39.33531</v>
      </c>
      <c r="AE26" s="65">
        <v>20.68</v>
      </c>
      <c r="AF26" s="65">
        <v>10.8</v>
      </c>
      <c r="AG26" s="65">
        <v>4.0999999999999996</v>
      </c>
      <c r="AH26" s="65">
        <v>20.399999999999999</v>
      </c>
      <c r="AI26" s="65">
        <v>20.399999999999999</v>
      </c>
      <c r="AJ26" s="65">
        <v>20</v>
      </c>
      <c r="AK26" s="65">
        <v>8.6</v>
      </c>
      <c r="AL26" s="65">
        <v>78.8</v>
      </c>
      <c r="AM26" s="65">
        <v>2</v>
      </c>
      <c r="AN26" s="65">
        <v>2.8</v>
      </c>
      <c r="AO26" s="65">
        <v>2.6</v>
      </c>
      <c r="AP26" s="65">
        <v>17.8</v>
      </c>
      <c r="AQ26" s="65"/>
      <c r="AR26" s="65"/>
      <c r="AS26" s="65">
        <v>253.2</v>
      </c>
      <c r="AT26" s="65"/>
      <c r="AU26" s="65">
        <v>217.8</v>
      </c>
      <c r="AV26" s="65">
        <v>0.2</v>
      </c>
      <c r="AW26" s="65">
        <v>1.4</v>
      </c>
      <c r="AX26" s="65">
        <v>14.6</v>
      </c>
      <c r="AY26" s="65"/>
      <c r="AZ26" s="65">
        <v>15.2</v>
      </c>
      <c r="BA26" s="65"/>
      <c r="BB26" s="65">
        <v>9.9</v>
      </c>
      <c r="BC26" s="65">
        <v>62.6</v>
      </c>
      <c r="BD26" s="65">
        <v>52.9</v>
      </c>
      <c r="BE26" s="65">
        <v>0.6</v>
      </c>
      <c r="BF26" s="65">
        <v>113.1</v>
      </c>
      <c r="BG26" s="65">
        <v>148.19999999999999</v>
      </c>
      <c r="BH26" s="65">
        <v>18.7</v>
      </c>
      <c r="BI26" s="65">
        <v>25</v>
      </c>
      <c r="BJ26" s="65">
        <v>77.099999999999994</v>
      </c>
      <c r="BK26" s="65">
        <v>2.9</v>
      </c>
      <c r="BL26" s="65">
        <v>1.2</v>
      </c>
      <c r="BM26" s="65">
        <v>2.1</v>
      </c>
      <c r="BN26" s="65">
        <v>1.2</v>
      </c>
      <c r="BO26" s="65">
        <v>14.7</v>
      </c>
      <c r="BP26" s="65">
        <v>0.9</v>
      </c>
      <c r="BQ26" s="65">
        <v>18.8</v>
      </c>
      <c r="BR26" s="65">
        <v>4.0999999999999996</v>
      </c>
      <c r="BS26" s="65">
        <v>19.7</v>
      </c>
      <c r="BT26" s="65">
        <v>3</v>
      </c>
      <c r="BU26" s="66">
        <v>1806.9962499999999</v>
      </c>
    </row>
    <row r="27" spans="1:73" x14ac:dyDescent="0.3">
      <c r="A27" s="1"/>
      <c r="B27" s="54" t="s">
        <v>791</v>
      </c>
      <c r="C27" s="65">
        <v>17.899999999999999</v>
      </c>
      <c r="D27" s="65">
        <v>20.399999999999999</v>
      </c>
      <c r="E27" s="65">
        <v>8.4</v>
      </c>
      <c r="F27" s="65">
        <v>11.1</v>
      </c>
      <c r="G27" s="65">
        <v>8.6</v>
      </c>
      <c r="H27" s="65">
        <v>2.2999999999999998</v>
      </c>
      <c r="I27" s="65"/>
      <c r="J27" s="65">
        <v>9</v>
      </c>
      <c r="K27" s="65">
        <v>19.8</v>
      </c>
      <c r="L27" s="65">
        <v>6.5</v>
      </c>
      <c r="M27" s="65">
        <v>1</v>
      </c>
      <c r="N27" s="65">
        <v>6.3</v>
      </c>
      <c r="O27" s="65"/>
      <c r="P27" s="65">
        <v>9.6</v>
      </c>
      <c r="Q27" s="65">
        <v>12.6</v>
      </c>
      <c r="R27" s="65">
        <v>6.7</v>
      </c>
      <c r="S27" s="65">
        <v>2.2999999999999998</v>
      </c>
      <c r="T27" s="65">
        <v>4</v>
      </c>
      <c r="U27" s="65">
        <v>10</v>
      </c>
      <c r="V27" s="65">
        <v>20.6</v>
      </c>
      <c r="W27" s="65">
        <v>6.4</v>
      </c>
      <c r="X27" s="65">
        <v>12.7</v>
      </c>
      <c r="Y27" s="65">
        <v>14.4</v>
      </c>
      <c r="Z27" s="65">
        <v>0.3</v>
      </c>
      <c r="AA27" s="65">
        <v>78.3</v>
      </c>
      <c r="AB27" s="65">
        <v>26.431039999999999</v>
      </c>
      <c r="AC27" s="65">
        <v>165.90441000000001</v>
      </c>
      <c r="AD27" s="65">
        <v>39.438769999999998</v>
      </c>
      <c r="AE27" s="65">
        <v>24.12</v>
      </c>
      <c r="AF27" s="65">
        <v>10.9</v>
      </c>
      <c r="AG27" s="65">
        <v>4</v>
      </c>
      <c r="AH27" s="65">
        <v>20.399999999999999</v>
      </c>
      <c r="AI27" s="65">
        <v>20.399999999999999</v>
      </c>
      <c r="AJ27" s="65">
        <v>20</v>
      </c>
      <c r="AK27" s="65">
        <v>8.6</v>
      </c>
      <c r="AL27" s="65">
        <v>78.400000000000006</v>
      </c>
      <c r="AM27" s="65">
        <v>4.3</v>
      </c>
      <c r="AN27" s="65">
        <v>4.5</v>
      </c>
      <c r="AO27" s="65">
        <v>2.6</v>
      </c>
      <c r="AP27" s="65">
        <v>17.8</v>
      </c>
      <c r="AQ27" s="65"/>
      <c r="AR27" s="65"/>
      <c r="AS27" s="65">
        <v>253.1</v>
      </c>
      <c r="AT27" s="65"/>
      <c r="AU27" s="65">
        <v>220.8</v>
      </c>
      <c r="AV27" s="65">
        <v>0.3</v>
      </c>
      <c r="AW27" s="65">
        <v>1.4</v>
      </c>
      <c r="AX27" s="65">
        <v>16.100000000000001</v>
      </c>
      <c r="AY27" s="65"/>
      <c r="AZ27" s="65">
        <v>15.4</v>
      </c>
      <c r="BA27" s="65"/>
      <c r="BB27" s="65">
        <v>9.9</v>
      </c>
      <c r="BC27" s="65">
        <v>42.6</v>
      </c>
      <c r="BD27" s="65">
        <v>35.700000000000003</v>
      </c>
      <c r="BE27" s="65">
        <v>0.6</v>
      </c>
      <c r="BF27" s="65">
        <v>112.3</v>
      </c>
      <c r="BG27" s="65">
        <v>146.80000000000001</v>
      </c>
      <c r="BH27" s="65">
        <v>18.7</v>
      </c>
      <c r="BI27" s="65">
        <v>18.100000000000001</v>
      </c>
      <c r="BJ27" s="65">
        <v>62.5</v>
      </c>
      <c r="BK27" s="65">
        <v>2.9</v>
      </c>
      <c r="BL27" s="65">
        <v>1.2</v>
      </c>
      <c r="BM27" s="65">
        <v>1.7</v>
      </c>
      <c r="BN27" s="65">
        <v>1.2</v>
      </c>
      <c r="BO27" s="65">
        <v>16.100000000000001</v>
      </c>
      <c r="BP27" s="65">
        <v>0.9</v>
      </c>
      <c r="BQ27" s="65">
        <v>17.7</v>
      </c>
      <c r="BR27" s="65">
        <v>4.0999999999999996</v>
      </c>
      <c r="BS27" s="65">
        <v>19.600000000000001</v>
      </c>
      <c r="BT27" s="65">
        <v>3.6</v>
      </c>
      <c r="BU27" s="66">
        <v>1760.29422</v>
      </c>
    </row>
    <row r="28" spans="1:73" x14ac:dyDescent="0.3">
      <c r="A28" s="1"/>
      <c r="B28" s="54" t="s">
        <v>792</v>
      </c>
      <c r="C28" s="65">
        <v>17.8</v>
      </c>
      <c r="D28" s="65">
        <v>20.399999999999999</v>
      </c>
      <c r="E28" s="65">
        <v>8.5</v>
      </c>
      <c r="F28" s="65">
        <v>11.1</v>
      </c>
      <c r="G28" s="65">
        <v>8.6</v>
      </c>
      <c r="H28" s="65">
        <v>2.2999999999999998</v>
      </c>
      <c r="I28" s="65"/>
      <c r="J28" s="65">
        <v>9.5</v>
      </c>
      <c r="K28" s="65">
        <v>20.6</v>
      </c>
      <c r="L28" s="65">
        <v>6.5</v>
      </c>
      <c r="M28" s="65">
        <v>1.1000000000000001</v>
      </c>
      <c r="N28" s="65">
        <v>6.3</v>
      </c>
      <c r="O28" s="65"/>
      <c r="P28" s="65">
        <v>9.8000000000000007</v>
      </c>
      <c r="Q28" s="65">
        <v>13</v>
      </c>
      <c r="R28" s="65">
        <v>6.6</v>
      </c>
      <c r="S28" s="65">
        <v>2.2999999999999998</v>
      </c>
      <c r="T28" s="65">
        <v>4</v>
      </c>
      <c r="U28" s="65">
        <v>10</v>
      </c>
      <c r="V28" s="65">
        <v>20.6</v>
      </c>
      <c r="W28" s="65">
        <v>7.2</v>
      </c>
      <c r="X28" s="65">
        <v>12.7</v>
      </c>
      <c r="Y28" s="65">
        <v>23.2</v>
      </c>
      <c r="Z28" s="65"/>
      <c r="AA28" s="65">
        <v>76.7</v>
      </c>
      <c r="AB28" s="65">
        <v>12.7148</v>
      </c>
      <c r="AC28" s="65">
        <v>170.21034</v>
      </c>
      <c r="AD28" s="65">
        <v>39.680929999999996</v>
      </c>
      <c r="AE28" s="65">
        <v>27.57</v>
      </c>
      <c r="AF28" s="65">
        <v>10.9</v>
      </c>
      <c r="AG28" s="65">
        <v>4</v>
      </c>
      <c r="AH28" s="65">
        <v>20.399999999999999</v>
      </c>
      <c r="AI28" s="65">
        <v>20.399999999999999</v>
      </c>
      <c r="AJ28" s="65">
        <v>20</v>
      </c>
      <c r="AK28" s="65">
        <v>8.6</v>
      </c>
      <c r="AL28" s="65">
        <v>78.2</v>
      </c>
      <c r="AM28" s="65">
        <v>4.8</v>
      </c>
      <c r="AN28" s="65">
        <v>4.5999999999999996</v>
      </c>
      <c r="AO28" s="65">
        <v>2.6</v>
      </c>
      <c r="AP28" s="65">
        <v>17.7</v>
      </c>
      <c r="AQ28" s="65"/>
      <c r="AR28" s="65"/>
      <c r="AS28" s="65">
        <v>252.9</v>
      </c>
      <c r="AT28" s="65"/>
      <c r="AU28" s="65">
        <v>223.8</v>
      </c>
      <c r="AV28" s="65">
        <v>0.3</v>
      </c>
      <c r="AW28" s="65">
        <v>1.4</v>
      </c>
      <c r="AX28" s="65">
        <v>17</v>
      </c>
      <c r="AY28" s="65"/>
      <c r="AZ28" s="65">
        <v>15.3</v>
      </c>
      <c r="BA28" s="65"/>
      <c r="BB28" s="65">
        <v>9.9</v>
      </c>
      <c r="BC28" s="65">
        <v>22.5</v>
      </c>
      <c r="BD28" s="65">
        <v>20</v>
      </c>
      <c r="BE28" s="65">
        <v>0.6</v>
      </c>
      <c r="BF28" s="65">
        <v>103.7</v>
      </c>
      <c r="BG28" s="65">
        <v>124</v>
      </c>
      <c r="BH28" s="65">
        <v>18.8</v>
      </c>
      <c r="BI28" s="65">
        <v>18</v>
      </c>
      <c r="BJ28" s="65">
        <v>62.2</v>
      </c>
      <c r="BK28" s="65">
        <v>2.9</v>
      </c>
      <c r="BL28" s="65">
        <v>1.2</v>
      </c>
      <c r="BM28" s="65">
        <v>2.1</v>
      </c>
      <c r="BN28" s="65">
        <v>1.2</v>
      </c>
      <c r="BO28" s="65">
        <v>17.100000000000001</v>
      </c>
      <c r="BP28" s="65">
        <v>0.8</v>
      </c>
      <c r="BQ28" s="65">
        <v>17.7</v>
      </c>
      <c r="BR28" s="65">
        <v>4.0999999999999996</v>
      </c>
      <c r="BS28" s="65">
        <v>19</v>
      </c>
      <c r="BT28" s="65">
        <v>5.3</v>
      </c>
      <c r="BU28" s="66">
        <v>1702.9760699999999</v>
      </c>
    </row>
    <row r="29" spans="1:73" x14ac:dyDescent="0.3">
      <c r="A29" s="1"/>
      <c r="B29" s="54" t="s">
        <v>793</v>
      </c>
      <c r="C29" s="65">
        <v>18</v>
      </c>
      <c r="D29" s="65">
        <v>20.399999999999999</v>
      </c>
      <c r="E29" s="65">
        <v>8.4</v>
      </c>
      <c r="F29" s="65">
        <v>11.1</v>
      </c>
      <c r="G29" s="65">
        <v>8.8000000000000007</v>
      </c>
      <c r="H29" s="65">
        <v>2.2000000000000002</v>
      </c>
      <c r="I29" s="65"/>
      <c r="J29" s="65">
        <v>9.5</v>
      </c>
      <c r="K29" s="65">
        <v>18.7</v>
      </c>
      <c r="L29" s="65">
        <v>6.5</v>
      </c>
      <c r="M29" s="65">
        <v>1.2</v>
      </c>
      <c r="N29" s="65">
        <v>6.3</v>
      </c>
      <c r="O29" s="65"/>
      <c r="P29" s="65">
        <v>9.5</v>
      </c>
      <c r="Q29" s="65">
        <v>12.6</v>
      </c>
      <c r="R29" s="65">
        <v>6.4</v>
      </c>
      <c r="S29" s="65">
        <v>2.2999999999999998</v>
      </c>
      <c r="T29" s="65">
        <v>4</v>
      </c>
      <c r="U29" s="65">
        <v>10</v>
      </c>
      <c r="V29" s="65">
        <v>20.5</v>
      </c>
      <c r="W29" s="65">
        <v>7.5</v>
      </c>
      <c r="X29" s="65">
        <v>12.7</v>
      </c>
      <c r="Y29" s="65">
        <v>31.5</v>
      </c>
      <c r="Z29" s="65">
        <v>0.2</v>
      </c>
      <c r="AA29" s="65">
        <v>79.900000000000006</v>
      </c>
      <c r="AB29" s="65">
        <v>12.011839999999999</v>
      </c>
      <c r="AC29" s="65">
        <v>157.8897</v>
      </c>
      <c r="AD29" s="65">
        <v>40.32884</v>
      </c>
      <c r="AE29" s="65">
        <v>31.01</v>
      </c>
      <c r="AF29" s="65">
        <v>11.1</v>
      </c>
      <c r="AG29" s="65">
        <v>4.0999999999999996</v>
      </c>
      <c r="AH29" s="65">
        <v>20.399999999999999</v>
      </c>
      <c r="AI29" s="65">
        <v>20.399999999999999</v>
      </c>
      <c r="AJ29" s="65">
        <v>20</v>
      </c>
      <c r="AK29" s="65">
        <v>8.6</v>
      </c>
      <c r="AL29" s="65">
        <v>78.400000000000006</v>
      </c>
      <c r="AM29" s="65">
        <v>3.8</v>
      </c>
      <c r="AN29" s="65">
        <v>4</v>
      </c>
      <c r="AO29" s="65">
        <v>2.6</v>
      </c>
      <c r="AP29" s="65">
        <v>17.7</v>
      </c>
      <c r="AQ29" s="65"/>
      <c r="AR29" s="65"/>
      <c r="AS29" s="65">
        <v>252.7</v>
      </c>
      <c r="AT29" s="65"/>
      <c r="AU29" s="65">
        <v>224.2</v>
      </c>
      <c r="AV29" s="65">
        <v>0.2</v>
      </c>
      <c r="AW29" s="65">
        <v>1.4</v>
      </c>
      <c r="AX29" s="65">
        <v>17.7</v>
      </c>
      <c r="AY29" s="65"/>
      <c r="AZ29" s="65">
        <v>15.4</v>
      </c>
      <c r="BA29" s="65"/>
      <c r="BB29" s="65">
        <v>9.9</v>
      </c>
      <c r="BC29" s="65">
        <v>23.6</v>
      </c>
      <c r="BD29" s="65">
        <v>8.1999999999999993</v>
      </c>
      <c r="BE29" s="65">
        <v>0.6</v>
      </c>
      <c r="BF29" s="65">
        <v>113.2</v>
      </c>
      <c r="BG29" s="65">
        <v>147.4</v>
      </c>
      <c r="BH29" s="65">
        <v>18.8</v>
      </c>
      <c r="BI29" s="65">
        <v>16.2</v>
      </c>
      <c r="BJ29" s="65">
        <v>66.900000000000006</v>
      </c>
      <c r="BK29" s="65">
        <v>2.9</v>
      </c>
      <c r="BL29" s="65">
        <v>1.2</v>
      </c>
      <c r="BM29" s="65">
        <v>2.1</v>
      </c>
      <c r="BN29" s="65">
        <v>1.2</v>
      </c>
      <c r="BO29" s="65">
        <v>17.8</v>
      </c>
      <c r="BP29" s="65">
        <v>0.8</v>
      </c>
      <c r="BQ29" s="65">
        <v>17.3</v>
      </c>
      <c r="BR29" s="65">
        <v>4.0999999999999996</v>
      </c>
      <c r="BS29" s="65">
        <v>17.5</v>
      </c>
      <c r="BT29" s="65">
        <v>4.9000000000000004</v>
      </c>
      <c r="BU29" s="66">
        <v>1726.74038</v>
      </c>
    </row>
    <row r="30" spans="1:73" x14ac:dyDescent="0.3">
      <c r="A30" s="1"/>
      <c r="B30" s="54" t="s">
        <v>794</v>
      </c>
      <c r="C30" s="65">
        <v>18</v>
      </c>
      <c r="D30" s="65">
        <v>20.399999999999999</v>
      </c>
      <c r="E30" s="65">
        <v>9.3000000000000007</v>
      </c>
      <c r="F30" s="65">
        <v>11.1</v>
      </c>
      <c r="G30" s="65">
        <v>8.6999999999999993</v>
      </c>
      <c r="H30" s="65">
        <v>2.2000000000000002</v>
      </c>
      <c r="I30" s="65"/>
      <c r="J30" s="65">
        <v>9.5</v>
      </c>
      <c r="K30" s="65">
        <v>13.1</v>
      </c>
      <c r="L30" s="65">
        <v>6.5</v>
      </c>
      <c r="M30" s="65">
        <v>1.3</v>
      </c>
      <c r="N30" s="65">
        <v>6.5</v>
      </c>
      <c r="O30" s="65"/>
      <c r="P30" s="65">
        <v>9.1999999999999993</v>
      </c>
      <c r="Q30" s="65">
        <v>12.6</v>
      </c>
      <c r="R30" s="65">
        <v>6.5</v>
      </c>
      <c r="S30" s="65">
        <v>2.2999999999999998</v>
      </c>
      <c r="T30" s="65">
        <v>4</v>
      </c>
      <c r="U30" s="65">
        <v>10</v>
      </c>
      <c r="V30" s="65">
        <v>20.3</v>
      </c>
      <c r="W30" s="65">
        <v>7.7</v>
      </c>
      <c r="X30" s="65">
        <v>12.7</v>
      </c>
      <c r="Y30" s="65">
        <v>40.1</v>
      </c>
      <c r="Z30" s="65">
        <v>2.1</v>
      </c>
      <c r="AA30" s="65">
        <v>88</v>
      </c>
      <c r="AB30" s="65">
        <v>16.531790000000001</v>
      </c>
      <c r="AC30" s="65">
        <v>178.60929999999999</v>
      </c>
      <c r="AD30" s="65">
        <v>37.878309999999999</v>
      </c>
      <c r="AE30" s="65">
        <v>34.46</v>
      </c>
      <c r="AF30" s="65">
        <v>11.6</v>
      </c>
      <c r="AG30" s="65">
        <v>4.0999999999999996</v>
      </c>
      <c r="AH30" s="65">
        <v>20.399999999999999</v>
      </c>
      <c r="AI30" s="65">
        <v>20.399999999999999</v>
      </c>
      <c r="AJ30" s="65">
        <v>20</v>
      </c>
      <c r="AK30" s="65">
        <v>8.5</v>
      </c>
      <c r="AL30" s="65">
        <v>79.400000000000006</v>
      </c>
      <c r="AM30" s="65">
        <v>5.2</v>
      </c>
      <c r="AN30" s="65">
        <v>5.9</v>
      </c>
      <c r="AO30" s="65">
        <v>2.6</v>
      </c>
      <c r="AP30" s="65">
        <v>17.7</v>
      </c>
      <c r="AQ30" s="65"/>
      <c r="AR30" s="65"/>
      <c r="AS30" s="65">
        <v>253</v>
      </c>
      <c r="AT30" s="65"/>
      <c r="AU30" s="65">
        <v>224.1</v>
      </c>
      <c r="AV30" s="65">
        <v>0.4</v>
      </c>
      <c r="AW30" s="65">
        <v>1.4</v>
      </c>
      <c r="AX30" s="65">
        <v>18.100000000000001</v>
      </c>
      <c r="AY30" s="65"/>
      <c r="AZ30" s="65">
        <v>15.4</v>
      </c>
      <c r="BA30" s="65"/>
      <c r="BB30" s="65">
        <v>9.8000000000000007</v>
      </c>
      <c r="BC30" s="65">
        <v>24.2</v>
      </c>
      <c r="BD30" s="65">
        <v>15.2</v>
      </c>
      <c r="BE30" s="65">
        <v>0.6</v>
      </c>
      <c r="BF30" s="65">
        <v>113.3</v>
      </c>
      <c r="BG30" s="65">
        <v>147.19999999999999</v>
      </c>
      <c r="BH30" s="65">
        <v>19</v>
      </c>
      <c r="BI30" s="65">
        <v>19.5</v>
      </c>
      <c r="BJ30" s="65">
        <v>67.2</v>
      </c>
      <c r="BK30" s="65">
        <v>2.9</v>
      </c>
      <c r="BL30" s="65">
        <v>1.2</v>
      </c>
      <c r="BM30" s="65">
        <v>2.1</v>
      </c>
      <c r="BN30" s="65">
        <v>1.2</v>
      </c>
      <c r="BO30" s="65">
        <v>18.100000000000001</v>
      </c>
      <c r="BP30" s="65">
        <v>0.8</v>
      </c>
      <c r="BQ30" s="65">
        <v>17.3</v>
      </c>
      <c r="BR30" s="65">
        <v>4.0999999999999996</v>
      </c>
      <c r="BS30" s="65">
        <v>13.7</v>
      </c>
      <c r="BT30" s="65">
        <v>5.8</v>
      </c>
      <c r="BU30" s="66">
        <v>1780.9793999999999</v>
      </c>
    </row>
    <row r="31" spans="1:73" x14ac:dyDescent="0.3">
      <c r="A31" s="1"/>
      <c r="B31" s="56" t="s">
        <v>795</v>
      </c>
      <c r="C31" s="67">
        <v>17.600000000000001</v>
      </c>
      <c r="D31" s="67">
        <v>20.399999999999999</v>
      </c>
      <c r="E31" s="67">
        <v>9.3000000000000007</v>
      </c>
      <c r="F31" s="67">
        <v>11.1</v>
      </c>
      <c r="G31" s="67">
        <v>8.6999999999999993</v>
      </c>
      <c r="H31" s="67">
        <v>2.2000000000000002</v>
      </c>
      <c r="I31" s="67"/>
      <c r="J31" s="67">
        <v>8.6</v>
      </c>
      <c r="K31" s="67">
        <v>21.4</v>
      </c>
      <c r="L31" s="67">
        <v>6.5</v>
      </c>
      <c r="M31" s="67">
        <v>1.3</v>
      </c>
      <c r="N31" s="67">
        <v>6.6</v>
      </c>
      <c r="O31" s="67"/>
      <c r="P31" s="67">
        <v>10.6</v>
      </c>
      <c r="Q31" s="67">
        <v>12.7</v>
      </c>
      <c r="R31" s="67">
        <v>6.5</v>
      </c>
      <c r="S31" s="67">
        <v>2.2999999999999998</v>
      </c>
      <c r="T31" s="67">
        <v>4</v>
      </c>
      <c r="U31" s="67">
        <v>10</v>
      </c>
      <c r="V31" s="67">
        <v>20.399999999999999</v>
      </c>
      <c r="W31" s="67">
        <v>7.4</v>
      </c>
      <c r="X31" s="67">
        <v>12.8</v>
      </c>
      <c r="Y31" s="67">
        <v>40.200000000000003</v>
      </c>
      <c r="Z31" s="67">
        <v>4.3</v>
      </c>
      <c r="AA31" s="67">
        <v>95.6</v>
      </c>
      <c r="AB31" s="67">
        <v>16.311440000000001</v>
      </c>
      <c r="AC31" s="67">
        <v>159.19262000000001</v>
      </c>
      <c r="AD31" s="67">
        <v>40.699950000000001</v>
      </c>
      <c r="AE31" s="67">
        <v>34.46</v>
      </c>
      <c r="AF31" s="67">
        <v>11.7</v>
      </c>
      <c r="AG31" s="67">
        <v>4.2</v>
      </c>
      <c r="AH31" s="67">
        <v>20.399999999999999</v>
      </c>
      <c r="AI31" s="67">
        <v>20.399999999999999</v>
      </c>
      <c r="AJ31" s="67">
        <v>20</v>
      </c>
      <c r="AK31" s="67">
        <v>8.3000000000000007</v>
      </c>
      <c r="AL31" s="67">
        <v>79.900000000000006</v>
      </c>
      <c r="AM31" s="67">
        <v>6</v>
      </c>
      <c r="AN31" s="67">
        <v>7.6</v>
      </c>
      <c r="AO31" s="67">
        <v>2.6</v>
      </c>
      <c r="AP31" s="67">
        <v>17.7</v>
      </c>
      <c r="AQ31" s="67"/>
      <c r="AR31" s="67"/>
      <c r="AS31" s="67">
        <v>253</v>
      </c>
      <c r="AT31" s="67"/>
      <c r="AU31" s="67">
        <v>221.9</v>
      </c>
      <c r="AV31" s="67">
        <v>0.4</v>
      </c>
      <c r="AW31" s="67">
        <v>1.5</v>
      </c>
      <c r="AX31" s="67">
        <v>18.2</v>
      </c>
      <c r="AY31" s="67"/>
      <c r="AZ31" s="67">
        <v>15</v>
      </c>
      <c r="BA31" s="67"/>
      <c r="BB31" s="67">
        <v>9.9</v>
      </c>
      <c r="BC31" s="67">
        <v>11.8</v>
      </c>
      <c r="BD31" s="67">
        <v>1.9</v>
      </c>
      <c r="BE31" s="67">
        <v>0.6</v>
      </c>
      <c r="BF31" s="67">
        <v>113.5</v>
      </c>
      <c r="BG31" s="67">
        <v>147</v>
      </c>
      <c r="BH31" s="67">
        <v>18.2</v>
      </c>
      <c r="BI31" s="67">
        <v>20</v>
      </c>
      <c r="BJ31" s="67">
        <v>73.099999999999994</v>
      </c>
      <c r="BK31" s="67">
        <v>2.9</v>
      </c>
      <c r="BL31" s="67">
        <v>1.2</v>
      </c>
      <c r="BM31" s="67">
        <v>2.1</v>
      </c>
      <c r="BN31" s="67">
        <v>1.2</v>
      </c>
      <c r="BO31" s="67">
        <v>18.2</v>
      </c>
      <c r="BP31" s="67">
        <v>1.2</v>
      </c>
      <c r="BQ31" s="67">
        <v>17.5</v>
      </c>
      <c r="BR31" s="67">
        <v>4.0999999999999996</v>
      </c>
      <c r="BS31" s="67">
        <v>19.600000000000001</v>
      </c>
      <c r="BT31" s="67">
        <v>5.7</v>
      </c>
      <c r="BU31" s="68">
        <v>1769.66401</v>
      </c>
    </row>
    <row r="32" spans="1:73" x14ac:dyDescent="0.3">
      <c r="A32" s="1"/>
      <c r="B32" s="50" t="s">
        <v>796</v>
      </c>
      <c r="C32" s="63">
        <v>17</v>
      </c>
      <c r="D32" s="63">
        <v>20.399999999999999</v>
      </c>
      <c r="E32" s="63">
        <v>8.8000000000000007</v>
      </c>
      <c r="F32" s="63">
        <v>11.1</v>
      </c>
      <c r="G32" s="63">
        <v>8.9</v>
      </c>
      <c r="H32" s="63">
        <v>2.2999999999999998</v>
      </c>
      <c r="I32" s="63"/>
      <c r="J32" s="63">
        <v>9.1999999999999993</v>
      </c>
      <c r="K32" s="63">
        <v>21.7</v>
      </c>
      <c r="L32" s="63">
        <v>6.4</v>
      </c>
      <c r="M32" s="63">
        <v>1.1000000000000001</v>
      </c>
      <c r="N32" s="63">
        <v>6.5</v>
      </c>
      <c r="O32" s="63"/>
      <c r="P32" s="63">
        <v>11</v>
      </c>
      <c r="Q32" s="63">
        <v>14</v>
      </c>
      <c r="R32" s="63">
        <v>6.6</v>
      </c>
      <c r="S32" s="63">
        <v>2.2999999999999998</v>
      </c>
      <c r="T32" s="63">
        <v>4</v>
      </c>
      <c r="U32" s="63">
        <v>9.9</v>
      </c>
      <c r="V32" s="63">
        <v>20.7</v>
      </c>
      <c r="W32" s="63">
        <v>6.1</v>
      </c>
      <c r="X32" s="63">
        <v>12.7</v>
      </c>
      <c r="Y32" s="63">
        <v>48</v>
      </c>
      <c r="Z32" s="63">
        <v>7.4</v>
      </c>
      <c r="AA32" s="63">
        <v>84.9</v>
      </c>
      <c r="AB32" s="63">
        <v>15.460599999999999</v>
      </c>
      <c r="AC32" s="63">
        <v>160.26898</v>
      </c>
      <c r="AD32" s="63">
        <v>36.376559999999998</v>
      </c>
      <c r="AE32" s="63">
        <v>34.46</v>
      </c>
      <c r="AF32" s="63">
        <v>11.7</v>
      </c>
      <c r="AG32" s="63">
        <v>4</v>
      </c>
      <c r="AH32" s="63">
        <v>20.399999999999999</v>
      </c>
      <c r="AI32" s="63">
        <v>20.399999999999999</v>
      </c>
      <c r="AJ32" s="63">
        <v>20</v>
      </c>
      <c r="AK32" s="63">
        <v>8.5</v>
      </c>
      <c r="AL32" s="63">
        <v>79.900000000000006</v>
      </c>
      <c r="AM32" s="63">
        <v>8.1</v>
      </c>
      <c r="AN32" s="63">
        <v>9.3000000000000007</v>
      </c>
      <c r="AO32" s="63">
        <v>2.7</v>
      </c>
      <c r="AP32" s="63">
        <v>17.7</v>
      </c>
      <c r="AQ32" s="63"/>
      <c r="AR32" s="63"/>
      <c r="AS32" s="63">
        <v>253.1</v>
      </c>
      <c r="AT32" s="63"/>
      <c r="AU32" s="63">
        <v>224.1</v>
      </c>
      <c r="AV32" s="63">
        <v>0.4</v>
      </c>
      <c r="AW32" s="63">
        <v>1.8</v>
      </c>
      <c r="AX32" s="63">
        <v>18.100000000000001</v>
      </c>
      <c r="AY32" s="63"/>
      <c r="AZ32" s="63">
        <v>15.3</v>
      </c>
      <c r="BA32" s="63"/>
      <c r="BB32" s="63">
        <v>9.8000000000000007</v>
      </c>
      <c r="BC32" s="63">
        <v>35.4</v>
      </c>
      <c r="BD32" s="63">
        <v>13.5</v>
      </c>
      <c r="BE32" s="63">
        <v>0.6</v>
      </c>
      <c r="BF32" s="63">
        <v>111.4</v>
      </c>
      <c r="BG32" s="63">
        <v>140.4</v>
      </c>
      <c r="BH32" s="63">
        <v>18.7</v>
      </c>
      <c r="BI32" s="63">
        <v>20</v>
      </c>
      <c r="BJ32" s="63">
        <v>66.400000000000006</v>
      </c>
      <c r="BK32" s="63">
        <v>2.9</v>
      </c>
      <c r="BL32" s="63">
        <v>1.2</v>
      </c>
      <c r="BM32" s="63">
        <v>2.1</v>
      </c>
      <c r="BN32" s="63">
        <v>1.2</v>
      </c>
      <c r="BO32" s="63">
        <v>18</v>
      </c>
      <c r="BP32" s="63">
        <v>1.2</v>
      </c>
      <c r="BQ32" s="63">
        <v>19</v>
      </c>
      <c r="BR32" s="63">
        <v>4.0999999999999996</v>
      </c>
      <c r="BS32" s="63">
        <v>15.4</v>
      </c>
      <c r="BT32" s="63">
        <v>6.3</v>
      </c>
      <c r="BU32" s="64">
        <v>1790.66614</v>
      </c>
    </row>
    <row r="33" spans="1:73" x14ac:dyDescent="0.3">
      <c r="A33" s="1"/>
      <c r="B33" s="54" t="s">
        <v>797</v>
      </c>
      <c r="C33" s="65">
        <v>16.600000000000001</v>
      </c>
      <c r="D33" s="65">
        <v>20.399999999999999</v>
      </c>
      <c r="E33" s="65">
        <v>9.3000000000000007</v>
      </c>
      <c r="F33" s="65">
        <v>11.1</v>
      </c>
      <c r="G33" s="65">
        <v>11.4</v>
      </c>
      <c r="H33" s="65">
        <v>2.2999999999999998</v>
      </c>
      <c r="I33" s="65"/>
      <c r="J33" s="65">
        <v>8.8000000000000007</v>
      </c>
      <c r="K33" s="65">
        <v>21.8</v>
      </c>
      <c r="L33" s="65">
        <v>6.3</v>
      </c>
      <c r="M33" s="65">
        <v>0.9</v>
      </c>
      <c r="N33" s="65">
        <v>6.6</v>
      </c>
      <c r="O33" s="65"/>
      <c r="P33" s="65">
        <v>11.6</v>
      </c>
      <c r="Q33" s="65">
        <v>13.4</v>
      </c>
      <c r="R33" s="65">
        <v>6.6</v>
      </c>
      <c r="S33" s="65">
        <v>2.2999999999999998</v>
      </c>
      <c r="T33" s="65">
        <v>4</v>
      </c>
      <c r="U33" s="65">
        <v>10</v>
      </c>
      <c r="V33" s="65">
        <v>19.899999999999999</v>
      </c>
      <c r="W33" s="65">
        <v>6.1</v>
      </c>
      <c r="X33" s="65">
        <v>12.7</v>
      </c>
      <c r="Y33" s="65">
        <v>56.1</v>
      </c>
      <c r="Z33" s="65">
        <v>6.3</v>
      </c>
      <c r="AA33" s="65">
        <v>80</v>
      </c>
      <c r="AB33" s="65">
        <v>16.963989999999999</v>
      </c>
      <c r="AC33" s="65">
        <v>168.87370999999999</v>
      </c>
      <c r="AD33" s="65">
        <v>37.841630000000002</v>
      </c>
      <c r="AE33" s="65">
        <v>31.01</v>
      </c>
      <c r="AF33" s="65">
        <v>11.8</v>
      </c>
      <c r="AG33" s="65">
        <v>4</v>
      </c>
      <c r="AH33" s="65">
        <v>20.399999999999999</v>
      </c>
      <c r="AI33" s="65">
        <v>20.399999999999999</v>
      </c>
      <c r="AJ33" s="65">
        <v>20</v>
      </c>
      <c r="AK33" s="65">
        <v>8.6999999999999993</v>
      </c>
      <c r="AL33" s="65">
        <v>79.7</v>
      </c>
      <c r="AM33" s="65">
        <v>6.1</v>
      </c>
      <c r="AN33" s="65">
        <v>7.8</v>
      </c>
      <c r="AO33" s="65">
        <v>2.6</v>
      </c>
      <c r="AP33" s="65">
        <v>17.7</v>
      </c>
      <c r="AQ33" s="65"/>
      <c r="AR33" s="65"/>
      <c r="AS33" s="65">
        <v>252.9</v>
      </c>
      <c r="AT33" s="65"/>
      <c r="AU33" s="65">
        <v>223.2</v>
      </c>
      <c r="AV33" s="65">
        <v>0.4</v>
      </c>
      <c r="AW33" s="65">
        <v>1.6</v>
      </c>
      <c r="AX33" s="65">
        <v>17.5</v>
      </c>
      <c r="AY33" s="65"/>
      <c r="AZ33" s="65">
        <v>14.9</v>
      </c>
      <c r="BA33" s="65"/>
      <c r="BB33" s="65">
        <v>9.9</v>
      </c>
      <c r="BC33" s="65">
        <v>39.700000000000003</v>
      </c>
      <c r="BD33" s="65">
        <v>22.1</v>
      </c>
      <c r="BE33" s="65">
        <v>0.6</v>
      </c>
      <c r="BF33" s="65">
        <v>113.5</v>
      </c>
      <c r="BG33" s="65">
        <v>147.19999999999999</v>
      </c>
      <c r="BH33" s="65">
        <v>18.7</v>
      </c>
      <c r="BI33" s="65">
        <v>14.8</v>
      </c>
      <c r="BJ33" s="65">
        <v>62</v>
      </c>
      <c r="BK33" s="65">
        <v>2.9</v>
      </c>
      <c r="BL33" s="65">
        <v>1.2</v>
      </c>
      <c r="BM33" s="65">
        <v>2.1</v>
      </c>
      <c r="BN33" s="65">
        <v>1.2</v>
      </c>
      <c r="BO33" s="65">
        <v>17.2</v>
      </c>
      <c r="BP33" s="65">
        <v>1.2</v>
      </c>
      <c r="BQ33" s="65">
        <v>20</v>
      </c>
      <c r="BR33" s="65">
        <v>4.0999999999999996</v>
      </c>
      <c r="BS33" s="65">
        <v>11.1</v>
      </c>
      <c r="BT33" s="65">
        <v>9</v>
      </c>
      <c r="BU33" s="66">
        <v>1807.38933</v>
      </c>
    </row>
    <row r="34" spans="1:73" x14ac:dyDescent="0.3">
      <c r="A34" s="1"/>
      <c r="B34" s="54" t="s">
        <v>798</v>
      </c>
      <c r="C34" s="65">
        <v>17.5</v>
      </c>
      <c r="D34" s="65">
        <v>20.399999999999999</v>
      </c>
      <c r="E34" s="65">
        <v>9.1</v>
      </c>
      <c r="F34" s="65">
        <v>10.7</v>
      </c>
      <c r="G34" s="65">
        <v>11.8</v>
      </c>
      <c r="H34" s="65">
        <v>2.2999999999999998</v>
      </c>
      <c r="I34" s="65"/>
      <c r="J34" s="65">
        <v>8.3000000000000007</v>
      </c>
      <c r="K34" s="65">
        <v>22.1</v>
      </c>
      <c r="L34" s="65">
        <v>6.3</v>
      </c>
      <c r="M34" s="65">
        <v>0.6</v>
      </c>
      <c r="N34" s="65">
        <v>6.5</v>
      </c>
      <c r="O34" s="65"/>
      <c r="P34" s="65">
        <v>12.2</v>
      </c>
      <c r="Q34" s="65">
        <v>15.6</v>
      </c>
      <c r="R34" s="65">
        <v>6.6</v>
      </c>
      <c r="S34" s="65">
        <v>2.2999999999999998</v>
      </c>
      <c r="T34" s="65">
        <v>4</v>
      </c>
      <c r="U34" s="65">
        <v>10</v>
      </c>
      <c r="V34" s="65">
        <v>19.899999999999999</v>
      </c>
      <c r="W34" s="65">
        <v>6.1</v>
      </c>
      <c r="X34" s="65">
        <v>12.8</v>
      </c>
      <c r="Y34" s="65">
        <v>54</v>
      </c>
      <c r="Z34" s="65">
        <v>4.3</v>
      </c>
      <c r="AA34" s="65">
        <v>85.8</v>
      </c>
      <c r="AB34" s="65">
        <v>16.068809999999999</v>
      </c>
      <c r="AC34" s="65">
        <v>170.23060000000001</v>
      </c>
      <c r="AD34" s="65">
        <v>38.387689999999999</v>
      </c>
      <c r="AE34" s="65">
        <v>27.57</v>
      </c>
      <c r="AF34" s="65">
        <v>11.8</v>
      </c>
      <c r="AG34" s="65">
        <v>4</v>
      </c>
      <c r="AH34" s="65">
        <v>20.399999999999999</v>
      </c>
      <c r="AI34" s="65">
        <v>20.399999999999999</v>
      </c>
      <c r="AJ34" s="65">
        <v>20</v>
      </c>
      <c r="AK34" s="65">
        <v>8.6</v>
      </c>
      <c r="AL34" s="65">
        <v>79.5</v>
      </c>
      <c r="AM34" s="65">
        <v>4.8</v>
      </c>
      <c r="AN34" s="65">
        <v>7.2</v>
      </c>
      <c r="AO34" s="65">
        <v>2.6</v>
      </c>
      <c r="AP34" s="65">
        <v>17.7</v>
      </c>
      <c r="AQ34" s="65"/>
      <c r="AR34" s="65"/>
      <c r="AS34" s="65">
        <v>252.8</v>
      </c>
      <c r="AT34" s="65"/>
      <c r="AU34" s="65">
        <v>220.6</v>
      </c>
      <c r="AV34" s="65">
        <v>0.2</v>
      </c>
      <c r="AW34" s="65">
        <v>1.6</v>
      </c>
      <c r="AX34" s="65">
        <v>16.7</v>
      </c>
      <c r="AY34" s="65"/>
      <c r="AZ34" s="65">
        <v>14.7</v>
      </c>
      <c r="BA34" s="65"/>
      <c r="BB34" s="65">
        <v>10</v>
      </c>
      <c r="BC34" s="65">
        <v>71.2</v>
      </c>
      <c r="BD34" s="65">
        <v>52.8</v>
      </c>
      <c r="BE34" s="65">
        <v>0.6</v>
      </c>
      <c r="BF34" s="65">
        <v>113.1</v>
      </c>
      <c r="BG34" s="65">
        <v>147</v>
      </c>
      <c r="BH34" s="65">
        <v>18.600000000000001</v>
      </c>
      <c r="BI34" s="65">
        <v>17.7</v>
      </c>
      <c r="BJ34" s="65">
        <v>57.7</v>
      </c>
      <c r="BK34" s="65">
        <v>2.9</v>
      </c>
      <c r="BL34" s="65">
        <v>1.2</v>
      </c>
      <c r="BM34" s="65">
        <v>2.1</v>
      </c>
      <c r="BN34" s="65">
        <v>1.2</v>
      </c>
      <c r="BO34" s="65">
        <v>16.600000000000001</v>
      </c>
      <c r="BP34" s="65">
        <v>1.2</v>
      </c>
      <c r="BQ34" s="65">
        <v>20</v>
      </c>
      <c r="BR34" s="65">
        <v>4.0999999999999996</v>
      </c>
      <c r="BS34" s="65">
        <v>17</v>
      </c>
      <c r="BT34" s="65">
        <v>9.1999999999999993</v>
      </c>
      <c r="BU34" s="66">
        <v>1869.2571</v>
      </c>
    </row>
    <row r="35" spans="1:73" x14ac:dyDescent="0.3">
      <c r="A35" s="1"/>
      <c r="B35" s="54" t="s">
        <v>799</v>
      </c>
      <c r="C35" s="65">
        <v>17.899999999999999</v>
      </c>
      <c r="D35" s="65">
        <v>20.399999999999999</v>
      </c>
      <c r="E35" s="65">
        <v>8.6999999999999993</v>
      </c>
      <c r="F35" s="65">
        <v>10.1</v>
      </c>
      <c r="G35" s="65">
        <v>11.9</v>
      </c>
      <c r="H35" s="65">
        <v>2.2999999999999998</v>
      </c>
      <c r="I35" s="65"/>
      <c r="J35" s="65">
        <v>8.8000000000000007</v>
      </c>
      <c r="K35" s="65">
        <v>16</v>
      </c>
      <c r="L35" s="65">
        <v>6.2</v>
      </c>
      <c r="M35" s="65">
        <v>1.1000000000000001</v>
      </c>
      <c r="N35" s="65">
        <v>6.6</v>
      </c>
      <c r="O35" s="65"/>
      <c r="P35" s="65">
        <v>16.5</v>
      </c>
      <c r="Q35" s="65">
        <v>15.9</v>
      </c>
      <c r="R35" s="65">
        <v>6.6</v>
      </c>
      <c r="S35" s="65">
        <v>2.2000000000000002</v>
      </c>
      <c r="T35" s="65">
        <v>3.9</v>
      </c>
      <c r="U35" s="65">
        <v>10</v>
      </c>
      <c r="V35" s="65">
        <v>20.399999999999999</v>
      </c>
      <c r="W35" s="65">
        <v>6</v>
      </c>
      <c r="X35" s="65">
        <v>12.7</v>
      </c>
      <c r="Y35" s="65">
        <v>54.6</v>
      </c>
      <c r="Z35" s="65">
        <v>6.1</v>
      </c>
      <c r="AA35" s="65">
        <v>84.1</v>
      </c>
      <c r="AB35" s="65">
        <v>14.4382</v>
      </c>
      <c r="AC35" s="65">
        <v>166.42815999999999</v>
      </c>
      <c r="AD35" s="65">
        <v>37.497959999999999</v>
      </c>
      <c r="AE35" s="65">
        <v>24.12</v>
      </c>
      <c r="AF35" s="65">
        <v>11.9</v>
      </c>
      <c r="AG35" s="65">
        <v>4</v>
      </c>
      <c r="AH35" s="65">
        <v>20.399999999999999</v>
      </c>
      <c r="AI35" s="65">
        <v>20.399999999999999</v>
      </c>
      <c r="AJ35" s="65">
        <v>20</v>
      </c>
      <c r="AK35" s="65">
        <v>8.5</v>
      </c>
      <c r="AL35" s="65">
        <v>79</v>
      </c>
      <c r="AM35" s="65">
        <v>3.8</v>
      </c>
      <c r="AN35" s="65">
        <v>6.3</v>
      </c>
      <c r="AO35" s="65">
        <v>2.6</v>
      </c>
      <c r="AP35" s="65">
        <v>17.7</v>
      </c>
      <c r="AQ35" s="65"/>
      <c r="AR35" s="65"/>
      <c r="AS35" s="65">
        <v>253</v>
      </c>
      <c r="AT35" s="65"/>
      <c r="AU35" s="65">
        <v>217.7</v>
      </c>
      <c r="AV35" s="65">
        <v>0.2</v>
      </c>
      <c r="AW35" s="65">
        <v>1.6</v>
      </c>
      <c r="AX35" s="65">
        <v>15.2</v>
      </c>
      <c r="AY35" s="65"/>
      <c r="AZ35" s="65">
        <v>14.9</v>
      </c>
      <c r="BA35" s="65"/>
      <c r="BB35" s="65">
        <v>9.8000000000000007</v>
      </c>
      <c r="BC35" s="65">
        <v>106.7</v>
      </c>
      <c r="BD35" s="65">
        <v>103</v>
      </c>
      <c r="BE35" s="65">
        <v>0.6</v>
      </c>
      <c r="BF35" s="65">
        <v>110.8</v>
      </c>
      <c r="BG35" s="65">
        <v>144.30000000000001</v>
      </c>
      <c r="BH35" s="65">
        <v>18.7</v>
      </c>
      <c r="BI35" s="65">
        <v>18.5</v>
      </c>
      <c r="BJ35" s="65">
        <v>59.9</v>
      </c>
      <c r="BK35" s="65">
        <v>2.9</v>
      </c>
      <c r="BL35" s="65">
        <v>1.2</v>
      </c>
      <c r="BM35" s="65">
        <v>2.1</v>
      </c>
      <c r="BN35" s="65">
        <v>1.2</v>
      </c>
      <c r="BO35" s="65">
        <v>15.6</v>
      </c>
      <c r="BP35" s="65">
        <v>1.2</v>
      </c>
      <c r="BQ35" s="65">
        <v>19.8</v>
      </c>
      <c r="BR35" s="65">
        <v>4.0999999999999996</v>
      </c>
      <c r="BS35" s="65">
        <v>17.600000000000001</v>
      </c>
      <c r="BT35" s="65">
        <v>11.3</v>
      </c>
      <c r="BU35" s="66">
        <v>1937.98432</v>
      </c>
    </row>
    <row r="36" spans="1:73" x14ac:dyDescent="0.3">
      <c r="A36" s="1"/>
      <c r="B36" s="54" t="s">
        <v>800</v>
      </c>
      <c r="C36" s="65">
        <v>18</v>
      </c>
      <c r="D36" s="65">
        <v>20.399999999999999</v>
      </c>
      <c r="E36" s="65">
        <v>6.8</v>
      </c>
      <c r="F36" s="65">
        <v>11.1</v>
      </c>
      <c r="G36" s="65">
        <v>11.9</v>
      </c>
      <c r="H36" s="65">
        <v>2.4</v>
      </c>
      <c r="I36" s="65"/>
      <c r="J36" s="65">
        <v>8.9</v>
      </c>
      <c r="K36" s="65">
        <v>19.8</v>
      </c>
      <c r="L36" s="65">
        <v>6.2</v>
      </c>
      <c r="M36" s="65">
        <v>0.6</v>
      </c>
      <c r="N36" s="65">
        <v>6.5</v>
      </c>
      <c r="O36" s="65"/>
      <c r="P36" s="65">
        <v>17.899999999999999</v>
      </c>
      <c r="Q36" s="65">
        <v>20.2</v>
      </c>
      <c r="R36" s="65">
        <v>6.5</v>
      </c>
      <c r="S36" s="65">
        <v>2.2999999999999998</v>
      </c>
      <c r="T36" s="65">
        <v>4</v>
      </c>
      <c r="U36" s="65">
        <v>10</v>
      </c>
      <c r="V36" s="65">
        <v>20.3</v>
      </c>
      <c r="W36" s="65">
        <v>6</v>
      </c>
      <c r="X36" s="65">
        <v>12.7</v>
      </c>
      <c r="Y36" s="65">
        <v>52.9</v>
      </c>
      <c r="Z36" s="65">
        <v>6.6</v>
      </c>
      <c r="AA36" s="65">
        <v>88.8</v>
      </c>
      <c r="AB36" s="65">
        <v>14.045820000000001</v>
      </c>
      <c r="AC36" s="65">
        <v>172.87195</v>
      </c>
      <c r="AD36" s="65">
        <v>36.972700000000003</v>
      </c>
      <c r="AE36" s="65">
        <v>20.68</v>
      </c>
      <c r="AF36" s="65">
        <v>11.9</v>
      </c>
      <c r="AG36" s="65">
        <v>4</v>
      </c>
      <c r="AH36" s="65">
        <v>20.399999999999999</v>
      </c>
      <c r="AI36" s="65">
        <v>20.399999999999999</v>
      </c>
      <c r="AJ36" s="65">
        <v>20</v>
      </c>
      <c r="AK36" s="65">
        <v>8.1999999999999993</v>
      </c>
      <c r="AL36" s="65">
        <v>76.900000000000006</v>
      </c>
      <c r="AM36" s="65">
        <v>2</v>
      </c>
      <c r="AN36" s="65">
        <v>2.4</v>
      </c>
      <c r="AO36" s="65">
        <v>2.6</v>
      </c>
      <c r="AP36" s="65">
        <v>17.7</v>
      </c>
      <c r="AQ36" s="65"/>
      <c r="AR36" s="65"/>
      <c r="AS36" s="65">
        <v>253.4</v>
      </c>
      <c r="AT36" s="65"/>
      <c r="AU36" s="65">
        <v>215.7</v>
      </c>
      <c r="AV36" s="65">
        <v>0.1</v>
      </c>
      <c r="AW36" s="65">
        <v>1.7</v>
      </c>
      <c r="AX36" s="65">
        <v>14</v>
      </c>
      <c r="AY36" s="65"/>
      <c r="AZ36" s="65">
        <v>14.6</v>
      </c>
      <c r="BA36" s="65"/>
      <c r="BB36" s="65">
        <v>9.8000000000000007</v>
      </c>
      <c r="BC36" s="65">
        <v>128.30000000000001</v>
      </c>
      <c r="BD36" s="65">
        <v>112.5</v>
      </c>
      <c r="BE36" s="65">
        <v>0.3</v>
      </c>
      <c r="BF36" s="65">
        <v>109.4</v>
      </c>
      <c r="BG36" s="65">
        <v>143.30000000000001</v>
      </c>
      <c r="BH36" s="65">
        <v>18.3</v>
      </c>
      <c r="BI36" s="65">
        <v>19.5</v>
      </c>
      <c r="BJ36" s="65">
        <v>63.4</v>
      </c>
      <c r="BK36" s="65">
        <v>2.9</v>
      </c>
      <c r="BL36" s="65">
        <v>1.2</v>
      </c>
      <c r="BM36" s="65">
        <v>2.1</v>
      </c>
      <c r="BN36" s="65">
        <v>1.2</v>
      </c>
      <c r="BO36" s="65">
        <v>9.3000000000000007</v>
      </c>
      <c r="BP36" s="65">
        <v>1.2</v>
      </c>
      <c r="BQ36" s="65">
        <v>20</v>
      </c>
      <c r="BR36" s="65">
        <v>4.0999999999999996</v>
      </c>
      <c r="BS36" s="65">
        <v>19.399999999999999</v>
      </c>
      <c r="BT36" s="65">
        <v>11.1</v>
      </c>
      <c r="BU36" s="66">
        <v>1968.67047</v>
      </c>
    </row>
    <row r="37" spans="1:73" x14ac:dyDescent="0.3">
      <c r="A37" s="1"/>
      <c r="B37" s="54" t="s">
        <v>801</v>
      </c>
      <c r="C37" s="65">
        <v>17.899999999999999</v>
      </c>
      <c r="D37" s="65">
        <v>20.399999999999999</v>
      </c>
      <c r="E37" s="65">
        <v>7</v>
      </c>
      <c r="F37" s="65">
        <v>11.1</v>
      </c>
      <c r="G37" s="65">
        <v>12</v>
      </c>
      <c r="H37" s="65">
        <v>2.4</v>
      </c>
      <c r="I37" s="65"/>
      <c r="J37" s="65">
        <v>8.6999999999999993</v>
      </c>
      <c r="K37" s="65">
        <v>21.3</v>
      </c>
      <c r="L37" s="65">
        <v>6</v>
      </c>
      <c r="M37" s="65">
        <v>0.7</v>
      </c>
      <c r="N37" s="65">
        <v>6.6</v>
      </c>
      <c r="O37" s="65"/>
      <c r="P37" s="65">
        <v>20.3</v>
      </c>
      <c r="Q37" s="65">
        <v>20.100000000000001</v>
      </c>
      <c r="R37" s="65">
        <v>6.5</v>
      </c>
      <c r="S37" s="65">
        <v>2.2999999999999998</v>
      </c>
      <c r="T37" s="65">
        <v>4.0999999999999996</v>
      </c>
      <c r="U37" s="65">
        <v>10</v>
      </c>
      <c r="V37" s="65">
        <v>20.2</v>
      </c>
      <c r="W37" s="65">
        <v>6</v>
      </c>
      <c r="X37" s="65">
        <v>12.8</v>
      </c>
      <c r="Y37" s="65">
        <v>48.1</v>
      </c>
      <c r="Z37" s="65">
        <v>7.6</v>
      </c>
      <c r="AA37" s="65">
        <v>86</v>
      </c>
      <c r="AB37" s="65">
        <v>13.939109999999999</v>
      </c>
      <c r="AC37" s="65">
        <v>167.40252000000001</v>
      </c>
      <c r="AD37" s="65">
        <v>40.202179999999998</v>
      </c>
      <c r="AE37" s="65">
        <v>17.23</v>
      </c>
      <c r="AF37" s="65">
        <v>12.2</v>
      </c>
      <c r="AG37" s="65">
        <v>3.8</v>
      </c>
      <c r="AH37" s="65">
        <v>20.399999999999999</v>
      </c>
      <c r="AI37" s="65">
        <v>20.399999999999999</v>
      </c>
      <c r="AJ37" s="65">
        <v>20</v>
      </c>
      <c r="AK37" s="65">
        <v>8.1999999999999993</v>
      </c>
      <c r="AL37" s="65">
        <v>78</v>
      </c>
      <c r="AM37" s="65">
        <v>1.4</v>
      </c>
      <c r="AN37" s="65">
        <v>1.5</v>
      </c>
      <c r="AO37" s="65">
        <v>2.6</v>
      </c>
      <c r="AP37" s="65">
        <v>17.7</v>
      </c>
      <c r="AQ37" s="65"/>
      <c r="AR37" s="65"/>
      <c r="AS37" s="65">
        <v>253</v>
      </c>
      <c r="AT37" s="65"/>
      <c r="AU37" s="65">
        <v>208.6</v>
      </c>
      <c r="AV37" s="65"/>
      <c r="AW37" s="65">
        <v>1.7</v>
      </c>
      <c r="AX37" s="65">
        <v>12.3</v>
      </c>
      <c r="AY37" s="65"/>
      <c r="AZ37" s="65">
        <v>14.2</v>
      </c>
      <c r="BA37" s="65"/>
      <c r="BB37" s="65">
        <v>9.9</v>
      </c>
      <c r="BC37" s="65">
        <v>107.3</v>
      </c>
      <c r="BD37" s="65">
        <v>107.8</v>
      </c>
      <c r="BE37" s="65">
        <v>0.3</v>
      </c>
      <c r="BF37" s="65">
        <v>107.2</v>
      </c>
      <c r="BG37" s="65">
        <v>139.9</v>
      </c>
      <c r="BH37" s="65">
        <v>18</v>
      </c>
      <c r="BI37" s="65">
        <v>21.2</v>
      </c>
      <c r="BJ37" s="65">
        <v>58.5</v>
      </c>
      <c r="BK37" s="65">
        <v>2.9</v>
      </c>
      <c r="BL37" s="65">
        <v>1.2</v>
      </c>
      <c r="BM37" s="65">
        <v>2.1</v>
      </c>
      <c r="BN37" s="65">
        <v>1.2</v>
      </c>
      <c r="BO37" s="65">
        <v>12.3</v>
      </c>
      <c r="BP37" s="65">
        <v>1.2</v>
      </c>
      <c r="BQ37" s="65">
        <v>20</v>
      </c>
      <c r="BR37" s="65">
        <v>4.0999999999999996</v>
      </c>
      <c r="BS37" s="65">
        <v>19.100000000000001</v>
      </c>
      <c r="BT37" s="65">
        <v>11.2</v>
      </c>
      <c r="BU37" s="66">
        <v>1918.2738099999999</v>
      </c>
    </row>
    <row r="38" spans="1:73" x14ac:dyDescent="0.3">
      <c r="A38" s="1"/>
      <c r="B38" s="54" t="s">
        <v>802</v>
      </c>
      <c r="C38" s="65">
        <v>16.3</v>
      </c>
      <c r="D38" s="65">
        <v>20.399999999999999</v>
      </c>
      <c r="E38" s="65">
        <v>8.9</v>
      </c>
      <c r="F38" s="65">
        <v>11.1</v>
      </c>
      <c r="G38" s="65">
        <v>12</v>
      </c>
      <c r="H38" s="65">
        <v>2.4</v>
      </c>
      <c r="I38" s="65"/>
      <c r="J38" s="65">
        <v>8.9</v>
      </c>
      <c r="K38" s="65">
        <v>19.899999999999999</v>
      </c>
      <c r="L38" s="65">
        <v>6</v>
      </c>
      <c r="M38" s="65">
        <v>0.6</v>
      </c>
      <c r="N38" s="65">
        <v>6.6</v>
      </c>
      <c r="O38" s="65"/>
      <c r="P38" s="65">
        <v>20.2</v>
      </c>
      <c r="Q38" s="65">
        <v>20.100000000000001</v>
      </c>
      <c r="R38" s="65">
        <v>6.5</v>
      </c>
      <c r="S38" s="65">
        <v>2.4</v>
      </c>
      <c r="T38" s="65">
        <v>4</v>
      </c>
      <c r="U38" s="65">
        <v>10</v>
      </c>
      <c r="V38" s="65">
        <v>20.3</v>
      </c>
      <c r="W38" s="65">
        <v>5.8</v>
      </c>
      <c r="X38" s="65">
        <v>12.7</v>
      </c>
      <c r="Y38" s="65">
        <v>46.1</v>
      </c>
      <c r="Z38" s="65">
        <v>7.9</v>
      </c>
      <c r="AA38" s="65">
        <v>88.7</v>
      </c>
      <c r="AB38" s="65">
        <v>13.072649999999999</v>
      </c>
      <c r="AC38" s="65">
        <v>163.57149000000001</v>
      </c>
      <c r="AD38" s="65">
        <v>36.574710000000003</v>
      </c>
      <c r="AE38" s="65">
        <v>13.78</v>
      </c>
      <c r="AF38" s="65">
        <v>12.3</v>
      </c>
      <c r="AG38" s="65">
        <v>4</v>
      </c>
      <c r="AH38" s="65">
        <v>20.399999999999999</v>
      </c>
      <c r="AI38" s="65">
        <v>20.399999999999999</v>
      </c>
      <c r="AJ38" s="65">
        <v>20</v>
      </c>
      <c r="AK38" s="65">
        <v>8.1999999999999993</v>
      </c>
      <c r="AL38" s="65">
        <v>77.099999999999994</v>
      </c>
      <c r="AM38" s="65">
        <v>0.3</v>
      </c>
      <c r="AN38" s="65">
        <v>1</v>
      </c>
      <c r="AO38" s="65">
        <v>2.6</v>
      </c>
      <c r="AP38" s="65">
        <v>17.7</v>
      </c>
      <c r="AQ38" s="65"/>
      <c r="AR38" s="65"/>
      <c r="AS38" s="65">
        <v>252.7</v>
      </c>
      <c r="AT38" s="65"/>
      <c r="AU38" s="65">
        <v>200.9</v>
      </c>
      <c r="AV38" s="65"/>
      <c r="AW38" s="65">
        <v>1.6</v>
      </c>
      <c r="AX38" s="65">
        <v>10.3</v>
      </c>
      <c r="AY38" s="65"/>
      <c r="AZ38" s="65">
        <v>13.8</v>
      </c>
      <c r="BA38" s="65"/>
      <c r="BB38" s="65">
        <v>9.9</v>
      </c>
      <c r="BC38" s="65">
        <v>117.9</v>
      </c>
      <c r="BD38" s="65">
        <v>113.1</v>
      </c>
      <c r="BE38" s="65">
        <v>0.3</v>
      </c>
      <c r="BF38" s="65">
        <v>104.4</v>
      </c>
      <c r="BG38" s="65">
        <v>136.9</v>
      </c>
      <c r="BH38" s="65">
        <v>17.3</v>
      </c>
      <c r="BI38" s="65">
        <v>20.5</v>
      </c>
      <c r="BJ38" s="65">
        <v>64.8</v>
      </c>
      <c r="BK38" s="65">
        <v>2.9</v>
      </c>
      <c r="BL38" s="65">
        <v>1.2</v>
      </c>
      <c r="BM38" s="65">
        <v>2.1</v>
      </c>
      <c r="BN38" s="65">
        <v>1.2</v>
      </c>
      <c r="BO38" s="65">
        <v>10.4</v>
      </c>
      <c r="BP38" s="65">
        <v>1.2</v>
      </c>
      <c r="BQ38" s="65">
        <v>20</v>
      </c>
      <c r="BR38" s="65">
        <v>4.0999999999999996</v>
      </c>
      <c r="BS38" s="65"/>
      <c r="BT38" s="65">
        <v>11.3</v>
      </c>
      <c r="BU38" s="66">
        <v>1887.5988500000001</v>
      </c>
    </row>
    <row r="39" spans="1:73" x14ac:dyDescent="0.3">
      <c r="A39" s="1"/>
      <c r="B39" s="56" t="s">
        <v>803</v>
      </c>
      <c r="C39" s="67">
        <v>16.3</v>
      </c>
      <c r="D39" s="67">
        <v>20.399999999999999</v>
      </c>
      <c r="E39" s="67">
        <v>9</v>
      </c>
      <c r="F39" s="67">
        <v>11.1</v>
      </c>
      <c r="G39" s="67">
        <v>12</v>
      </c>
      <c r="H39" s="67">
        <v>2.4</v>
      </c>
      <c r="I39" s="67"/>
      <c r="J39" s="67">
        <v>9.6</v>
      </c>
      <c r="K39" s="67">
        <v>18.399999999999999</v>
      </c>
      <c r="L39" s="67">
        <v>6.2</v>
      </c>
      <c r="M39" s="67">
        <v>0.8</v>
      </c>
      <c r="N39" s="67">
        <v>6.6</v>
      </c>
      <c r="O39" s="67"/>
      <c r="P39" s="67">
        <v>20.2</v>
      </c>
      <c r="Q39" s="67">
        <v>20</v>
      </c>
      <c r="R39" s="67">
        <v>6.5</v>
      </c>
      <c r="S39" s="67">
        <v>2.2999999999999998</v>
      </c>
      <c r="T39" s="67">
        <v>4</v>
      </c>
      <c r="U39" s="67">
        <v>10</v>
      </c>
      <c r="V39" s="67">
        <v>20.2</v>
      </c>
      <c r="W39" s="67">
        <v>5.6</v>
      </c>
      <c r="X39" s="67">
        <v>12.7</v>
      </c>
      <c r="Y39" s="67">
        <v>45.1</v>
      </c>
      <c r="Z39" s="67">
        <v>9</v>
      </c>
      <c r="AA39" s="67">
        <v>89.4</v>
      </c>
      <c r="AB39" s="67">
        <v>10.53406</v>
      </c>
      <c r="AC39" s="67">
        <v>158.58523</v>
      </c>
      <c r="AD39" s="67">
        <v>34.66001</v>
      </c>
      <c r="AE39" s="67">
        <v>10.34</v>
      </c>
      <c r="AF39" s="67">
        <v>12.9</v>
      </c>
      <c r="AG39" s="67">
        <v>4</v>
      </c>
      <c r="AH39" s="67">
        <v>20.399999999999999</v>
      </c>
      <c r="AI39" s="67">
        <v>20.399999999999999</v>
      </c>
      <c r="AJ39" s="67">
        <v>20</v>
      </c>
      <c r="AK39" s="67">
        <v>8.1</v>
      </c>
      <c r="AL39" s="67">
        <v>75.5</v>
      </c>
      <c r="AM39" s="67">
        <v>1.5</v>
      </c>
      <c r="AN39" s="67"/>
      <c r="AO39" s="67">
        <v>2.6</v>
      </c>
      <c r="AP39" s="67">
        <v>17.7</v>
      </c>
      <c r="AQ39" s="67"/>
      <c r="AR39" s="67"/>
      <c r="AS39" s="67">
        <v>238.5</v>
      </c>
      <c r="AT39" s="67"/>
      <c r="AU39" s="67">
        <v>188.1</v>
      </c>
      <c r="AV39" s="67"/>
      <c r="AW39" s="67">
        <v>1.6</v>
      </c>
      <c r="AX39" s="67">
        <v>8</v>
      </c>
      <c r="AY39" s="67"/>
      <c r="AZ39" s="67">
        <v>13</v>
      </c>
      <c r="BA39" s="67"/>
      <c r="BB39" s="67">
        <v>9.8000000000000007</v>
      </c>
      <c r="BC39" s="67">
        <v>127.8</v>
      </c>
      <c r="BD39" s="67">
        <v>118.3</v>
      </c>
      <c r="BE39" s="67">
        <v>0.3</v>
      </c>
      <c r="BF39" s="67">
        <v>99.9</v>
      </c>
      <c r="BG39" s="67">
        <v>131.5</v>
      </c>
      <c r="BH39" s="67">
        <v>16.3</v>
      </c>
      <c r="BI39" s="67">
        <v>18.100000000000001</v>
      </c>
      <c r="BJ39" s="67">
        <v>61.1</v>
      </c>
      <c r="BK39" s="67">
        <v>2.9</v>
      </c>
      <c r="BL39" s="67">
        <v>1.2</v>
      </c>
      <c r="BM39" s="67">
        <v>2.1</v>
      </c>
      <c r="BN39" s="67">
        <v>1.2</v>
      </c>
      <c r="BO39" s="67">
        <v>8.1999999999999993</v>
      </c>
      <c r="BP39" s="67">
        <v>1.2</v>
      </c>
      <c r="BQ39" s="67">
        <v>20</v>
      </c>
      <c r="BR39" s="67">
        <v>4.0999999999999996</v>
      </c>
      <c r="BS39" s="67"/>
      <c r="BT39" s="67">
        <v>11.1</v>
      </c>
      <c r="BU39" s="68">
        <v>1839.3193000000001</v>
      </c>
    </row>
    <row r="40" spans="1:73" x14ac:dyDescent="0.3">
      <c r="A40" s="1"/>
      <c r="B40" s="50" t="s">
        <v>804</v>
      </c>
      <c r="C40" s="63">
        <v>16</v>
      </c>
      <c r="D40" s="63">
        <v>20.399999999999999</v>
      </c>
      <c r="E40" s="63">
        <v>9.1</v>
      </c>
      <c r="F40" s="63">
        <v>11</v>
      </c>
      <c r="G40" s="63">
        <v>12</v>
      </c>
      <c r="H40" s="63">
        <v>2.4</v>
      </c>
      <c r="I40" s="63"/>
      <c r="J40" s="63">
        <v>9</v>
      </c>
      <c r="K40" s="63">
        <v>21.2</v>
      </c>
      <c r="L40" s="63">
        <v>6.2</v>
      </c>
      <c r="M40" s="63">
        <v>0.4</v>
      </c>
      <c r="N40" s="63">
        <v>6.6</v>
      </c>
      <c r="O40" s="63"/>
      <c r="P40" s="63">
        <v>20.2</v>
      </c>
      <c r="Q40" s="63">
        <v>20.2</v>
      </c>
      <c r="R40" s="63">
        <v>6.5</v>
      </c>
      <c r="S40" s="63">
        <v>2.2999999999999998</v>
      </c>
      <c r="T40" s="63">
        <v>4</v>
      </c>
      <c r="U40" s="63">
        <v>10</v>
      </c>
      <c r="V40" s="63">
        <v>20.3</v>
      </c>
      <c r="W40" s="63">
        <v>5.5</v>
      </c>
      <c r="X40" s="63">
        <v>12.9</v>
      </c>
      <c r="Y40" s="63">
        <v>54.8</v>
      </c>
      <c r="Z40" s="63">
        <v>12.8</v>
      </c>
      <c r="AA40" s="63">
        <v>92</v>
      </c>
      <c r="AB40" s="63">
        <v>10.031829999999999</v>
      </c>
      <c r="AC40" s="63">
        <v>153.15199999999999</v>
      </c>
      <c r="AD40" s="63">
        <v>30.821660000000001</v>
      </c>
      <c r="AE40" s="63">
        <v>6.89</v>
      </c>
      <c r="AF40" s="63">
        <v>18.3</v>
      </c>
      <c r="AG40" s="63">
        <v>4</v>
      </c>
      <c r="AH40" s="63">
        <v>20.399999999999999</v>
      </c>
      <c r="AI40" s="63">
        <v>20.399999999999999</v>
      </c>
      <c r="AJ40" s="63">
        <v>20</v>
      </c>
      <c r="AK40" s="63">
        <v>7.9</v>
      </c>
      <c r="AL40" s="63">
        <v>69.5</v>
      </c>
      <c r="AM40" s="63">
        <v>0.9</v>
      </c>
      <c r="AN40" s="63">
        <v>0.1</v>
      </c>
      <c r="AO40" s="63">
        <v>2.6</v>
      </c>
      <c r="AP40" s="63">
        <v>17.7</v>
      </c>
      <c r="AQ40" s="63"/>
      <c r="AR40" s="63"/>
      <c r="AS40" s="63">
        <v>219.7</v>
      </c>
      <c r="AT40" s="63"/>
      <c r="AU40" s="63">
        <v>177.1</v>
      </c>
      <c r="AV40" s="63">
        <v>0.1</v>
      </c>
      <c r="AW40" s="63">
        <v>1.7</v>
      </c>
      <c r="AX40" s="63">
        <v>6.7</v>
      </c>
      <c r="AY40" s="63"/>
      <c r="AZ40" s="63">
        <v>11.7</v>
      </c>
      <c r="BA40" s="63"/>
      <c r="BB40" s="63">
        <v>9.8000000000000007</v>
      </c>
      <c r="BC40" s="63">
        <v>131</v>
      </c>
      <c r="BD40" s="63">
        <v>124.2</v>
      </c>
      <c r="BE40" s="63">
        <v>0.3</v>
      </c>
      <c r="BF40" s="63">
        <v>91.9</v>
      </c>
      <c r="BG40" s="63">
        <v>118.5</v>
      </c>
      <c r="BH40" s="63">
        <v>14.4</v>
      </c>
      <c r="BI40" s="63">
        <v>18.600000000000001</v>
      </c>
      <c r="BJ40" s="63">
        <v>65.7</v>
      </c>
      <c r="BK40" s="63">
        <v>2.9</v>
      </c>
      <c r="BL40" s="63">
        <v>1.2</v>
      </c>
      <c r="BM40" s="63">
        <v>2.1</v>
      </c>
      <c r="BN40" s="63">
        <v>1.2</v>
      </c>
      <c r="BO40" s="63">
        <v>5.8</v>
      </c>
      <c r="BP40" s="63">
        <v>1.2</v>
      </c>
      <c r="BQ40" s="63">
        <v>20</v>
      </c>
      <c r="BR40" s="63">
        <v>4.0999999999999996</v>
      </c>
      <c r="BS40" s="63"/>
      <c r="BT40" s="63">
        <v>11.3</v>
      </c>
      <c r="BU40" s="64">
        <v>1799.6954900000001</v>
      </c>
    </row>
    <row r="41" spans="1:73" x14ac:dyDescent="0.3">
      <c r="A41" s="1"/>
      <c r="B41" s="54" t="s">
        <v>805</v>
      </c>
      <c r="C41" s="65">
        <v>16.2</v>
      </c>
      <c r="D41" s="65">
        <v>19.3</v>
      </c>
      <c r="E41" s="65">
        <v>9.1</v>
      </c>
      <c r="F41" s="65">
        <v>11.1</v>
      </c>
      <c r="G41" s="65">
        <v>16.5</v>
      </c>
      <c r="H41" s="65">
        <v>2.4</v>
      </c>
      <c r="I41" s="65"/>
      <c r="J41" s="65">
        <v>9.3000000000000007</v>
      </c>
      <c r="K41" s="65">
        <v>22.2</v>
      </c>
      <c r="L41" s="65">
        <v>6.1</v>
      </c>
      <c r="M41" s="65">
        <v>0.3</v>
      </c>
      <c r="N41" s="65">
        <v>6.6</v>
      </c>
      <c r="O41" s="65"/>
      <c r="P41" s="65">
        <v>20.2</v>
      </c>
      <c r="Q41" s="65">
        <v>20.2</v>
      </c>
      <c r="R41" s="65">
        <v>6.4</v>
      </c>
      <c r="S41" s="65">
        <v>2.2999999999999998</v>
      </c>
      <c r="T41" s="65">
        <v>4</v>
      </c>
      <c r="U41" s="65">
        <v>10</v>
      </c>
      <c r="V41" s="65">
        <v>20.399999999999999</v>
      </c>
      <c r="W41" s="65">
        <v>5.4</v>
      </c>
      <c r="X41" s="65">
        <v>13.1</v>
      </c>
      <c r="Y41" s="65">
        <v>54.3</v>
      </c>
      <c r="Z41" s="65">
        <v>15.6</v>
      </c>
      <c r="AA41" s="65">
        <v>91</v>
      </c>
      <c r="AB41" s="65">
        <v>11.5998</v>
      </c>
      <c r="AC41" s="65">
        <v>153.48915</v>
      </c>
      <c r="AD41" s="65">
        <v>21.812139999999999</v>
      </c>
      <c r="AE41" s="65">
        <v>3.45</v>
      </c>
      <c r="AF41" s="65">
        <v>19.399999999999999</v>
      </c>
      <c r="AG41" s="65">
        <v>4</v>
      </c>
      <c r="AH41" s="65">
        <v>20.399999999999999</v>
      </c>
      <c r="AI41" s="65">
        <v>20.399999999999999</v>
      </c>
      <c r="AJ41" s="65">
        <v>20</v>
      </c>
      <c r="AK41" s="65">
        <v>7.9</v>
      </c>
      <c r="AL41" s="65">
        <v>43.9</v>
      </c>
      <c r="AM41" s="65">
        <v>1.2</v>
      </c>
      <c r="AN41" s="65"/>
      <c r="AO41" s="65">
        <v>2.6</v>
      </c>
      <c r="AP41" s="65">
        <v>17.7</v>
      </c>
      <c r="AQ41" s="65"/>
      <c r="AR41" s="65"/>
      <c r="AS41" s="65">
        <v>175.6</v>
      </c>
      <c r="AT41" s="65"/>
      <c r="AU41" s="65">
        <v>131.1</v>
      </c>
      <c r="AV41" s="65"/>
      <c r="AW41" s="65">
        <v>1.7</v>
      </c>
      <c r="AX41" s="65">
        <v>3.4</v>
      </c>
      <c r="AY41" s="65"/>
      <c r="AZ41" s="65">
        <v>8.1</v>
      </c>
      <c r="BA41" s="65"/>
      <c r="BB41" s="65">
        <v>9.9</v>
      </c>
      <c r="BC41" s="65">
        <v>129.1</v>
      </c>
      <c r="BD41" s="65">
        <v>119.1</v>
      </c>
      <c r="BE41" s="65">
        <v>0.6</v>
      </c>
      <c r="BF41" s="65">
        <v>73.400000000000006</v>
      </c>
      <c r="BG41" s="65">
        <v>77</v>
      </c>
      <c r="BH41" s="65">
        <v>9.6999999999999993</v>
      </c>
      <c r="BI41" s="65">
        <v>19.399999999999999</v>
      </c>
      <c r="BJ41" s="65">
        <v>67</v>
      </c>
      <c r="BK41" s="65">
        <v>2.9</v>
      </c>
      <c r="BL41" s="65">
        <v>1.2</v>
      </c>
      <c r="BM41" s="65">
        <v>2.1</v>
      </c>
      <c r="BN41" s="65">
        <v>1.2</v>
      </c>
      <c r="BO41" s="65">
        <v>3.6</v>
      </c>
      <c r="BP41" s="65">
        <v>1.2</v>
      </c>
      <c r="BQ41" s="65">
        <v>20</v>
      </c>
      <c r="BR41" s="65">
        <v>4.0999999999999996</v>
      </c>
      <c r="BS41" s="65"/>
      <c r="BT41" s="65">
        <v>13</v>
      </c>
      <c r="BU41" s="66">
        <v>1604.25109</v>
      </c>
    </row>
    <row r="42" spans="1:73" x14ac:dyDescent="0.3">
      <c r="A42" s="1"/>
      <c r="B42" s="54" t="s">
        <v>806</v>
      </c>
      <c r="C42" s="65">
        <v>16.899999999999999</v>
      </c>
      <c r="D42" s="65">
        <v>20.3</v>
      </c>
      <c r="E42" s="65">
        <v>6.4</v>
      </c>
      <c r="F42" s="65">
        <v>11.1</v>
      </c>
      <c r="G42" s="65">
        <v>17.2</v>
      </c>
      <c r="H42" s="65">
        <v>2.5</v>
      </c>
      <c r="I42" s="65"/>
      <c r="J42" s="65">
        <v>9</v>
      </c>
      <c r="K42" s="65">
        <v>19.899999999999999</v>
      </c>
      <c r="L42" s="65">
        <v>5.9</v>
      </c>
      <c r="M42" s="65">
        <v>0.2</v>
      </c>
      <c r="N42" s="65">
        <v>6.6</v>
      </c>
      <c r="O42" s="65"/>
      <c r="P42" s="65">
        <v>20.3</v>
      </c>
      <c r="Q42" s="65">
        <v>20.2</v>
      </c>
      <c r="R42" s="65">
        <v>6.4</v>
      </c>
      <c r="S42" s="65">
        <v>2.2999999999999998</v>
      </c>
      <c r="T42" s="65">
        <v>3.9</v>
      </c>
      <c r="U42" s="65">
        <v>10</v>
      </c>
      <c r="V42" s="65">
        <v>20.3</v>
      </c>
      <c r="W42" s="65">
        <v>5.4</v>
      </c>
      <c r="X42" s="65">
        <v>13</v>
      </c>
      <c r="Y42" s="65">
        <v>54.2</v>
      </c>
      <c r="Z42" s="65">
        <v>17.399999999999999</v>
      </c>
      <c r="AA42" s="65">
        <v>93.3</v>
      </c>
      <c r="AB42" s="65">
        <v>17.29327</v>
      </c>
      <c r="AC42" s="65">
        <v>165.26875999999999</v>
      </c>
      <c r="AD42" s="65">
        <v>10.290699999999999</v>
      </c>
      <c r="AE42" s="65">
        <v>1.72</v>
      </c>
      <c r="AF42" s="65">
        <v>19.100000000000001</v>
      </c>
      <c r="AG42" s="65">
        <v>4</v>
      </c>
      <c r="AH42" s="65">
        <v>20.399999999999999</v>
      </c>
      <c r="AI42" s="65">
        <v>20.399999999999999</v>
      </c>
      <c r="AJ42" s="65">
        <v>20</v>
      </c>
      <c r="AK42" s="65">
        <v>7.9</v>
      </c>
      <c r="AL42" s="65">
        <v>19</v>
      </c>
      <c r="AM42" s="65">
        <v>1.2</v>
      </c>
      <c r="AN42" s="65"/>
      <c r="AO42" s="65">
        <v>2.5</v>
      </c>
      <c r="AP42" s="65">
        <v>17.7</v>
      </c>
      <c r="AQ42" s="65"/>
      <c r="AR42" s="65"/>
      <c r="AS42" s="65">
        <v>86.6</v>
      </c>
      <c r="AT42" s="65"/>
      <c r="AU42" s="65">
        <v>61.2</v>
      </c>
      <c r="AV42" s="65"/>
      <c r="AW42" s="65">
        <v>1.6</v>
      </c>
      <c r="AX42" s="65">
        <v>1.2</v>
      </c>
      <c r="AY42" s="65"/>
      <c r="AZ42" s="65">
        <v>2.6</v>
      </c>
      <c r="BA42" s="65"/>
      <c r="BB42" s="65">
        <v>9.8000000000000007</v>
      </c>
      <c r="BC42" s="65">
        <v>111.7</v>
      </c>
      <c r="BD42" s="65">
        <v>126.5</v>
      </c>
      <c r="BE42" s="65">
        <v>0.6</v>
      </c>
      <c r="BF42" s="65">
        <v>35.1</v>
      </c>
      <c r="BG42" s="65">
        <v>34.6</v>
      </c>
      <c r="BH42" s="65">
        <v>2.9</v>
      </c>
      <c r="BI42" s="65">
        <v>22.3</v>
      </c>
      <c r="BJ42" s="65">
        <v>67.8</v>
      </c>
      <c r="BK42" s="65">
        <v>2.9</v>
      </c>
      <c r="BL42" s="65">
        <v>1.2</v>
      </c>
      <c r="BM42" s="65">
        <v>2.1</v>
      </c>
      <c r="BN42" s="65">
        <v>1.2</v>
      </c>
      <c r="BO42" s="65">
        <v>1.4</v>
      </c>
      <c r="BP42" s="65">
        <v>1.2</v>
      </c>
      <c r="BQ42" s="65">
        <v>20</v>
      </c>
      <c r="BR42" s="65">
        <v>4.0999999999999996</v>
      </c>
      <c r="BS42" s="65"/>
      <c r="BT42" s="65">
        <v>13</v>
      </c>
      <c r="BU42" s="66">
        <v>1321.0727300000001</v>
      </c>
    </row>
    <row r="43" spans="1:73" x14ac:dyDescent="0.3">
      <c r="A43" s="1"/>
      <c r="B43" s="54" t="s">
        <v>807</v>
      </c>
      <c r="C43" s="65">
        <v>16.100000000000001</v>
      </c>
      <c r="D43" s="65">
        <v>20.3</v>
      </c>
      <c r="E43" s="65">
        <v>8.6999999999999993</v>
      </c>
      <c r="F43" s="65">
        <v>11.1</v>
      </c>
      <c r="G43" s="65">
        <v>17.3</v>
      </c>
      <c r="H43" s="65">
        <v>2.5</v>
      </c>
      <c r="I43" s="65"/>
      <c r="J43" s="65">
        <v>9.3000000000000007</v>
      </c>
      <c r="K43" s="65">
        <v>22.1</v>
      </c>
      <c r="L43" s="65">
        <v>5.9</v>
      </c>
      <c r="M43" s="65">
        <v>0.1</v>
      </c>
      <c r="N43" s="65">
        <v>6.6</v>
      </c>
      <c r="O43" s="65"/>
      <c r="P43" s="65">
        <v>20.2</v>
      </c>
      <c r="Q43" s="65">
        <v>20.2</v>
      </c>
      <c r="R43" s="65">
        <v>6.4</v>
      </c>
      <c r="S43" s="65">
        <v>2.2000000000000002</v>
      </c>
      <c r="T43" s="65">
        <v>3.8</v>
      </c>
      <c r="U43" s="65">
        <v>10</v>
      </c>
      <c r="V43" s="65">
        <v>20.100000000000001</v>
      </c>
      <c r="W43" s="65">
        <v>5.4</v>
      </c>
      <c r="X43" s="65">
        <v>13</v>
      </c>
      <c r="Y43" s="65">
        <v>61.4</v>
      </c>
      <c r="Z43" s="65">
        <v>15.8</v>
      </c>
      <c r="AA43" s="65">
        <v>88.3</v>
      </c>
      <c r="AB43" s="65">
        <v>15.137549999999999</v>
      </c>
      <c r="AC43" s="65">
        <v>153.57626999999999</v>
      </c>
      <c r="AD43" s="65">
        <v>1.45435</v>
      </c>
      <c r="AE43" s="65"/>
      <c r="AF43" s="65">
        <v>19</v>
      </c>
      <c r="AG43" s="65">
        <v>4</v>
      </c>
      <c r="AH43" s="65">
        <v>20.399999999999999</v>
      </c>
      <c r="AI43" s="65">
        <v>20.399999999999999</v>
      </c>
      <c r="AJ43" s="65">
        <v>20</v>
      </c>
      <c r="AK43" s="65">
        <v>8</v>
      </c>
      <c r="AL43" s="65">
        <v>3</v>
      </c>
      <c r="AM43" s="65">
        <v>0.7</v>
      </c>
      <c r="AN43" s="65">
        <v>0.1</v>
      </c>
      <c r="AO43" s="65">
        <v>2.6</v>
      </c>
      <c r="AP43" s="65">
        <v>17.7</v>
      </c>
      <c r="AQ43" s="65"/>
      <c r="AR43" s="65"/>
      <c r="AS43" s="65">
        <v>13.9</v>
      </c>
      <c r="AT43" s="65"/>
      <c r="AU43" s="65">
        <v>5.8</v>
      </c>
      <c r="AV43" s="65"/>
      <c r="AW43" s="65">
        <v>1.6</v>
      </c>
      <c r="AX43" s="65">
        <v>0.6</v>
      </c>
      <c r="AY43" s="65"/>
      <c r="AZ43" s="65">
        <v>0.1</v>
      </c>
      <c r="BA43" s="65"/>
      <c r="BB43" s="65">
        <v>9.9</v>
      </c>
      <c r="BC43" s="65">
        <v>105.7</v>
      </c>
      <c r="BD43" s="65">
        <v>120</v>
      </c>
      <c r="BE43" s="65">
        <v>0.6</v>
      </c>
      <c r="BF43" s="65">
        <v>5.3</v>
      </c>
      <c r="BG43" s="65">
        <v>3.5</v>
      </c>
      <c r="BH43" s="65"/>
      <c r="BI43" s="65">
        <v>19.5</v>
      </c>
      <c r="BJ43" s="65">
        <v>70.2</v>
      </c>
      <c r="BK43" s="65">
        <v>2.9</v>
      </c>
      <c r="BL43" s="65">
        <v>1.2</v>
      </c>
      <c r="BM43" s="65">
        <v>2.1</v>
      </c>
      <c r="BN43" s="65">
        <v>1.2</v>
      </c>
      <c r="BO43" s="65">
        <v>0.4</v>
      </c>
      <c r="BP43" s="65">
        <v>1.2</v>
      </c>
      <c r="BQ43" s="65">
        <v>20</v>
      </c>
      <c r="BR43" s="65">
        <v>4.0999999999999996</v>
      </c>
      <c r="BS43" s="65"/>
      <c r="BT43" s="65">
        <v>12.9</v>
      </c>
      <c r="BU43" s="66">
        <v>1075.56817</v>
      </c>
    </row>
    <row r="44" spans="1:73" x14ac:dyDescent="0.3">
      <c r="A44" s="1"/>
      <c r="B44" s="54" t="s">
        <v>808</v>
      </c>
      <c r="C44" s="65">
        <v>16</v>
      </c>
      <c r="D44" s="65">
        <v>20.3</v>
      </c>
      <c r="E44" s="65">
        <v>8.6999999999999993</v>
      </c>
      <c r="F44" s="65">
        <v>11.1</v>
      </c>
      <c r="G44" s="65">
        <v>17.3</v>
      </c>
      <c r="H44" s="65">
        <v>2.5</v>
      </c>
      <c r="I44" s="65"/>
      <c r="J44" s="65">
        <v>9.1</v>
      </c>
      <c r="K44" s="65">
        <v>21.8</v>
      </c>
      <c r="L44" s="65">
        <v>5.9</v>
      </c>
      <c r="M44" s="65"/>
      <c r="N44" s="65">
        <v>6.9</v>
      </c>
      <c r="O44" s="65"/>
      <c r="P44" s="65">
        <v>20</v>
      </c>
      <c r="Q44" s="65">
        <v>20.2</v>
      </c>
      <c r="R44" s="65">
        <v>6.4</v>
      </c>
      <c r="S44" s="65">
        <v>2</v>
      </c>
      <c r="T44" s="65">
        <v>3.9</v>
      </c>
      <c r="U44" s="65">
        <v>10</v>
      </c>
      <c r="V44" s="65">
        <v>20.100000000000001</v>
      </c>
      <c r="W44" s="65">
        <v>5.4</v>
      </c>
      <c r="X44" s="65">
        <v>13</v>
      </c>
      <c r="Y44" s="65">
        <v>70.099999999999994</v>
      </c>
      <c r="Z44" s="65">
        <v>13.5</v>
      </c>
      <c r="AA44" s="65">
        <v>91.6</v>
      </c>
      <c r="AB44" s="65">
        <v>11.922140000000001</v>
      </c>
      <c r="AC44" s="65">
        <v>159.72157000000001</v>
      </c>
      <c r="AD44" s="65"/>
      <c r="AE44" s="65"/>
      <c r="AF44" s="65">
        <v>19.2</v>
      </c>
      <c r="AG44" s="65">
        <v>3.9</v>
      </c>
      <c r="AH44" s="65">
        <v>20.399999999999999</v>
      </c>
      <c r="AI44" s="65">
        <v>20.399999999999999</v>
      </c>
      <c r="AJ44" s="65">
        <v>20</v>
      </c>
      <c r="AK44" s="65">
        <v>8.4</v>
      </c>
      <c r="AL44" s="65"/>
      <c r="AM44" s="65">
        <v>1.1000000000000001</v>
      </c>
      <c r="AN44" s="65">
        <v>0.1</v>
      </c>
      <c r="AO44" s="65">
        <v>2.5</v>
      </c>
      <c r="AP44" s="65">
        <v>17.7</v>
      </c>
      <c r="AQ44" s="65"/>
      <c r="AR44" s="65"/>
      <c r="AS44" s="65"/>
      <c r="AT44" s="65"/>
      <c r="AU44" s="65"/>
      <c r="AV44" s="65"/>
      <c r="AW44" s="65">
        <v>1.6</v>
      </c>
      <c r="AX44" s="65"/>
      <c r="AY44" s="65"/>
      <c r="AZ44" s="65"/>
      <c r="BA44" s="65"/>
      <c r="BB44" s="65">
        <v>9.8000000000000007</v>
      </c>
      <c r="BC44" s="65">
        <v>114.5</v>
      </c>
      <c r="BD44" s="65">
        <v>117.7</v>
      </c>
      <c r="BE44" s="65">
        <v>0.6</v>
      </c>
      <c r="BF44" s="65"/>
      <c r="BG44" s="65"/>
      <c r="BH44" s="65"/>
      <c r="BI44" s="65">
        <v>18.7</v>
      </c>
      <c r="BJ44" s="65">
        <v>70.3</v>
      </c>
      <c r="BK44" s="65">
        <v>2.9</v>
      </c>
      <c r="BL44" s="65">
        <v>1.2</v>
      </c>
      <c r="BM44" s="65">
        <v>2.1</v>
      </c>
      <c r="BN44" s="65">
        <v>1.2</v>
      </c>
      <c r="BO44" s="65"/>
      <c r="BP44" s="65">
        <v>1.2</v>
      </c>
      <c r="BQ44" s="65">
        <v>20</v>
      </c>
      <c r="BR44" s="65">
        <v>4.0999999999999996</v>
      </c>
      <c r="BS44" s="65"/>
      <c r="BT44" s="65">
        <v>13.3</v>
      </c>
      <c r="BU44" s="66">
        <v>1060.3437100000001</v>
      </c>
    </row>
    <row r="45" spans="1:73" x14ac:dyDescent="0.3">
      <c r="A45" s="1"/>
      <c r="B45" s="54" t="s">
        <v>809</v>
      </c>
      <c r="C45" s="65">
        <v>16.5</v>
      </c>
      <c r="D45" s="65">
        <v>20.3</v>
      </c>
      <c r="E45" s="65">
        <v>8.4</v>
      </c>
      <c r="F45" s="65">
        <v>11.1</v>
      </c>
      <c r="G45" s="65">
        <v>19.100000000000001</v>
      </c>
      <c r="H45" s="65">
        <v>2.6</v>
      </c>
      <c r="I45" s="65"/>
      <c r="J45" s="65">
        <v>9</v>
      </c>
      <c r="K45" s="65">
        <v>22.5</v>
      </c>
      <c r="L45" s="65">
        <v>5.9</v>
      </c>
      <c r="M45" s="65"/>
      <c r="N45" s="65">
        <v>7.1</v>
      </c>
      <c r="O45" s="65"/>
      <c r="P45" s="65">
        <v>20.100000000000001</v>
      </c>
      <c r="Q45" s="65">
        <v>20.2</v>
      </c>
      <c r="R45" s="65">
        <v>6.4</v>
      </c>
      <c r="S45" s="65">
        <v>2.1</v>
      </c>
      <c r="T45" s="65">
        <v>4</v>
      </c>
      <c r="U45" s="65">
        <v>10</v>
      </c>
      <c r="V45" s="65">
        <v>20</v>
      </c>
      <c r="W45" s="65">
        <v>5.4</v>
      </c>
      <c r="X45" s="65">
        <v>13</v>
      </c>
      <c r="Y45" s="65">
        <v>60.5</v>
      </c>
      <c r="Z45" s="65">
        <v>12.1</v>
      </c>
      <c r="AA45" s="65">
        <v>84.6</v>
      </c>
      <c r="AB45" s="65">
        <v>10.97879</v>
      </c>
      <c r="AC45" s="65">
        <v>137.36381</v>
      </c>
      <c r="AD45" s="65"/>
      <c r="AE45" s="65"/>
      <c r="AF45" s="65">
        <v>18</v>
      </c>
      <c r="AG45" s="65">
        <v>3.7</v>
      </c>
      <c r="AH45" s="65">
        <v>20.399999999999999</v>
      </c>
      <c r="AI45" s="65">
        <v>20.399999999999999</v>
      </c>
      <c r="AJ45" s="65">
        <v>20</v>
      </c>
      <c r="AK45" s="65">
        <v>8.1999999999999993</v>
      </c>
      <c r="AL45" s="65"/>
      <c r="AM45" s="65">
        <v>2</v>
      </c>
      <c r="AN45" s="65">
        <v>0.3</v>
      </c>
      <c r="AO45" s="65">
        <v>2.6</v>
      </c>
      <c r="AP45" s="65">
        <v>17.7</v>
      </c>
      <c r="AQ45" s="65"/>
      <c r="AR45" s="65"/>
      <c r="AS45" s="65"/>
      <c r="AT45" s="65"/>
      <c r="AU45" s="65"/>
      <c r="AV45" s="65"/>
      <c r="AW45" s="65">
        <v>1.6</v>
      </c>
      <c r="AX45" s="65"/>
      <c r="AY45" s="65"/>
      <c r="AZ45" s="65"/>
      <c r="BA45" s="65"/>
      <c r="BB45" s="65">
        <v>9.9</v>
      </c>
      <c r="BC45" s="65">
        <v>92.3</v>
      </c>
      <c r="BD45" s="65">
        <v>108.5</v>
      </c>
      <c r="BE45" s="65">
        <v>0.6</v>
      </c>
      <c r="BF45" s="65"/>
      <c r="BG45" s="65"/>
      <c r="BH45" s="65"/>
      <c r="BI45" s="65">
        <v>17.600000000000001</v>
      </c>
      <c r="BJ45" s="65">
        <v>61.1</v>
      </c>
      <c r="BK45" s="65">
        <v>2.9</v>
      </c>
      <c r="BL45" s="65">
        <v>1.2</v>
      </c>
      <c r="BM45" s="65">
        <v>2.1</v>
      </c>
      <c r="BN45" s="65">
        <v>1.2</v>
      </c>
      <c r="BO45" s="65"/>
      <c r="BP45" s="65">
        <v>1.2</v>
      </c>
      <c r="BQ45" s="65">
        <v>20</v>
      </c>
      <c r="BR45" s="65">
        <v>4.0999999999999996</v>
      </c>
      <c r="BS45" s="65"/>
      <c r="BT45" s="65">
        <v>13.6</v>
      </c>
      <c r="BU45" s="66">
        <v>980.44259999999997</v>
      </c>
    </row>
    <row r="46" spans="1:73" x14ac:dyDescent="0.3">
      <c r="A46" s="1"/>
      <c r="B46" s="54" t="s">
        <v>810</v>
      </c>
      <c r="C46" s="65">
        <v>16.600000000000001</v>
      </c>
      <c r="D46" s="65">
        <v>20.3</v>
      </c>
      <c r="E46" s="65">
        <v>9</v>
      </c>
      <c r="F46" s="65">
        <v>11.1</v>
      </c>
      <c r="G46" s="65">
        <v>19.399999999999999</v>
      </c>
      <c r="H46" s="65">
        <v>2.8</v>
      </c>
      <c r="I46" s="65"/>
      <c r="J46" s="65">
        <v>8.8000000000000007</v>
      </c>
      <c r="K46" s="65">
        <v>20</v>
      </c>
      <c r="L46" s="65">
        <v>5.9</v>
      </c>
      <c r="M46" s="65"/>
      <c r="N46" s="65">
        <v>7.1</v>
      </c>
      <c r="O46" s="65"/>
      <c r="P46" s="65">
        <v>20.2</v>
      </c>
      <c r="Q46" s="65">
        <v>20.2</v>
      </c>
      <c r="R46" s="65">
        <v>6.5</v>
      </c>
      <c r="S46" s="65">
        <v>2.1</v>
      </c>
      <c r="T46" s="65">
        <v>4</v>
      </c>
      <c r="U46" s="65">
        <v>10</v>
      </c>
      <c r="V46" s="65">
        <v>20.399999999999999</v>
      </c>
      <c r="W46" s="65">
        <v>5.0999999999999996</v>
      </c>
      <c r="X46" s="65">
        <v>13</v>
      </c>
      <c r="Y46" s="65">
        <v>59</v>
      </c>
      <c r="Z46" s="65">
        <v>9.9</v>
      </c>
      <c r="AA46" s="65">
        <v>77.5</v>
      </c>
      <c r="AB46" s="65">
        <v>9.3378899999999998</v>
      </c>
      <c r="AC46" s="65">
        <v>137.36386999999999</v>
      </c>
      <c r="AD46" s="65"/>
      <c r="AE46" s="65"/>
      <c r="AF46" s="65">
        <v>17.899999999999999</v>
      </c>
      <c r="AG46" s="65">
        <v>3.8</v>
      </c>
      <c r="AH46" s="65">
        <v>20.399999999999999</v>
      </c>
      <c r="AI46" s="65">
        <v>20.399999999999999</v>
      </c>
      <c r="AJ46" s="65">
        <v>20</v>
      </c>
      <c r="AK46" s="65">
        <v>7.8</v>
      </c>
      <c r="AL46" s="65"/>
      <c r="AM46" s="65">
        <v>2.1</v>
      </c>
      <c r="AN46" s="65">
        <v>0.8</v>
      </c>
      <c r="AO46" s="65">
        <v>2.6</v>
      </c>
      <c r="AP46" s="65">
        <v>17.7</v>
      </c>
      <c r="AQ46" s="65"/>
      <c r="AR46" s="65"/>
      <c r="AS46" s="65"/>
      <c r="AT46" s="65"/>
      <c r="AU46" s="65"/>
      <c r="AV46" s="65"/>
      <c r="AW46" s="65">
        <v>1.8</v>
      </c>
      <c r="AX46" s="65"/>
      <c r="AY46" s="65"/>
      <c r="AZ46" s="65"/>
      <c r="BA46" s="65"/>
      <c r="BB46" s="65">
        <v>9.9</v>
      </c>
      <c r="BC46" s="65">
        <v>77.2</v>
      </c>
      <c r="BD46" s="65">
        <v>97.9</v>
      </c>
      <c r="BE46" s="65">
        <v>0.6</v>
      </c>
      <c r="BF46" s="65"/>
      <c r="BG46" s="65"/>
      <c r="BH46" s="65"/>
      <c r="BI46" s="65">
        <v>16.100000000000001</v>
      </c>
      <c r="BJ46" s="65">
        <v>56.5</v>
      </c>
      <c r="BK46" s="65">
        <v>2.9</v>
      </c>
      <c r="BL46" s="65">
        <v>1.2</v>
      </c>
      <c r="BM46" s="65">
        <v>2.1</v>
      </c>
      <c r="BN46" s="65">
        <v>1.2</v>
      </c>
      <c r="BO46" s="65"/>
      <c r="BP46" s="65">
        <v>1.2</v>
      </c>
      <c r="BQ46" s="65">
        <v>20.100000000000001</v>
      </c>
      <c r="BR46" s="65">
        <v>4.0999999999999996</v>
      </c>
      <c r="BS46" s="65"/>
      <c r="BT46" s="65">
        <v>13.8</v>
      </c>
      <c r="BU46" s="66">
        <v>935.70176000000004</v>
      </c>
    </row>
    <row r="47" spans="1:73" x14ac:dyDescent="0.3">
      <c r="A47" s="1"/>
      <c r="B47" s="56" t="s">
        <v>811</v>
      </c>
      <c r="C47" s="67">
        <v>16.5</v>
      </c>
      <c r="D47" s="67">
        <v>20.3</v>
      </c>
      <c r="E47" s="67">
        <v>8.5</v>
      </c>
      <c r="F47" s="67">
        <v>11.1</v>
      </c>
      <c r="G47" s="67">
        <v>19.399999999999999</v>
      </c>
      <c r="H47" s="67">
        <v>2.8</v>
      </c>
      <c r="I47" s="67"/>
      <c r="J47" s="67">
        <v>8.1</v>
      </c>
      <c r="K47" s="67">
        <v>22.3</v>
      </c>
      <c r="L47" s="67">
        <v>6</v>
      </c>
      <c r="M47" s="67"/>
      <c r="N47" s="67">
        <v>7.1</v>
      </c>
      <c r="O47" s="67"/>
      <c r="P47" s="67">
        <v>20.100000000000001</v>
      </c>
      <c r="Q47" s="67">
        <v>20.2</v>
      </c>
      <c r="R47" s="67">
        <v>6.5</v>
      </c>
      <c r="S47" s="67">
        <v>2.1</v>
      </c>
      <c r="T47" s="67">
        <v>3.9</v>
      </c>
      <c r="U47" s="67">
        <v>10</v>
      </c>
      <c r="V47" s="67">
        <v>20.2</v>
      </c>
      <c r="W47" s="67">
        <v>5.0999999999999996</v>
      </c>
      <c r="X47" s="67">
        <v>13</v>
      </c>
      <c r="Y47" s="67">
        <v>55.7</v>
      </c>
      <c r="Z47" s="67">
        <v>11.1</v>
      </c>
      <c r="AA47" s="67">
        <v>69.7</v>
      </c>
      <c r="AB47" s="67">
        <v>7.2650899999999998</v>
      </c>
      <c r="AC47" s="67">
        <v>126.72707</v>
      </c>
      <c r="AD47" s="67"/>
      <c r="AE47" s="67"/>
      <c r="AF47" s="67">
        <v>17.2</v>
      </c>
      <c r="AG47" s="67">
        <v>3.8</v>
      </c>
      <c r="AH47" s="67">
        <v>20.399999999999999</v>
      </c>
      <c r="AI47" s="67">
        <v>20.399999999999999</v>
      </c>
      <c r="AJ47" s="67">
        <v>20</v>
      </c>
      <c r="AK47" s="67">
        <v>7.7</v>
      </c>
      <c r="AL47" s="67"/>
      <c r="AM47" s="67">
        <v>2.7</v>
      </c>
      <c r="AN47" s="67">
        <v>1.2</v>
      </c>
      <c r="AO47" s="67">
        <v>2.6</v>
      </c>
      <c r="AP47" s="67">
        <v>17.7</v>
      </c>
      <c r="AQ47" s="67"/>
      <c r="AR47" s="67"/>
      <c r="AS47" s="67"/>
      <c r="AT47" s="67"/>
      <c r="AU47" s="67"/>
      <c r="AV47" s="67"/>
      <c r="AW47" s="67">
        <v>1.7</v>
      </c>
      <c r="AX47" s="67"/>
      <c r="AY47" s="67"/>
      <c r="AZ47" s="67"/>
      <c r="BA47" s="67"/>
      <c r="BB47" s="67">
        <v>9.8000000000000007</v>
      </c>
      <c r="BC47" s="67">
        <v>60.3</v>
      </c>
      <c r="BD47" s="67">
        <v>78.8</v>
      </c>
      <c r="BE47" s="67">
        <v>0.6</v>
      </c>
      <c r="BF47" s="67"/>
      <c r="BG47" s="67"/>
      <c r="BH47" s="67"/>
      <c r="BI47" s="67">
        <v>15</v>
      </c>
      <c r="BJ47" s="67">
        <v>45.3</v>
      </c>
      <c r="BK47" s="67">
        <v>2.9</v>
      </c>
      <c r="BL47" s="67">
        <v>1.2</v>
      </c>
      <c r="BM47" s="67">
        <v>2.1</v>
      </c>
      <c r="BN47" s="67">
        <v>1.2</v>
      </c>
      <c r="BO47" s="67"/>
      <c r="BP47" s="67">
        <v>1.2</v>
      </c>
      <c r="BQ47" s="67">
        <v>20</v>
      </c>
      <c r="BR47" s="67">
        <v>4.0999999999999996</v>
      </c>
      <c r="BS47" s="67"/>
      <c r="BT47" s="67">
        <v>16</v>
      </c>
      <c r="BU47" s="68">
        <v>867.59216000000004</v>
      </c>
    </row>
    <row r="48" spans="1:73" x14ac:dyDescent="0.3">
      <c r="A48" s="1"/>
      <c r="B48" s="50" t="s">
        <v>812</v>
      </c>
      <c r="C48" s="63">
        <v>16.399999999999999</v>
      </c>
      <c r="D48" s="63">
        <v>18.3</v>
      </c>
      <c r="E48" s="63">
        <v>9.1999999999999993</v>
      </c>
      <c r="F48" s="63">
        <v>11.1</v>
      </c>
      <c r="G48" s="63">
        <v>19.399999999999999</v>
      </c>
      <c r="H48" s="63">
        <v>2.8</v>
      </c>
      <c r="I48" s="63"/>
      <c r="J48" s="63">
        <v>9</v>
      </c>
      <c r="K48" s="63">
        <v>23</v>
      </c>
      <c r="L48" s="63">
        <v>6</v>
      </c>
      <c r="M48" s="63"/>
      <c r="N48" s="63">
        <v>7.1</v>
      </c>
      <c r="O48" s="63"/>
      <c r="P48" s="63">
        <v>20.100000000000001</v>
      </c>
      <c r="Q48" s="63">
        <v>20.2</v>
      </c>
      <c r="R48" s="63">
        <v>6.5</v>
      </c>
      <c r="S48" s="63">
        <v>2.1</v>
      </c>
      <c r="T48" s="63">
        <v>4</v>
      </c>
      <c r="U48" s="63">
        <v>10</v>
      </c>
      <c r="V48" s="63">
        <v>20</v>
      </c>
      <c r="W48" s="63">
        <v>5.0999999999999996</v>
      </c>
      <c r="X48" s="63">
        <v>13</v>
      </c>
      <c r="Y48" s="63">
        <v>46.8</v>
      </c>
      <c r="Z48" s="63">
        <v>10.7</v>
      </c>
      <c r="AA48" s="63">
        <v>75.099999999999994</v>
      </c>
      <c r="AB48" s="63">
        <v>6.6173200000000003</v>
      </c>
      <c r="AC48" s="63">
        <v>123.93058000000001</v>
      </c>
      <c r="AD48" s="63"/>
      <c r="AE48" s="63"/>
      <c r="AF48" s="63">
        <v>17.3</v>
      </c>
      <c r="AG48" s="63">
        <v>3.8</v>
      </c>
      <c r="AH48" s="63">
        <v>20.399999999999999</v>
      </c>
      <c r="AI48" s="63">
        <v>20.399999999999999</v>
      </c>
      <c r="AJ48" s="63">
        <v>20</v>
      </c>
      <c r="AK48" s="63">
        <v>7.7</v>
      </c>
      <c r="AL48" s="63"/>
      <c r="AM48" s="63">
        <v>3</v>
      </c>
      <c r="AN48" s="63">
        <v>1.1000000000000001</v>
      </c>
      <c r="AO48" s="63">
        <v>2.6</v>
      </c>
      <c r="AP48" s="63">
        <v>17.7</v>
      </c>
      <c r="AQ48" s="63"/>
      <c r="AR48" s="63"/>
      <c r="AS48" s="63"/>
      <c r="AT48" s="63"/>
      <c r="AU48" s="63"/>
      <c r="AV48" s="63"/>
      <c r="AW48" s="63">
        <v>1.7</v>
      </c>
      <c r="AX48" s="63"/>
      <c r="AY48" s="63"/>
      <c r="AZ48" s="63"/>
      <c r="BA48" s="63"/>
      <c r="BB48" s="63">
        <v>9.8000000000000007</v>
      </c>
      <c r="BC48" s="63">
        <v>50.5</v>
      </c>
      <c r="BD48" s="63">
        <v>66.5</v>
      </c>
      <c r="BE48" s="63">
        <v>0.6</v>
      </c>
      <c r="BF48" s="63"/>
      <c r="BG48" s="63"/>
      <c r="BH48" s="63"/>
      <c r="BI48" s="63">
        <v>16.100000000000001</v>
      </c>
      <c r="BJ48" s="63">
        <v>46.6</v>
      </c>
      <c r="BK48" s="63">
        <v>2.9</v>
      </c>
      <c r="BL48" s="63">
        <v>1.2</v>
      </c>
      <c r="BM48" s="63">
        <v>2.1</v>
      </c>
      <c r="BN48" s="63">
        <v>1.2</v>
      </c>
      <c r="BO48" s="63"/>
      <c r="BP48" s="63">
        <v>1.2</v>
      </c>
      <c r="BQ48" s="63">
        <v>20</v>
      </c>
      <c r="BR48" s="63">
        <v>4.0999999999999996</v>
      </c>
      <c r="BS48" s="63"/>
      <c r="BT48" s="63">
        <v>16</v>
      </c>
      <c r="BU48" s="64">
        <v>840.9479</v>
      </c>
    </row>
    <row r="49" spans="1:73" x14ac:dyDescent="0.3">
      <c r="A49" s="1"/>
      <c r="B49" s="54" t="s">
        <v>813</v>
      </c>
      <c r="C49" s="65">
        <v>17.899999999999999</v>
      </c>
      <c r="D49" s="65">
        <v>18.3</v>
      </c>
      <c r="E49" s="65">
        <v>6.6</v>
      </c>
      <c r="F49" s="65">
        <v>11.1</v>
      </c>
      <c r="G49" s="65">
        <v>19.2</v>
      </c>
      <c r="H49" s="65">
        <v>2.8</v>
      </c>
      <c r="I49" s="65"/>
      <c r="J49" s="65">
        <v>8.8000000000000007</v>
      </c>
      <c r="K49" s="65">
        <v>20.100000000000001</v>
      </c>
      <c r="L49" s="65">
        <v>5.9</v>
      </c>
      <c r="M49" s="65"/>
      <c r="N49" s="65">
        <v>7</v>
      </c>
      <c r="O49" s="65"/>
      <c r="P49" s="65">
        <v>20.2</v>
      </c>
      <c r="Q49" s="65">
        <v>20.3</v>
      </c>
      <c r="R49" s="65">
        <v>6.5</v>
      </c>
      <c r="S49" s="65">
        <v>2.1</v>
      </c>
      <c r="T49" s="65">
        <v>4</v>
      </c>
      <c r="U49" s="65">
        <v>12</v>
      </c>
      <c r="V49" s="65">
        <v>20.100000000000001</v>
      </c>
      <c r="W49" s="65">
        <v>5.0999999999999996</v>
      </c>
      <c r="X49" s="65">
        <v>13</v>
      </c>
      <c r="Y49" s="65">
        <v>34.1</v>
      </c>
      <c r="Z49" s="65">
        <v>11</v>
      </c>
      <c r="AA49" s="65">
        <v>75.099999999999994</v>
      </c>
      <c r="AB49" s="65">
        <v>4.8835100000000002</v>
      </c>
      <c r="AC49" s="65">
        <v>120.37935</v>
      </c>
      <c r="AD49" s="65"/>
      <c r="AE49" s="65"/>
      <c r="AF49" s="65">
        <v>16.899999999999999</v>
      </c>
      <c r="AG49" s="65">
        <v>3.8</v>
      </c>
      <c r="AH49" s="65">
        <v>20.399999999999999</v>
      </c>
      <c r="AI49" s="65">
        <v>20.399999999999999</v>
      </c>
      <c r="AJ49" s="65">
        <v>20</v>
      </c>
      <c r="AK49" s="65">
        <v>7.9</v>
      </c>
      <c r="AL49" s="65"/>
      <c r="AM49" s="65">
        <v>1.9</v>
      </c>
      <c r="AN49" s="65">
        <v>0.8</v>
      </c>
      <c r="AO49" s="65">
        <v>2.6</v>
      </c>
      <c r="AP49" s="65">
        <v>17.7</v>
      </c>
      <c r="AQ49" s="65"/>
      <c r="AR49" s="65"/>
      <c r="AS49" s="65"/>
      <c r="AT49" s="65"/>
      <c r="AU49" s="65"/>
      <c r="AV49" s="65"/>
      <c r="AW49" s="65">
        <v>1.7</v>
      </c>
      <c r="AX49" s="65"/>
      <c r="AY49" s="65"/>
      <c r="AZ49" s="65"/>
      <c r="BA49" s="65"/>
      <c r="BB49" s="65">
        <v>9.9</v>
      </c>
      <c r="BC49" s="65">
        <v>41.7</v>
      </c>
      <c r="BD49" s="65">
        <v>62.4</v>
      </c>
      <c r="BE49" s="65">
        <v>0.6</v>
      </c>
      <c r="BF49" s="65"/>
      <c r="BG49" s="65"/>
      <c r="BH49" s="65"/>
      <c r="BI49" s="65">
        <v>16.8</v>
      </c>
      <c r="BJ49" s="65">
        <v>43.2</v>
      </c>
      <c r="BK49" s="65">
        <v>2.9</v>
      </c>
      <c r="BL49" s="65">
        <v>1.2</v>
      </c>
      <c r="BM49" s="65">
        <v>2.1</v>
      </c>
      <c r="BN49" s="65">
        <v>1.2</v>
      </c>
      <c r="BO49" s="65"/>
      <c r="BP49" s="65">
        <v>1.2</v>
      </c>
      <c r="BQ49" s="65">
        <v>19.600000000000001</v>
      </c>
      <c r="BR49" s="65">
        <v>4.0999999999999996</v>
      </c>
      <c r="BS49" s="65"/>
      <c r="BT49" s="65">
        <v>16</v>
      </c>
      <c r="BU49" s="66">
        <v>803.46285999999998</v>
      </c>
    </row>
    <row r="50" spans="1:73" x14ac:dyDescent="0.3">
      <c r="A50" s="1"/>
      <c r="B50" s="54" t="s">
        <v>814</v>
      </c>
      <c r="C50" s="65">
        <v>17.8</v>
      </c>
      <c r="D50" s="65">
        <v>18.399999999999999</v>
      </c>
      <c r="E50" s="65">
        <v>6.5819999999999999</v>
      </c>
      <c r="F50" s="65">
        <v>11.1</v>
      </c>
      <c r="G50" s="65">
        <v>19.2</v>
      </c>
      <c r="H50" s="65">
        <v>2.7</v>
      </c>
      <c r="I50" s="65"/>
      <c r="J50" s="65">
        <v>8.8000000000000007</v>
      </c>
      <c r="K50" s="65">
        <v>20</v>
      </c>
      <c r="L50" s="65">
        <v>5.9</v>
      </c>
      <c r="M50" s="65"/>
      <c r="N50" s="65">
        <v>7.1</v>
      </c>
      <c r="O50" s="65"/>
      <c r="P50" s="65">
        <v>19.899999999999999</v>
      </c>
      <c r="Q50" s="65">
        <v>20.2</v>
      </c>
      <c r="R50" s="65">
        <v>6.5</v>
      </c>
      <c r="S50" s="65">
        <v>2.1</v>
      </c>
      <c r="T50" s="65">
        <v>4</v>
      </c>
      <c r="U50" s="65">
        <v>17.5</v>
      </c>
      <c r="V50" s="65">
        <v>20.100000000000001</v>
      </c>
      <c r="W50" s="65">
        <v>5.0999999999999996</v>
      </c>
      <c r="X50" s="65">
        <v>13</v>
      </c>
      <c r="Y50" s="65">
        <v>35.200000000000003</v>
      </c>
      <c r="Z50" s="65">
        <v>7.8</v>
      </c>
      <c r="AA50" s="65">
        <v>68.2</v>
      </c>
      <c r="AB50" s="65">
        <v>5.3177700000000003</v>
      </c>
      <c r="AC50" s="65">
        <v>126.94154</v>
      </c>
      <c r="AD50" s="65"/>
      <c r="AE50" s="65"/>
      <c r="AF50" s="65">
        <v>16.600000000000001</v>
      </c>
      <c r="AG50" s="65">
        <v>3.8</v>
      </c>
      <c r="AH50" s="65">
        <v>20.399999999999999</v>
      </c>
      <c r="AI50" s="65">
        <v>20.399999999999999</v>
      </c>
      <c r="AJ50" s="65">
        <v>20</v>
      </c>
      <c r="AK50" s="65">
        <v>7.9</v>
      </c>
      <c r="AL50" s="65"/>
      <c r="AM50" s="65">
        <v>1.45</v>
      </c>
      <c r="AN50" s="65">
        <v>0.5</v>
      </c>
      <c r="AO50" s="65">
        <v>2.6</v>
      </c>
      <c r="AP50" s="65">
        <v>17.399999999999999</v>
      </c>
      <c r="AQ50" s="65"/>
      <c r="AR50" s="65"/>
      <c r="AS50" s="65"/>
      <c r="AT50" s="65"/>
      <c r="AU50" s="65"/>
      <c r="AV50" s="65"/>
      <c r="AW50" s="65">
        <v>1.7</v>
      </c>
      <c r="AX50" s="65"/>
      <c r="AY50" s="65"/>
      <c r="AZ50" s="65"/>
      <c r="BA50" s="65"/>
      <c r="BB50" s="65">
        <v>9.9</v>
      </c>
      <c r="BC50" s="65">
        <v>37.4</v>
      </c>
      <c r="BD50" s="65">
        <v>49.1</v>
      </c>
      <c r="BE50" s="65">
        <v>0.6</v>
      </c>
      <c r="BF50" s="65"/>
      <c r="BG50" s="65"/>
      <c r="BH50" s="65"/>
      <c r="BI50" s="65">
        <v>14.9</v>
      </c>
      <c r="BJ50" s="65">
        <v>43.7</v>
      </c>
      <c r="BK50" s="65">
        <v>2.9</v>
      </c>
      <c r="BL50" s="65">
        <v>1.2</v>
      </c>
      <c r="BM50" s="65">
        <v>2.1</v>
      </c>
      <c r="BN50" s="65">
        <v>1.2</v>
      </c>
      <c r="BO50" s="65"/>
      <c r="BP50" s="65">
        <v>1.2</v>
      </c>
      <c r="BQ50" s="65">
        <v>19.2</v>
      </c>
      <c r="BR50" s="65">
        <v>4.0999999999999996</v>
      </c>
      <c r="BS50" s="65"/>
      <c r="BT50" s="65">
        <v>16</v>
      </c>
      <c r="BU50" s="66">
        <v>785.69131000000004</v>
      </c>
    </row>
    <row r="51" spans="1:73" x14ac:dyDescent="0.3">
      <c r="A51" s="1"/>
      <c r="B51" s="54" t="s">
        <v>815</v>
      </c>
      <c r="C51" s="65">
        <v>17.5</v>
      </c>
      <c r="D51" s="65">
        <v>16.399999999999999</v>
      </c>
      <c r="E51" s="65">
        <v>8.8610000000000007</v>
      </c>
      <c r="F51" s="65">
        <v>11.1</v>
      </c>
      <c r="G51" s="65">
        <v>15.9</v>
      </c>
      <c r="H51" s="65">
        <v>2.7</v>
      </c>
      <c r="I51" s="65"/>
      <c r="J51" s="65">
        <v>8.5</v>
      </c>
      <c r="K51" s="65">
        <v>20</v>
      </c>
      <c r="L51" s="65">
        <v>5.9</v>
      </c>
      <c r="M51" s="65"/>
      <c r="N51" s="65">
        <v>7.1</v>
      </c>
      <c r="O51" s="65"/>
      <c r="P51" s="65">
        <v>20</v>
      </c>
      <c r="Q51" s="65">
        <v>20.2</v>
      </c>
      <c r="R51" s="65">
        <v>6.5</v>
      </c>
      <c r="S51" s="65">
        <v>2.1</v>
      </c>
      <c r="T51" s="65">
        <v>3.8</v>
      </c>
      <c r="U51" s="65">
        <v>17.899999999999999</v>
      </c>
      <c r="V51" s="65">
        <v>20</v>
      </c>
      <c r="W51" s="65">
        <v>4.7</v>
      </c>
      <c r="X51" s="65">
        <v>13</v>
      </c>
      <c r="Y51" s="65">
        <v>28.9</v>
      </c>
      <c r="Z51" s="65">
        <v>6.3</v>
      </c>
      <c r="AA51" s="65">
        <v>73.099999999999994</v>
      </c>
      <c r="AB51" s="65">
        <v>4.6215200000000003</v>
      </c>
      <c r="AC51" s="65">
        <v>130.82321999999999</v>
      </c>
      <c r="AD51" s="65"/>
      <c r="AE51" s="65"/>
      <c r="AF51" s="65">
        <v>16.399999999999999</v>
      </c>
      <c r="AG51" s="65">
        <v>3.8</v>
      </c>
      <c r="AH51" s="65">
        <v>20.399999999999999</v>
      </c>
      <c r="AI51" s="65">
        <v>20.399999999999999</v>
      </c>
      <c r="AJ51" s="65">
        <v>20</v>
      </c>
      <c r="AK51" s="65">
        <v>8.1</v>
      </c>
      <c r="AL51" s="65"/>
      <c r="AM51" s="65">
        <v>1.65</v>
      </c>
      <c r="AN51" s="65">
        <v>0.6</v>
      </c>
      <c r="AO51" s="65">
        <v>2.5</v>
      </c>
      <c r="AP51" s="65">
        <v>17</v>
      </c>
      <c r="AQ51" s="65"/>
      <c r="AR51" s="65"/>
      <c r="AS51" s="65"/>
      <c r="AT51" s="65"/>
      <c r="AU51" s="65"/>
      <c r="AV51" s="65"/>
      <c r="AW51" s="65">
        <v>1.7</v>
      </c>
      <c r="AX51" s="65"/>
      <c r="AY51" s="65"/>
      <c r="AZ51" s="65"/>
      <c r="BA51" s="65"/>
      <c r="BB51" s="65">
        <v>9.9</v>
      </c>
      <c r="BC51" s="65">
        <v>28.8</v>
      </c>
      <c r="BD51" s="65">
        <v>36.4</v>
      </c>
      <c r="BE51" s="65">
        <v>0.6</v>
      </c>
      <c r="BF51" s="65"/>
      <c r="BG51" s="65"/>
      <c r="BH51" s="65"/>
      <c r="BI51" s="65">
        <v>13.2</v>
      </c>
      <c r="BJ51" s="65">
        <v>41.8</v>
      </c>
      <c r="BK51" s="65">
        <v>2.9</v>
      </c>
      <c r="BL51" s="65">
        <v>1.2</v>
      </c>
      <c r="BM51" s="65">
        <v>2.1</v>
      </c>
      <c r="BN51" s="65">
        <v>1.2</v>
      </c>
      <c r="BO51" s="65"/>
      <c r="BP51" s="65">
        <v>1.2</v>
      </c>
      <c r="BQ51" s="65">
        <v>19.3</v>
      </c>
      <c r="BR51" s="65">
        <v>4.0999999999999996</v>
      </c>
      <c r="BS51" s="65"/>
      <c r="BT51" s="65">
        <v>20.2</v>
      </c>
      <c r="BU51" s="66">
        <v>761.35573999999997</v>
      </c>
    </row>
    <row r="52" spans="1:73" x14ac:dyDescent="0.3">
      <c r="A52" s="1"/>
      <c r="B52" s="54" t="s">
        <v>816</v>
      </c>
      <c r="C52" s="65">
        <v>17.5</v>
      </c>
      <c r="D52" s="65">
        <v>19.399999999999999</v>
      </c>
      <c r="E52" s="65">
        <v>8.4529999999999994</v>
      </c>
      <c r="F52" s="65">
        <v>11.1</v>
      </c>
      <c r="G52" s="65">
        <v>13.9</v>
      </c>
      <c r="H52" s="65">
        <v>2.8</v>
      </c>
      <c r="I52" s="65"/>
      <c r="J52" s="65">
        <v>8.8000000000000007</v>
      </c>
      <c r="K52" s="65">
        <v>20</v>
      </c>
      <c r="L52" s="65">
        <v>5.9</v>
      </c>
      <c r="M52" s="65"/>
      <c r="N52" s="65">
        <v>7.1</v>
      </c>
      <c r="O52" s="65"/>
      <c r="P52" s="65">
        <v>19.8</v>
      </c>
      <c r="Q52" s="65">
        <v>20.3</v>
      </c>
      <c r="R52" s="65">
        <v>6.6</v>
      </c>
      <c r="S52" s="65">
        <v>2.1</v>
      </c>
      <c r="T52" s="65">
        <v>4</v>
      </c>
      <c r="U52" s="65">
        <v>18.2</v>
      </c>
      <c r="V52" s="65">
        <v>20</v>
      </c>
      <c r="W52" s="65">
        <v>4.7</v>
      </c>
      <c r="X52" s="65">
        <v>13</v>
      </c>
      <c r="Y52" s="65">
        <v>25.1</v>
      </c>
      <c r="Z52" s="65">
        <v>6</v>
      </c>
      <c r="AA52" s="65">
        <v>67.3</v>
      </c>
      <c r="AB52" s="65">
        <v>4.9644700000000004</v>
      </c>
      <c r="AC52" s="65">
        <v>95.829620000000006</v>
      </c>
      <c r="AD52" s="65"/>
      <c r="AE52" s="65"/>
      <c r="AF52" s="65">
        <v>16.399999999999999</v>
      </c>
      <c r="AG52" s="65">
        <v>3.8</v>
      </c>
      <c r="AH52" s="65">
        <v>20.399999999999999</v>
      </c>
      <c r="AI52" s="65">
        <v>20.399999999999999</v>
      </c>
      <c r="AJ52" s="65">
        <v>20</v>
      </c>
      <c r="AK52" s="65">
        <v>8.1</v>
      </c>
      <c r="AL52" s="65"/>
      <c r="AM52" s="65">
        <v>0.8</v>
      </c>
      <c r="AN52" s="65">
        <v>0.1</v>
      </c>
      <c r="AO52" s="65">
        <v>2.6</v>
      </c>
      <c r="AP52" s="65">
        <v>16.899999999999999</v>
      </c>
      <c r="AQ52" s="65"/>
      <c r="AR52" s="65"/>
      <c r="AS52" s="65"/>
      <c r="AT52" s="65"/>
      <c r="AU52" s="65"/>
      <c r="AV52" s="65"/>
      <c r="AW52" s="65">
        <v>1.7</v>
      </c>
      <c r="AX52" s="65"/>
      <c r="AY52" s="65"/>
      <c r="AZ52" s="65"/>
      <c r="BA52" s="65"/>
      <c r="BB52" s="65">
        <v>10</v>
      </c>
      <c r="BC52" s="65">
        <v>22.2</v>
      </c>
      <c r="BD52" s="65">
        <v>28.9</v>
      </c>
      <c r="BE52" s="65">
        <v>0.6</v>
      </c>
      <c r="BF52" s="65"/>
      <c r="BG52" s="65"/>
      <c r="BH52" s="65"/>
      <c r="BI52" s="65">
        <v>15</v>
      </c>
      <c r="BJ52" s="65">
        <v>42.4</v>
      </c>
      <c r="BK52" s="65">
        <v>2.9</v>
      </c>
      <c r="BL52" s="65">
        <v>1.2</v>
      </c>
      <c r="BM52" s="65">
        <v>2.1</v>
      </c>
      <c r="BN52" s="65">
        <v>1.2</v>
      </c>
      <c r="BO52" s="65"/>
      <c r="BP52" s="65">
        <v>1.2</v>
      </c>
      <c r="BQ52" s="65">
        <v>19.399999999999999</v>
      </c>
      <c r="BR52" s="65">
        <v>4.0999999999999996</v>
      </c>
      <c r="BS52" s="65"/>
      <c r="BT52" s="65">
        <v>20.2</v>
      </c>
      <c r="BU52" s="66">
        <v>705.44709</v>
      </c>
    </row>
    <row r="53" spans="1:73" x14ac:dyDescent="0.3">
      <c r="A53" s="1"/>
      <c r="B53" s="54" t="s">
        <v>817</v>
      </c>
      <c r="C53" s="65">
        <v>17.600000000000001</v>
      </c>
      <c r="D53" s="65">
        <v>19.8</v>
      </c>
      <c r="E53" s="65">
        <v>8.6</v>
      </c>
      <c r="F53" s="65">
        <v>11.1</v>
      </c>
      <c r="G53" s="65">
        <v>13.7</v>
      </c>
      <c r="H53" s="65">
        <v>2.9</v>
      </c>
      <c r="I53" s="65"/>
      <c r="J53" s="65">
        <v>8.4</v>
      </c>
      <c r="K53" s="65">
        <v>20</v>
      </c>
      <c r="L53" s="65">
        <v>5.9</v>
      </c>
      <c r="M53" s="65"/>
      <c r="N53" s="65">
        <v>7.1</v>
      </c>
      <c r="O53" s="65"/>
      <c r="P53" s="65">
        <v>19.7</v>
      </c>
      <c r="Q53" s="65">
        <v>20.3</v>
      </c>
      <c r="R53" s="65">
        <v>6.6</v>
      </c>
      <c r="S53" s="65">
        <v>2.1</v>
      </c>
      <c r="T53" s="65">
        <v>4</v>
      </c>
      <c r="U53" s="65">
        <v>18.600000000000001</v>
      </c>
      <c r="V53" s="65">
        <v>20.100000000000001</v>
      </c>
      <c r="W53" s="65">
        <v>4.7</v>
      </c>
      <c r="X53" s="65">
        <v>13</v>
      </c>
      <c r="Y53" s="65">
        <v>18.3</v>
      </c>
      <c r="Z53" s="65">
        <v>8.8000000000000007</v>
      </c>
      <c r="AA53" s="65">
        <v>59.7</v>
      </c>
      <c r="AB53" s="65">
        <v>2.9895700000000001</v>
      </c>
      <c r="AC53" s="65">
        <v>81.131630000000001</v>
      </c>
      <c r="AD53" s="65"/>
      <c r="AE53" s="65"/>
      <c r="AF53" s="65">
        <v>16.100000000000001</v>
      </c>
      <c r="AG53" s="65">
        <v>3.8</v>
      </c>
      <c r="AH53" s="65">
        <v>20.399999999999999</v>
      </c>
      <c r="AI53" s="65">
        <v>20.399999999999999</v>
      </c>
      <c r="AJ53" s="65">
        <v>20</v>
      </c>
      <c r="AK53" s="65">
        <v>8.3000000000000007</v>
      </c>
      <c r="AL53" s="65"/>
      <c r="AM53" s="65">
        <v>0.83</v>
      </c>
      <c r="AN53" s="65"/>
      <c r="AO53" s="65">
        <v>2.5</v>
      </c>
      <c r="AP53" s="65">
        <v>16.899999999999999</v>
      </c>
      <c r="AQ53" s="65"/>
      <c r="AR53" s="65"/>
      <c r="AS53" s="65"/>
      <c r="AT53" s="65"/>
      <c r="AU53" s="65"/>
      <c r="AV53" s="65"/>
      <c r="AW53" s="65">
        <v>1.7</v>
      </c>
      <c r="AX53" s="65"/>
      <c r="AY53" s="65"/>
      <c r="AZ53" s="65"/>
      <c r="BA53" s="65"/>
      <c r="BB53" s="65">
        <v>9.9</v>
      </c>
      <c r="BC53" s="65">
        <v>16</v>
      </c>
      <c r="BD53" s="65">
        <v>23.8</v>
      </c>
      <c r="BE53" s="65">
        <v>0.6</v>
      </c>
      <c r="BF53" s="65"/>
      <c r="BG53" s="65"/>
      <c r="BH53" s="65"/>
      <c r="BI53" s="65">
        <v>13.3</v>
      </c>
      <c r="BJ53" s="65">
        <v>41</v>
      </c>
      <c r="BK53" s="65">
        <v>2.9</v>
      </c>
      <c r="BL53" s="65">
        <v>1.2</v>
      </c>
      <c r="BM53" s="65">
        <v>2.1</v>
      </c>
      <c r="BN53" s="65">
        <v>1.2</v>
      </c>
      <c r="BO53" s="65"/>
      <c r="BP53" s="65">
        <v>1.2</v>
      </c>
      <c r="BQ53" s="65">
        <v>19.5</v>
      </c>
      <c r="BR53" s="65">
        <v>4.0999999999999996</v>
      </c>
      <c r="BS53" s="65"/>
      <c r="BT53" s="65">
        <v>20.2</v>
      </c>
      <c r="BU53" s="66">
        <v>663.05119999999999</v>
      </c>
    </row>
    <row r="54" spans="1:73" x14ac:dyDescent="0.3">
      <c r="A54" s="1"/>
      <c r="B54" s="54" t="s">
        <v>818</v>
      </c>
      <c r="C54" s="65">
        <v>17.7</v>
      </c>
      <c r="D54" s="65">
        <v>19.100000000000001</v>
      </c>
      <c r="E54" s="65">
        <v>7.883</v>
      </c>
      <c r="F54" s="65">
        <v>11.1</v>
      </c>
      <c r="G54" s="65">
        <v>13.9</v>
      </c>
      <c r="H54" s="65">
        <v>3</v>
      </c>
      <c r="I54" s="65"/>
      <c r="J54" s="65">
        <v>7.9</v>
      </c>
      <c r="K54" s="65">
        <v>20</v>
      </c>
      <c r="L54" s="65">
        <v>5.9</v>
      </c>
      <c r="M54" s="65"/>
      <c r="N54" s="65">
        <v>7.1</v>
      </c>
      <c r="O54" s="65"/>
      <c r="P54" s="65">
        <v>19.3</v>
      </c>
      <c r="Q54" s="65">
        <v>20.2</v>
      </c>
      <c r="R54" s="65">
        <v>6.6</v>
      </c>
      <c r="S54" s="65">
        <v>2.1</v>
      </c>
      <c r="T54" s="65">
        <v>4</v>
      </c>
      <c r="U54" s="65">
        <v>18.600000000000001</v>
      </c>
      <c r="V54" s="65">
        <v>19.600000000000001</v>
      </c>
      <c r="W54" s="65">
        <v>5.0999999999999996</v>
      </c>
      <c r="X54" s="65">
        <v>13</v>
      </c>
      <c r="Y54" s="65">
        <v>19.399999999999999</v>
      </c>
      <c r="Z54" s="65">
        <v>10.4</v>
      </c>
      <c r="AA54" s="65">
        <v>55.9</v>
      </c>
      <c r="AB54" s="65">
        <v>3.0043600000000001</v>
      </c>
      <c r="AC54" s="65">
        <v>90.091530000000006</v>
      </c>
      <c r="AD54" s="65"/>
      <c r="AE54" s="65"/>
      <c r="AF54" s="65">
        <v>15.7</v>
      </c>
      <c r="AG54" s="65">
        <v>3.8</v>
      </c>
      <c r="AH54" s="65">
        <v>20.399999999999999</v>
      </c>
      <c r="AI54" s="65">
        <v>20.399999999999999</v>
      </c>
      <c r="AJ54" s="65">
        <v>20</v>
      </c>
      <c r="AK54" s="65">
        <v>8.3000000000000007</v>
      </c>
      <c r="AL54" s="65"/>
      <c r="AM54" s="65"/>
      <c r="AN54" s="65"/>
      <c r="AO54" s="65">
        <v>2.5</v>
      </c>
      <c r="AP54" s="65">
        <v>16.899999999999999</v>
      </c>
      <c r="AQ54" s="65"/>
      <c r="AR54" s="65"/>
      <c r="AS54" s="65"/>
      <c r="AT54" s="65"/>
      <c r="AU54" s="65"/>
      <c r="AV54" s="65"/>
      <c r="AW54" s="65">
        <v>1.7</v>
      </c>
      <c r="AX54" s="65"/>
      <c r="AY54" s="65"/>
      <c r="AZ54" s="65"/>
      <c r="BA54" s="65"/>
      <c r="BB54" s="65">
        <v>10</v>
      </c>
      <c r="BC54" s="65">
        <v>10.199999999999999</v>
      </c>
      <c r="BD54" s="65">
        <v>17.899999999999999</v>
      </c>
      <c r="BE54" s="65">
        <v>0.6</v>
      </c>
      <c r="BF54" s="65"/>
      <c r="BG54" s="65"/>
      <c r="BH54" s="65"/>
      <c r="BI54" s="65">
        <v>11.1</v>
      </c>
      <c r="BJ54" s="65">
        <v>39.4</v>
      </c>
      <c r="BK54" s="65">
        <v>2.9</v>
      </c>
      <c r="BL54" s="65">
        <v>1.2</v>
      </c>
      <c r="BM54" s="65">
        <v>2.1</v>
      </c>
      <c r="BN54" s="65">
        <v>1.2</v>
      </c>
      <c r="BO54" s="65"/>
      <c r="BP54" s="65">
        <v>1.2</v>
      </c>
      <c r="BQ54" s="65">
        <v>19.5</v>
      </c>
      <c r="BR54" s="65">
        <v>4.0999999999999996</v>
      </c>
      <c r="BS54" s="65"/>
      <c r="BT54" s="65">
        <v>19.899999999999999</v>
      </c>
      <c r="BU54" s="66">
        <v>651.87888999999996</v>
      </c>
    </row>
    <row r="55" spans="1:73" x14ac:dyDescent="0.3">
      <c r="A55" s="1"/>
      <c r="B55" s="56" t="s">
        <v>1062</v>
      </c>
      <c r="C55" s="67">
        <v>17.600000000000001</v>
      </c>
      <c r="D55" s="67">
        <v>19.2</v>
      </c>
      <c r="E55" s="67">
        <v>7.46</v>
      </c>
      <c r="F55" s="67">
        <v>11.1</v>
      </c>
      <c r="G55" s="67">
        <v>13.9</v>
      </c>
      <c r="H55" s="67">
        <v>3.1</v>
      </c>
      <c r="I55" s="67"/>
      <c r="J55" s="67">
        <v>8.6</v>
      </c>
      <c r="K55" s="67">
        <v>20</v>
      </c>
      <c r="L55" s="67">
        <v>5.9</v>
      </c>
      <c r="M55" s="67"/>
      <c r="N55" s="67">
        <v>7.1</v>
      </c>
      <c r="O55" s="67"/>
      <c r="P55" s="67">
        <v>19.399999999999999</v>
      </c>
      <c r="Q55" s="67">
        <v>20.2</v>
      </c>
      <c r="R55" s="67">
        <v>6.5</v>
      </c>
      <c r="S55" s="67">
        <v>2.2000000000000002</v>
      </c>
      <c r="T55" s="67">
        <v>3.9</v>
      </c>
      <c r="U55" s="67">
        <v>18.100000000000001</v>
      </c>
      <c r="V55" s="67">
        <v>20.3</v>
      </c>
      <c r="W55" s="67">
        <v>5.0999999999999996</v>
      </c>
      <c r="X55" s="67">
        <v>13</v>
      </c>
      <c r="Y55" s="67">
        <v>21.5</v>
      </c>
      <c r="Z55" s="67">
        <v>12.7</v>
      </c>
      <c r="AA55" s="67">
        <v>56.9</v>
      </c>
      <c r="AB55" s="67">
        <v>2.4753500000000002</v>
      </c>
      <c r="AC55" s="67">
        <v>93.754260000000002</v>
      </c>
      <c r="AD55" s="67"/>
      <c r="AE55" s="67"/>
      <c r="AF55" s="67">
        <v>15.4</v>
      </c>
      <c r="AG55" s="67">
        <v>3.8</v>
      </c>
      <c r="AH55" s="67">
        <v>20.399999999999999</v>
      </c>
      <c r="AI55" s="67">
        <v>20.399999999999999</v>
      </c>
      <c r="AJ55" s="67">
        <v>20</v>
      </c>
      <c r="AK55" s="67">
        <v>8.3000000000000007</v>
      </c>
      <c r="AL55" s="67"/>
      <c r="AM55" s="67"/>
      <c r="AN55" s="67"/>
      <c r="AO55" s="67">
        <v>2.6</v>
      </c>
      <c r="AP55" s="67">
        <v>16.899999999999999</v>
      </c>
      <c r="AQ55" s="67"/>
      <c r="AR55" s="67"/>
      <c r="AS55" s="67"/>
      <c r="AT55" s="67"/>
      <c r="AU55" s="67"/>
      <c r="AV55" s="67"/>
      <c r="AW55" s="67">
        <v>1.7</v>
      </c>
      <c r="AX55" s="67"/>
      <c r="AY55" s="67"/>
      <c r="AZ55" s="67"/>
      <c r="BA55" s="67"/>
      <c r="BB55" s="67">
        <v>10</v>
      </c>
      <c r="BC55" s="67">
        <v>5.7</v>
      </c>
      <c r="BD55" s="67">
        <v>11.9</v>
      </c>
      <c r="BE55" s="67">
        <v>0.6</v>
      </c>
      <c r="BF55" s="67"/>
      <c r="BG55" s="67"/>
      <c r="BH55" s="67"/>
      <c r="BI55" s="67">
        <v>11.7</v>
      </c>
      <c r="BJ55" s="67">
        <v>40.9</v>
      </c>
      <c r="BK55" s="67">
        <v>2.9</v>
      </c>
      <c r="BL55" s="67">
        <v>1.2</v>
      </c>
      <c r="BM55" s="67">
        <v>2.1</v>
      </c>
      <c r="BN55" s="67">
        <v>1.2</v>
      </c>
      <c r="BO55" s="67"/>
      <c r="BP55" s="67">
        <v>1.2</v>
      </c>
      <c r="BQ55" s="67">
        <v>19.3</v>
      </c>
      <c r="BR55" s="67">
        <v>4.0999999999999996</v>
      </c>
      <c r="BS55" s="67"/>
      <c r="BT55" s="67">
        <v>20.2</v>
      </c>
      <c r="BU55" s="68">
        <v>652.48960999999997</v>
      </c>
    </row>
    <row r="56" spans="1:73" ht="15.6" x14ac:dyDescent="0.3">
      <c r="A56" s="1"/>
      <c r="B56" s="69" t="s">
        <v>1063</v>
      </c>
      <c r="C56" s="70">
        <v>419.65</v>
      </c>
      <c r="D56" s="70">
        <v>479.3</v>
      </c>
      <c r="E56" s="70">
        <v>198.61949999999999</v>
      </c>
      <c r="F56" s="70">
        <v>265.64999999999998</v>
      </c>
      <c r="G56" s="70">
        <v>244.05</v>
      </c>
      <c r="H56" s="70">
        <v>60.45</v>
      </c>
      <c r="I56" s="70">
        <v>0</v>
      </c>
      <c r="J56" s="70">
        <v>214.6</v>
      </c>
      <c r="K56" s="70">
        <v>483.75</v>
      </c>
      <c r="L56" s="70">
        <v>153</v>
      </c>
      <c r="M56" s="70">
        <v>8.0500000000000007</v>
      </c>
      <c r="N56" s="70">
        <v>159.65</v>
      </c>
      <c r="O56" s="70">
        <v>0</v>
      </c>
      <c r="P56" s="70">
        <v>340.3</v>
      </c>
      <c r="Q56" s="70">
        <v>385.6</v>
      </c>
      <c r="R56" s="70">
        <v>158.1</v>
      </c>
      <c r="S56" s="70">
        <v>52.75</v>
      </c>
      <c r="T56" s="70">
        <v>94.5</v>
      </c>
      <c r="U56" s="70">
        <v>265.35000000000002</v>
      </c>
      <c r="V56" s="70">
        <v>466.1</v>
      </c>
      <c r="W56" s="70">
        <v>138.1</v>
      </c>
      <c r="X56" s="70">
        <v>308.14999999999998</v>
      </c>
      <c r="Y56" s="70">
        <v>694.3</v>
      </c>
      <c r="Z56" s="70">
        <v>209.7</v>
      </c>
      <c r="AA56" s="70">
        <v>2181.1</v>
      </c>
      <c r="AB56" s="70">
        <v>235.489195</v>
      </c>
      <c r="AC56" s="70">
        <v>3388.155675</v>
      </c>
      <c r="AD56" s="70">
        <v>402.58445999999998</v>
      </c>
      <c r="AE56" s="70">
        <v>211.065</v>
      </c>
      <c r="AF56" s="70">
        <v>326.64999999999998</v>
      </c>
      <c r="AG56" s="70">
        <v>97.4</v>
      </c>
      <c r="AH56" s="70">
        <v>489.6</v>
      </c>
      <c r="AI56" s="70">
        <v>489.6</v>
      </c>
      <c r="AJ56" s="70">
        <v>480</v>
      </c>
      <c r="AK56" s="70">
        <v>199.95</v>
      </c>
      <c r="AL56" s="70">
        <v>752.25</v>
      </c>
      <c r="AM56" s="70">
        <v>39.965000000000003</v>
      </c>
      <c r="AN56" s="70">
        <v>36.75</v>
      </c>
      <c r="AO56" s="70">
        <v>64.95</v>
      </c>
      <c r="AP56" s="70">
        <v>422.35</v>
      </c>
      <c r="AQ56" s="70">
        <v>0</v>
      </c>
      <c r="AR56" s="70">
        <v>0</v>
      </c>
      <c r="AS56" s="70">
        <v>2699.45</v>
      </c>
      <c r="AT56" s="70">
        <v>0</v>
      </c>
      <c r="AU56" s="70">
        <v>2242.6999999999998</v>
      </c>
      <c r="AV56" s="70">
        <v>1.85</v>
      </c>
      <c r="AW56" s="70">
        <v>37.450000000000003</v>
      </c>
      <c r="AX56" s="70">
        <v>136.1</v>
      </c>
      <c r="AY56" s="70">
        <v>0</v>
      </c>
      <c r="AZ56" s="70">
        <v>143.05000000000001</v>
      </c>
      <c r="BA56" s="70">
        <v>0</v>
      </c>
      <c r="BB56" s="70">
        <v>237.45</v>
      </c>
      <c r="BC56" s="70">
        <v>1696.5</v>
      </c>
      <c r="BD56" s="70">
        <v>1661.25</v>
      </c>
      <c r="BE56" s="70">
        <v>13.65</v>
      </c>
      <c r="BF56" s="70">
        <v>1180.05</v>
      </c>
      <c r="BG56" s="70">
        <v>1510.1</v>
      </c>
      <c r="BH56" s="70">
        <v>176.7</v>
      </c>
      <c r="BI56" s="70">
        <v>505.4</v>
      </c>
      <c r="BJ56" s="70">
        <v>1576.5</v>
      </c>
      <c r="BK56" s="70">
        <v>69.599999999999994</v>
      </c>
      <c r="BL56" s="70">
        <v>28.8</v>
      </c>
      <c r="BM56" s="70">
        <v>50.2</v>
      </c>
      <c r="BN56" s="70">
        <v>28.8</v>
      </c>
      <c r="BO56" s="70">
        <v>133.5</v>
      </c>
      <c r="BP56" s="70">
        <v>26.1</v>
      </c>
      <c r="BQ56" s="70">
        <v>470.6</v>
      </c>
      <c r="BR56" s="70">
        <v>98.4</v>
      </c>
      <c r="BS56" s="70">
        <v>141.80000000000001</v>
      </c>
      <c r="BT56" s="70">
        <v>208.55</v>
      </c>
      <c r="BU56" s="70">
        <v>30692.128830000001</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550</v>
      </c>
      <c r="M70" s="1">
        <v>2238.9695000000002</v>
      </c>
      <c r="N70" s="1">
        <v>7.294930607131823</v>
      </c>
      <c r="O70" s="1" t="s">
        <v>1064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549</v>
      </c>
      <c r="M71" s="1">
        <v>6488.8</v>
      </c>
      <c r="N71" s="1">
        <v>21.141576838611229</v>
      </c>
      <c r="O71" s="1" t="s">
        <v>1065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551</v>
      </c>
      <c r="M72" s="1">
        <v>9739.2494600000009</v>
      </c>
      <c r="N72" s="1">
        <v>31.732075392829636</v>
      </c>
      <c r="O72" s="1" t="s">
        <v>1066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552</v>
      </c>
      <c r="M73" s="1">
        <v>12225.10987</v>
      </c>
      <c r="N73" s="1">
        <v>39.831417161427318</v>
      </c>
      <c r="O73" s="1" t="s">
        <v>1067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1" x14ac:dyDescent="0.4">
      <c r="A5" s="1"/>
      <c r="B5" s="208" t="s">
        <v>1068</v>
      </c>
      <c r="C5" s="208"/>
      <c r="D5" s="208"/>
      <c r="E5" s="208"/>
      <c r="F5" s="208"/>
      <c r="G5" s="208"/>
      <c r="H5" s="208"/>
      <c r="I5" s="208"/>
      <c r="J5" s="208"/>
    </row>
    <row r="6" spans="1:10" ht="43.95" customHeight="1" x14ac:dyDescent="0.3">
      <c r="A6" s="1"/>
      <c r="B6" s="207" t="s">
        <v>542</v>
      </c>
      <c r="C6" s="207" t="s">
        <v>597</v>
      </c>
      <c r="D6" s="207" t="s">
        <v>598</v>
      </c>
      <c r="E6" s="207" t="s">
        <v>599</v>
      </c>
      <c r="F6" s="207" t="s">
        <v>600</v>
      </c>
      <c r="G6" s="207" t="s">
        <v>595</v>
      </c>
      <c r="H6" s="207" t="s">
        <v>14</v>
      </c>
      <c r="I6" s="207" t="s">
        <v>596</v>
      </c>
      <c r="J6" s="62" t="s">
        <v>1069</v>
      </c>
    </row>
    <row r="7" spans="1:10" x14ac:dyDescent="0.3">
      <c r="A7" s="1"/>
      <c r="B7" s="207"/>
      <c r="C7" s="62" t="s">
        <v>993</v>
      </c>
      <c r="D7" s="62" t="s">
        <v>994</v>
      </c>
      <c r="E7" s="62" t="s">
        <v>995</v>
      </c>
      <c r="F7" s="62" t="s">
        <v>996</v>
      </c>
      <c r="G7" s="62" t="s">
        <v>999</v>
      </c>
      <c r="H7" s="62" t="s">
        <v>1000</v>
      </c>
      <c r="I7" s="62" t="s">
        <v>1070</v>
      </c>
      <c r="J7" s="62" t="s">
        <v>763</v>
      </c>
    </row>
    <row r="8" spans="1:10" x14ac:dyDescent="0.3">
      <c r="A8" s="1"/>
      <c r="B8" s="50" t="s">
        <v>1043</v>
      </c>
      <c r="C8" s="63">
        <v>18</v>
      </c>
      <c r="D8" s="63">
        <v>18.600000000000001</v>
      </c>
      <c r="E8" s="63">
        <v>7</v>
      </c>
      <c r="F8" s="63">
        <v>11.1</v>
      </c>
      <c r="G8" s="63">
        <v>9.1999999999999993</v>
      </c>
      <c r="H8" s="63">
        <v>22.2</v>
      </c>
      <c r="I8" s="63">
        <v>61.3</v>
      </c>
      <c r="J8" s="64">
        <v>147.4</v>
      </c>
    </row>
    <row r="9" spans="1:10" x14ac:dyDescent="0.3">
      <c r="A9" s="1"/>
      <c r="B9" s="54" t="s">
        <v>1044</v>
      </c>
      <c r="C9" s="65">
        <v>17.8</v>
      </c>
      <c r="D9" s="65">
        <v>19.399999999999999</v>
      </c>
      <c r="E9" s="65">
        <v>6</v>
      </c>
      <c r="F9" s="65">
        <v>11.1</v>
      </c>
      <c r="G9" s="65">
        <v>8.6999999999999993</v>
      </c>
      <c r="H9" s="65">
        <v>21.6</v>
      </c>
      <c r="I9" s="65">
        <v>61.2</v>
      </c>
      <c r="J9" s="66">
        <v>145.80000000000001</v>
      </c>
    </row>
    <row r="10" spans="1:10" x14ac:dyDescent="0.3">
      <c r="A10" s="1"/>
      <c r="B10" s="54" t="s">
        <v>1045</v>
      </c>
      <c r="C10" s="65">
        <v>17.8</v>
      </c>
      <c r="D10" s="65">
        <v>20.3</v>
      </c>
      <c r="E10" s="65">
        <v>7.6</v>
      </c>
      <c r="F10" s="65">
        <v>11.1</v>
      </c>
      <c r="G10" s="65">
        <v>9</v>
      </c>
      <c r="H10" s="65">
        <v>21.2</v>
      </c>
      <c r="I10" s="65">
        <v>61.4</v>
      </c>
      <c r="J10" s="66">
        <v>148.4</v>
      </c>
    </row>
    <row r="11" spans="1:10" x14ac:dyDescent="0.3">
      <c r="A11" s="1"/>
      <c r="B11" s="54" t="s">
        <v>1046</v>
      </c>
      <c r="C11" s="65">
        <v>18</v>
      </c>
      <c r="D11" s="65">
        <v>20.3</v>
      </c>
      <c r="E11" s="65">
        <v>8.3000000000000007</v>
      </c>
      <c r="F11" s="65">
        <v>11.1</v>
      </c>
      <c r="G11" s="65">
        <v>8.4</v>
      </c>
      <c r="H11" s="65">
        <v>21</v>
      </c>
      <c r="I11" s="65">
        <v>61.4</v>
      </c>
      <c r="J11" s="66">
        <v>148.5</v>
      </c>
    </row>
    <row r="12" spans="1:10" x14ac:dyDescent="0.3">
      <c r="A12" s="1"/>
      <c r="B12" s="54" t="s">
        <v>1047</v>
      </c>
      <c r="C12" s="65">
        <v>17.899999999999999</v>
      </c>
      <c r="D12" s="65">
        <v>20.3</v>
      </c>
      <c r="E12" s="65">
        <v>8.4</v>
      </c>
      <c r="F12" s="65">
        <v>11.1</v>
      </c>
      <c r="G12" s="65">
        <v>9.4</v>
      </c>
      <c r="H12" s="65">
        <v>18.399999999999999</v>
      </c>
      <c r="I12" s="65">
        <v>61.8</v>
      </c>
      <c r="J12" s="66">
        <v>147.30000000000001</v>
      </c>
    </row>
    <row r="13" spans="1:10" x14ac:dyDescent="0.3">
      <c r="A13" s="1"/>
      <c r="B13" s="54" t="s">
        <v>1048</v>
      </c>
      <c r="C13" s="65">
        <v>17.899999999999999</v>
      </c>
      <c r="D13" s="65">
        <v>20.3</v>
      </c>
      <c r="E13" s="65">
        <v>8.5</v>
      </c>
      <c r="F13" s="65">
        <v>11.1</v>
      </c>
      <c r="G13" s="65">
        <v>9.6</v>
      </c>
      <c r="H13" s="65">
        <v>22</v>
      </c>
      <c r="I13" s="65">
        <v>62.5</v>
      </c>
      <c r="J13" s="66">
        <v>151.9</v>
      </c>
    </row>
    <row r="14" spans="1:10" x14ac:dyDescent="0.3">
      <c r="A14" s="1"/>
      <c r="B14" s="54" t="s">
        <v>1049</v>
      </c>
      <c r="C14" s="65">
        <v>18.5</v>
      </c>
      <c r="D14" s="65">
        <v>20.3</v>
      </c>
      <c r="E14" s="65">
        <v>8.8000000000000007</v>
      </c>
      <c r="F14" s="65">
        <v>11.1</v>
      </c>
      <c r="G14" s="65">
        <v>9.6</v>
      </c>
      <c r="H14" s="65">
        <v>22.2</v>
      </c>
      <c r="I14" s="65">
        <v>62.4</v>
      </c>
      <c r="J14" s="66">
        <v>152.9</v>
      </c>
    </row>
    <row r="15" spans="1:10" x14ac:dyDescent="0.3">
      <c r="A15" s="1"/>
      <c r="B15" s="56" t="s">
        <v>1050</v>
      </c>
      <c r="C15" s="67">
        <v>18.2</v>
      </c>
      <c r="D15" s="67">
        <v>20.3</v>
      </c>
      <c r="E15" s="67">
        <v>8.3000000000000007</v>
      </c>
      <c r="F15" s="67">
        <v>11.1</v>
      </c>
      <c r="G15" s="67">
        <v>9.1999999999999993</v>
      </c>
      <c r="H15" s="67">
        <v>19.7</v>
      </c>
      <c r="I15" s="67">
        <v>62.6</v>
      </c>
      <c r="J15" s="68">
        <v>149.4</v>
      </c>
    </row>
    <row r="16" spans="1:10" x14ac:dyDescent="0.3">
      <c r="A16" s="1"/>
      <c r="B16" s="50" t="s">
        <v>1051</v>
      </c>
      <c r="C16" s="63">
        <v>18.2</v>
      </c>
      <c r="D16" s="63">
        <v>20.3</v>
      </c>
      <c r="E16" s="63">
        <v>8.1999999999999993</v>
      </c>
      <c r="F16" s="63">
        <v>11.1</v>
      </c>
      <c r="G16" s="63">
        <v>9.1</v>
      </c>
      <c r="H16" s="63">
        <v>17.399999999999999</v>
      </c>
      <c r="I16" s="63">
        <v>62.5</v>
      </c>
      <c r="J16" s="64">
        <v>146.80000000000001</v>
      </c>
    </row>
    <row r="17" spans="1:10" x14ac:dyDescent="0.3">
      <c r="A17" s="1"/>
      <c r="B17" s="54" t="s">
        <v>1052</v>
      </c>
      <c r="C17" s="65">
        <v>18.100000000000001</v>
      </c>
      <c r="D17" s="65">
        <v>20.3</v>
      </c>
      <c r="E17" s="65">
        <v>8.1</v>
      </c>
      <c r="F17" s="65">
        <v>11.1</v>
      </c>
      <c r="G17" s="65">
        <v>9.3000000000000007</v>
      </c>
      <c r="H17" s="65">
        <v>17.3</v>
      </c>
      <c r="I17" s="65">
        <v>62.6</v>
      </c>
      <c r="J17" s="66">
        <v>146.80000000000001</v>
      </c>
    </row>
    <row r="18" spans="1:10" x14ac:dyDescent="0.3">
      <c r="A18" s="1"/>
      <c r="B18" s="54" t="s">
        <v>1053</v>
      </c>
      <c r="C18" s="65">
        <v>18.100000000000001</v>
      </c>
      <c r="D18" s="65">
        <v>20.3</v>
      </c>
      <c r="E18" s="65">
        <v>8.5</v>
      </c>
      <c r="F18" s="65">
        <v>11.1</v>
      </c>
      <c r="G18" s="65">
        <v>8.6999999999999993</v>
      </c>
      <c r="H18" s="65">
        <v>22.8</v>
      </c>
      <c r="I18" s="65">
        <v>62.6</v>
      </c>
      <c r="J18" s="66">
        <v>152.1</v>
      </c>
    </row>
    <row r="19" spans="1:10" x14ac:dyDescent="0.3">
      <c r="A19" s="1"/>
      <c r="B19" s="54" t="s">
        <v>1054</v>
      </c>
      <c r="C19" s="65">
        <v>17.8</v>
      </c>
      <c r="D19" s="65">
        <v>20.3</v>
      </c>
      <c r="E19" s="65">
        <v>8.1</v>
      </c>
      <c r="F19" s="65">
        <v>11.1</v>
      </c>
      <c r="G19" s="65">
        <v>8.8000000000000007</v>
      </c>
      <c r="H19" s="65">
        <v>22.4</v>
      </c>
      <c r="I19" s="65">
        <v>63</v>
      </c>
      <c r="J19" s="66">
        <v>151.5</v>
      </c>
    </row>
    <row r="20" spans="1:10" x14ac:dyDescent="0.3">
      <c r="A20" s="1"/>
      <c r="B20" s="54" t="s">
        <v>1055</v>
      </c>
      <c r="C20" s="65">
        <v>18</v>
      </c>
      <c r="D20" s="65">
        <v>20.3</v>
      </c>
      <c r="E20" s="65">
        <v>8.8000000000000007</v>
      </c>
      <c r="F20" s="65">
        <v>11.1</v>
      </c>
      <c r="G20" s="65">
        <v>9.3000000000000007</v>
      </c>
      <c r="H20" s="65">
        <v>14.9</v>
      </c>
      <c r="I20" s="65">
        <v>62.6</v>
      </c>
      <c r="J20" s="66">
        <v>145</v>
      </c>
    </row>
    <row r="21" spans="1:10" x14ac:dyDescent="0.3">
      <c r="A21" s="1"/>
      <c r="B21" s="54" t="s">
        <v>1056</v>
      </c>
      <c r="C21" s="65">
        <v>18.100000000000001</v>
      </c>
      <c r="D21" s="65">
        <v>20.3</v>
      </c>
      <c r="E21" s="65">
        <v>8.4</v>
      </c>
      <c r="F21" s="65">
        <v>11.1</v>
      </c>
      <c r="G21" s="65">
        <v>9.3000000000000007</v>
      </c>
      <c r="H21" s="65">
        <v>15.6</v>
      </c>
      <c r="I21" s="65">
        <v>62.5</v>
      </c>
      <c r="J21" s="66">
        <v>145.30000000000001</v>
      </c>
    </row>
    <row r="22" spans="1:10" x14ac:dyDescent="0.3">
      <c r="A22" s="1"/>
      <c r="B22" s="54" t="s">
        <v>1057</v>
      </c>
      <c r="C22" s="65">
        <v>18</v>
      </c>
      <c r="D22" s="65">
        <v>20.399999999999999</v>
      </c>
      <c r="E22" s="65">
        <v>8.3000000000000007</v>
      </c>
      <c r="F22" s="65">
        <v>11.1</v>
      </c>
      <c r="G22" s="65">
        <v>9.3000000000000007</v>
      </c>
      <c r="H22" s="65">
        <v>21.3</v>
      </c>
      <c r="I22" s="65">
        <v>62.6</v>
      </c>
      <c r="J22" s="66">
        <v>151</v>
      </c>
    </row>
    <row r="23" spans="1:10" x14ac:dyDescent="0.3">
      <c r="A23" s="1"/>
      <c r="B23" s="56" t="s">
        <v>1058</v>
      </c>
      <c r="C23" s="67">
        <v>17.7</v>
      </c>
      <c r="D23" s="67">
        <v>20.399999999999999</v>
      </c>
      <c r="E23" s="67">
        <v>6.4</v>
      </c>
      <c r="F23" s="67">
        <v>11.1</v>
      </c>
      <c r="G23" s="67">
        <v>8.9</v>
      </c>
      <c r="H23" s="67">
        <v>20.8</v>
      </c>
      <c r="I23" s="67">
        <v>62.5</v>
      </c>
      <c r="J23" s="68">
        <v>147.80000000000001</v>
      </c>
    </row>
    <row r="24" spans="1:10" x14ac:dyDescent="0.3">
      <c r="A24" s="1"/>
      <c r="B24" s="50" t="s">
        <v>1059</v>
      </c>
      <c r="C24" s="63">
        <v>17.899999999999999</v>
      </c>
      <c r="D24" s="63">
        <v>20.399999999999999</v>
      </c>
      <c r="E24" s="63">
        <v>9.1</v>
      </c>
      <c r="F24" s="63">
        <v>11.1</v>
      </c>
      <c r="G24" s="63">
        <v>9.1999999999999993</v>
      </c>
      <c r="H24" s="63">
        <v>14.3</v>
      </c>
      <c r="I24" s="63">
        <v>62.3</v>
      </c>
      <c r="J24" s="64">
        <v>144.30000000000001</v>
      </c>
    </row>
    <row r="25" spans="1:10" x14ac:dyDescent="0.3">
      <c r="A25" s="1"/>
      <c r="B25" s="54" t="s">
        <v>1060</v>
      </c>
      <c r="C25" s="65">
        <v>18</v>
      </c>
      <c r="D25" s="65">
        <v>19.8</v>
      </c>
      <c r="E25" s="65">
        <v>8.6</v>
      </c>
      <c r="F25" s="65">
        <v>11.1</v>
      </c>
      <c r="G25" s="65">
        <v>8.4</v>
      </c>
      <c r="H25" s="65">
        <v>20.100000000000001</v>
      </c>
      <c r="I25" s="65">
        <v>62.3</v>
      </c>
      <c r="J25" s="66">
        <v>148.30000000000001</v>
      </c>
    </row>
    <row r="26" spans="1:10" x14ac:dyDescent="0.3">
      <c r="A26" s="1"/>
      <c r="B26" s="54" t="s">
        <v>1061</v>
      </c>
      <c r="C26" s="65">
        <v>17.7</v>
      </c>
      <c r="D26" s="65">
        <v>20.399999999999999</v>
      </c>
      <c r="E26" s="65">
        <v>8.8000000000000007</v>
      </c>
      <c r="F26" s="65">
        <v>11.1</v>
      </c>
      <c r="G26" s="65">
        <v>8.1</v>
      </c>
      <c r="H26" s="65">
        <v>22.6</v>
      </c>
      <c r="I26" s="65">
        <v>62.2</v>
      </c>
      <c r="J26" s="66">
        <v>150.9</v>
      </c>
    </row>
    <row r="27" spans="1:10" x14ac:dyDescent="0.3">
      <c r="A27" s="1"/>
      <c r="B27" s="54" t="s">
        <v>791</v>
      </c>
      <c r="C27" s="65">
        <v>17.899999999999999</v>
      </c>
      <c r="D27" s="65">
        <v>20.399999999999999</v>
      </c>
      <c r="E27" s="65">
        <v>8.4</v>
      </c>
      <c r="F27" s="65">
        <v>11.1</v>
      </c>
      <c r="G27" s="65">
        <v>9</v>
      </c>
      <c r="H27" s="65">
        <v>19.8</v>
      </c>
      <c r="I27" s="65">
        <v>62</v>
      </c>
      <c r="J27" s="66">
        <v>148.6</v>
      </c>
    </row>
    <row r="28" spans="1:10" x14ac:dyDescent="0.3">
      <c r="A28" s="1"/>
      <c r="B28" s="54" t="s">
        <v>792</v>
      </c>
      <c r="C28" s="65">
        <v>17.8</v>
      </c>
      <c r="D28" s="65">
        <v>20.399999999999999</v>
      </c>
      <c r="E28" s="65">
        <v>8.5</v>
      </c>
      <c r="F28" s="65">
        <v>11.1</v>
      </c>
      <c r="G28" s="65">
        <v>9.5</v>
      </c>
      <c r="H28" s="65">
        <v>20.6</v>
      </c>
      <c r="I28" s="65">
        <v>61.7</v>
      </c>
      <c r="J28" s="66">
        <v>149.6</v>
      </c>
    </row>
    <row r="29" spans="1:10" x14ac:dyDescent="0.3">
      <c r="A29" s="1"/>
      <c r="B29" s="54" t="s">
        <v>793</v>
      </c>
      <c r="C29" s="65">
        <v>18</v>
      </c>
      <c r="D29" s="65">
        <v>20.399999999999999</v>
      </c>
      <c r="E29" s="65">
        <v>8.4</v>
      </c>
      <c r="F29" s="65">
        <v>11.1</v>
      </c>
      <c r="G29" s="65">
        <v>9.5</v>
      </c>
      <c r="H29" s="65">
        <v>18.7</v>
      </c>
      <c r="I29" s="65">
        <v>62.2</v>
      </c>
      <c r="J29" s="66">
        <v>148.30000000000001</v>
      </c>
    </row>
    <row r="30" spans="1:10" x14ac:dyDescent="0.3">
      <c r="A30" s="1"/>
      <c r="B30" s="54" t="s">
        <v>794</v>
      </c>
      <c r="C30" s="65">
        <v>18</v>
      </c>
      <c r="D30" s="65">
        <v>20.399999999999999</v>
      </c>
      <c r="E30" s="65">
        <v>9.3000000000000007</v>
      </c>
      <c r="F30" s="65">
        <v>11.1</v>
      </c>
      <c r="G30" s="65">
        <v>9.5</v>
      </c>
      <c r="H30" s="65">
        <v>13.1</v>
      </c>
      <c r="I30" s="65">
        <v>62.1</v>
      </c>
      <c r="J30" s="66">
        <v>143.5</v>
      </c>
    </row>
    <row r="31" spans="1:10" x14ac:dyDescent="0.3">
      <c r="A31" s="1"/>
      <c r="B31" s="56" t="s">
        <v>795</v>
      </c>
      <c r="C31" s="67">
        <v>17.600000000000001</v>
      </c>
      <c r="D31" s="67">
        <v>20.399999999999999</v>
      </c>
      <c r="E31" s="67">
        <v>9.3000000000000007</v>
      </c>
      <c r="F31" s="67">
        <v>11.1</v>
      </c>
      <c r="G31" s="67">
        <v>8.6</v>
      </c>
      <c r="H31" s="67">
        <v>21.4</v>
      </c>
      <c r="I31" s="67">
        <v>62.2</v>
      </c>
      <c r="J31" s="68">
        <v>150.6</v>
      </c>
    </row>
    <row r="32" spans="1:10" x14ac:dyDescent="0.3">
      <c r="A32" s="1"/>
      <c r="B32" s="50" t="s">
        <v>796</v>
      </c>
      <c r="C32" s="63">
        <v>17</v>
      </c>
      <c r="D32" s="63">
        <v>20.399999999999999</v>
      </c>
      <c r="E32" s="63">
        <v>8.8000000000000007</v>
      </c>
      <c r="F32" s="63">
        <v>11.1</v>
      </c>
      <c r="G32" s="63">
        <v>9.1999999999999993</v>
      </c>
      <c r="H32" s="63">
        <v>21.7</v>
      </c>
      <c r="I32" s="63">
        <v>61.7</v>
      </c>
      <c r="J32" s="64">
        <v>149.9</v>
      </c>
    </row>
    <row r="33" spans="1:10" x14ac:dyDescent="0.3">
      <c r="A33" s="1"/>
      <c r="B33" s="54" t="s">
        <v>797</v>
      </c>
      <c r="C33" s="65">
        <v>16.600000000000001</v>
      </c>
      <c r="D33" s="65">
        <v>20.399999999999999</v>
      </c>
      <c r="E33" s="65">
        <v>9.3000000000000007</v>
      </c>
      <c r="F33" s="65">
        <v>11.1</v>
      </c>
      <c r="G33" s="65">
        <v>8.8000000000000007</v>
      </c>
      <c r="H33" s="65">
        <v>21.8</v>
      </c>
      <c r="I33" s="65">
        <v>61.5</v>
      </c>
      <c r="J33" s="66">
        <v>149.5</v>
      </c>
    </row>
    <row r="34" spans="1:10" x14ac:dyDescent="0.3">
      <c r="A34" s="1"/>
      <c r="B34" s="54" t="s">
        <v>798</v>
      </c>
      <c r="C34" s="65">
        <v>17.5</v>
      </c>
      <c r="D34" s="65">
        <v>20.399999999999999</v>
      </c>
      <c r="E34" s="65">
        <v>9.1</v>
      </c>
      <c r="F34" s="65">
        <v>10.7</v>
      </c>
      <c r="G34" s="65">
        <v>8.3000000000000007</v>
      </c>
      <c r="H34" s="65">
        <v>22.1</v>
      </c>
      <c r="I34" s="65">
        <v>61.3</v>
      </c>
      <c r="J34" s="66">
        <v>149.4</v>
      </c>
    </row>
    <row r="35" spans="1:10" x14ac:dyDescent="0.3">
      <c r="A35" s="1"/>
      <c r="B35" s="54" t="s">
        <v>799</v>
      </c>
      <c r="C35" s="65">
        <v>17.899999999999999</v>
      </c>
      <c r="D35" s="65">
        <v>20.399999999999999</v>
      </c>
      <c r="E35" s="65">
        <v>8.6999999999999993</v>
      </c>
      <c r="F35" s="65">
        <v>10.1</v>
      </c>
      <c r="G35" s="65">
        <v>8.8000000000000007</v>
      </c>
      <c r="H35" s="65">
        <v>16</v>
      </c>
      <c r="I35" s="65">
        <v>61.3</v>
      </c>
      <c r="J35" s="66">
        <v>143.19999999999999</v>
      </c>
    </row>
    <row r="36" spans="1:10" x14ac:dyDescent="0.3">
      <c r="A36" s="1"/>
      <c r="B36" s="54" t="s">
        <v>800</v>
      </c>
      <c r="C36" s="65">
        <v>18</v>
      </c>
      <c r="D36" s="65">
        <v>20.399999999999999</v>
      </c>
      <c r="E36" s="65">
        <v>6.8</v>
      </c>
      <c r="F36" s="65">
        <v>11.1</v>
      </c>
      <c r="G36" s="65">
        <v>8.9</v>
      </c>
      <c r="H36" s="65">
        <v>19.8</v>
      </c>
      <c r="I36" s="65">
        <v>62.2</v>
      </c>
      <c r="J36" s="66">
        <v>147.19999999999999</v>
      </c>
    </row>
    <row r="37" spans="1:10" x14ac:dyDescent="0.3">
      <c r="A37" s="1"/>
      <c r="B37" s="54" t="s">
        <v>801</v>
      </c>
      <c r="C37" s="65">
        <v>17.899999999999999</v>
      </c>
      <c r="D37" s="65">
        <v>20.399999999999999</v>
      </c>
      <c r="E37" s="65">
        <v>7</v>
      </c>
      <c r="F37" s="65">
        <v>11.1</v>
      </c>
      <c r="G37" s="65">
        <v>8.6999999999999993</v>
      </c>
      <c r="H37" s="65">
        <v>21.3</v>
      </c>
      <c r="I37" s="65">
        <v>61.7</v>
      </c>
      <c r="J37" s="66">
        <v>148.1</v>
      </c>
    </row>
    <row r="38" spans="1:10" x14ac:dyDescent="0.3">
      <c r="A38" s="1"/>
      <c r="B38" s="54" t="s">
        <v>802</v>
      </c>
      <c r="C38" s="65">
        <v>16.3</v>
      </c>
      <c r="D38" s="65">
        <v>20.399999999999999</v>
      </c>
      <c r="E38" s="65">
        <v>8.9</v>
      </c>
      <c r="F38" s="65">
        <v>11.1</v>
      </c>
      <c r="G38" s="65">
        <v>8.9</v>
      </c>
      <c r="H38" s="65">
        <v>19.899999999999999</v>
      </c>
      <c r="I38" s="65">
        <v>62.4</v>
      </c>
      <c r="J38" s="66">
        <v>147.9</v>
      </c>
    </row>
    <row r="39" spans="1:10" x14ac:dyDescent="0.3">
      <c r="A39" s="1"/>
      <c r="B39" s="56" t="s">
        <v>803</v>
      </c>
      <c r="C39" s="67">
        <v>16.3</v>
      </c>
      <c r="D39" s="67">
        <v>20.399999999999999</v>
      </c>
      <c r="E39" s="67">
        <v>9</v>
      </c>
      <c r="F39" s="67">
        <v>11.1</v>
      </c>
      <c r="G39" s="67">
        <v>9.6</v>
      </c>
      <c r="H39" s="67">
        <v>18.399999999999999</v>
      </c>
      <c r="I39" s="67">
        <v>62.1</v>
      </c>
      <c r="J39" s="68">
        <v>146.9</v>
      </c>
    </row>
    <row r="40" spans="1:10" x14ac:dyDescent="0.3">
      <c r="A40" s="1"/>
      <c r="B40" s="50" t="s">
        <v>804</v>
      </c>
      <c r="C40" s="63">
        <v>16</v>
      </c>
      <c r="D40" s="63">
        <v>20.399999999999999</v>
      </c>
      <c r="E40" s="63">
        <v>9.1</v>
      </c>
      <c r="F40" s="63">
        <v>11</v>
      </c>
      <c r="G40" s="63">
        <v>9</v>
      </c>
      <c r="H40" s="63">
        <v>21.2</v>
      </c>
      <c r="I40" s="63">
        <v>61.7</v>
      </c>
      <c r="J40" s="64">
        <v>148.4</v>
      </c>
    </row>
    <row r="41" spans="1:10" x14ac:dyDescent="0.3">
      <c r="A41" s="1"/>
      <c r="B41" s="54" t="s">
        <v>805</v>
      </c>
      <c r="C41" s="65">
        <v>16.2</v>
      </c>
      <c r="D41" s="65">
        <v>19.3</v>
      </c>
      <c r="E41" s="65">
        <v>9.1</v>
      </c>
      <c r="F41" s="65">
        <v>11.1</v>
      </c>
      <c r="G41" s="65">
        <v>9.3000000000000007</v>
      </c>
      <c r="H41" s="65">
        <v>22.2</v>
      </c>
      <c r="I41" s="65">
        <v>61.5</v>
      </c>
      <c r="J41" s="66">
        <v>148.69999999999999</v>
      </c>
    </row>
    <row r="42" spans="1:10" x14ac:dyDescent="0.3">
      <c r="A42" s="1"/>
      <c r="B42" s="54" t="s">
        <v>806</v>
      </c>
      <c r="C42" s="65">
        <v>16.899999999999999</v>
      </c>
      <c r="D42" s="65">
        <v>20.3</v>
      </c>
      <c r="E42" s="65">
        <v>6.4</v>
      </c>
      <c r="F42" s="65">
        <v>11.1</v>
      </c>
      <c r="G42" s="65">
        <v>9</v>
      </c>
      <c r="H42" s="65">
        <v>19.899999999999999</v>
      </c>
      <c r="I42" s="65">
        <v>61.4</v>
      </c>
      <c r="J42" s="66">
        <v>145</v>
      </c>
    </row>
    <row r="43" spans="1:10" x14ac:dyDescent="0.3">
      <c r="A43" s="1"/>
      <c r="B43" s="54" t="s">
        <v>807</v>
      </c>
      <c r="C43" s="65">
        <v>16.100000000000001</v>
      </c>
      <c r="D43" s="65">
        <v>20.3</v>
      </c>
      <c r="E43" s="65">
        <v>8.6999999999999993</v>
      </c>
      <c r="F43" s="65">
        <v>11.1</v>
      </c>
      <c r="G43" s="65">
        <v>9.3000000000000007</v>
      </c>
      <c r="H43" s="65">
        <v>22.1</v>
      </c>
      <c r="I43" s="65">
        <v>61</v>
      </c>
      <c r="J43" s="66">
        <v>148.6</v>
      </c>
    </row>
    <row r="44" spans="1:10" x14ac:dyDescent="0.3">
      <c r="A44" s="1"/>
      <c r="B44" s="54" t="s">
        <v>808</v>
      </c>
      <c r="C44" s="65">
        <v>16</v>
      </c>
      <c r="D44" s="65">
        <v>20.3</v>
      </c>
      <c r="E44" s="65">
        <v>8.6999999999999993</v>
      </c>
      <c r="F44" s="65">
        <v>11.1</v>
      </c>
      <c r="G44" s="65">
        <v>9.1</v>
      </c>
      <c r="H44" s="65">
        <v>21.8</v>
      </c>
      <c r="I44" s="65">
        <v>61.1</v>
      </c>
      <c r="J44" s="66">
        <v>148.1</v>
      </c>
    </row>
    <row r="45" spans="1:10" x14ac:dyDescent="0.3">
      <c r="A45" s="1"/>
      <c r="B45" s="54" t="s">
        <v>809</v>
      </c>
      <c r="C45" s="65">
        <v>16.5</v>
      </c>
      <c r="D45" s="65">
        <v>20.3</v>
      </c>
      <c r="E45" s="65">
        <v>8.4</v>
      </c>
      <c r="F45" s="65">
        <v>11.1</v>
      </c>
      <c r="G45" s="65">
        <v>9</v>
      </c>
      <c r="H45" s="65">
        <v>22.5</v>
      </c>
      <c r="I45" s="65">
        <v>61.1</v>
      </c>
      <c r="J45" s="66">
        <v>148.9</v>
      </c>
    </row>
    <row r="46" spans="1:10" x14ac:dyDescent="0.3">
      <c r="A46" s="1"/>
      <c r="B46" s="54" t="s">
        <v>810</v>
      </c>
      <c r="C46" s="65">
        <v>16.600000000000001</v>
      </c>
      <c r="D46" s="65">
        <v>20.3</v>
      </c>
      <c r="E46" s="65">
        <v>9</v>
      </c>
      <c r="F46" s="65">
        <v>11.1</v>
      </c>
      <c r="G46" s="65">
        <v>8.8000000000000007</v>
      </c>
      <c r="H46" s="65">
        <v>20</v>
      </c>
      <c r="I46" s="65">
        <v>61.4</v>
      </c>
      <c r="J46" s="66">
        <v>147.19999999999999</v>
      </c>
    </row>
    <row r="47" spans="1:10" x14ac:dyDescent="0.3">
      <c r="A47" s="1"/>
      <c r="B47" s="56" t="s">
        <v>811</v>
      </c>
      <c r="C47" s="67">
        <v>16.5</v>
      </c>
      <c r="D47" s="67">
        <v>20.3</v>
      </c>
      <c r="E47" s="67">
        <v>8.5</v>
      </c>
      <c r="F47" s="67">
        <v>11.1</v>
      </c>
      <c r="G47" s="67">
        <v>8.1</v>
      </c>
      <c r="H47" s="67">
        <v>22.3</v>
      </c>
      <c r="I47" s="67">
        <v>61.1</v>
      </c>
      <c r="J47" s="68">
        <v>147.9</v>
      </c>
    </row>
    <row r="48" spans="1:10" x14ac:dyDescent="0.3">
      <c r="A48" s="1"/>
      <c r="B48" s="50" t="s">
        <v>812</v>
      </c>
      <c r="C48" s="63">
        <v>16.399999999999999</v>
      </c>
      <c r="D48" s="63">
        <v>18.3</v>
      </c>
      <c r="E48" s="63">
        <v>9.1999999999999993</v>
      </c>
      <c r="F48" s="63">
        <v>11.1</v>
      </c>
      <c r="G48" s="63">
        <v>9</v>
      </c>
      <c r="H48" s="63">
        <v>23</v>
      </c>
      <c r="I48" s="63">
        <v>61</v>
      </c>
      <c r="J48" s="64">
        <v>148</v>
      </c>
    </row>
    <row r="49" spans="1:10" x14ac:dyDescent="0.3">
      <c r="A49" s="1"/>
      <c r="B49" s="54" t="s">
        <v>813</v>
      </c>
      <c r="C49" s="65">
        <v>17.899999999999999</v>
      </c>
      <c r="D49" s="65">
        <v>18.3</v>
      </c>
      <c r="E49" s="65">
        <v>6.6</v>
      </c>
      <c r="F49" s="65">
        <v>11.1</v>
      </c>
      <c r="G49" s="65">
        <v>8.8000000000000007</v>
      </c>
      <c r="H49" s="65">
        <v>20.100000000000001</v>
      </c>
      <c r="I49" s="65">
        <v>60.9</v>
      </c>
      <c r="J49" s="66">
        <v>143.69999999999999</v>
      </c>
    </row>
    <row r="50" spans="1:10" x14ac:dyDescent="0.3">
      <c r="A50" s="1"/>
      <c r="B50" s="54" t="s">
        <v>814</v>
      </c>
      <c r="C50" s="65">
        <v>17.8</v>
      </c>
      <c r="D50" s="65">
        <v>18.399999999999999</v>
      </c>
      <c r="E50" s="65">
        <v>6.5819999999999999</v>
      </c>
      <c r="F50" s="65">
        <v>11.1</v>
      </c>
      <c r="G50" s="65">
        <v>8.8000000000000007</v>
      </c>
      <c r="H50" s="65">
        <v>20</v>
      </c>
      <c r="I50" s="65">
        <v>61</v>
      </c>
      <c r="J50" s="66">
        <v>143.68199999999999</v>
      </c>
    </row>
    <row r="51" spans="1:10" x14ac:dyDescent="0.3">
      <c r="A51" s="1"/>
      <c r="B51" s="54" t="s">
        <v>815</v>
      </c>
      <c r="C51" s="65">
        <v>17.5</v>
      </c>
      <c r="D51" s="65">
        <v>16.399999999999999</v>
      </c>
      <c r="E51" s="65">
        <v>8.8610000000000007</v>
      </c>
      <c r="F51" s="65">
        <v>11.1</v>
      </c>
      <c r="G51" s="65">
        <v>8.5</v>
      </c>
      <c r="H51" s="65">
        <v>20</v>
      </c>
      <c r="I51" s="65">
        <v>61</v>
      </c>
      <c r="J51" s="66">
        <v>143.36099999999999</v>
      </c>
    </row>
    <row r="52" spans="1:10" x14ac:dyDescent="0.3">
      <c r="A52" s="1"/>
      <c r="B52" s="54" t="s">
        <v>816</v>
      </c>
      <c r="C52" s="65">
        <v>17.5</v>
      </c>
      <c r="D52" s="65">
        <v>19.399999999999999</v>
      </c>
      <c r="E52" s="65">
        <v>8.4529999999999994</v>
      </c>
      <c r="F52" s="65">
        <v>11.1</v>
      </c>
      <c r="G52" s="65">
        <v>8.8000000000000007</v>
      </c>
      <c r="H52" s="65">
        <v>20</v>
      </c>
      <c r="I52" s="65">
        <v>61.2</v>
      </c>
      <c r="J52" s="66">
        <v>146.453</v>
      </c>
    </row>
    <row r="53" spans="1:10" x14ac:dyDescent="0.3">
      <c r="A53" s="1"/>
      <c r="B53" s="54" t="s">
        <v>817</v>
      </c>
      <c r="C53" s="65">
        <v>17.600000000000001</v>
      </c>
      <c r="D53" s="65">
        <v>19.8</v>
      </c>
      <c r="E53" s="65">
        <v>8.6</v>
      </c>
      <c r="F53" s="65">
        <v>11.1</v>
      </c>
      <c r="G53" s="65">
        <v>8.4</v>
      </c>
      <c r="H53" s="65">
        <v>20</v>
      </c>
      <c r="I53" s="65">
        <v>61.2</v>
      </c>
      <c r="J53" s="66">
        <v>146.69999999999999</v>
      </c>
    </row>
    <row r="54" spans="1:10" x14ac:dyDescent="0.3">
      <c r="A54" s="1"/>
      <c r="B54" s="54" t="s">
        <v>818</v>
      </c>
      <c r="C54" s="65">
        <v>17.7</v>
      </c>
      <c r="D54" s="65">
        <v>19.100000000000001</v>
      </c>
      <c r="E54" s="65">
        <v>7.883</v>
      </c>
      <c r="F54" s="65">
        <v>11.1</v>
      </c>
      <c r="G54" s="65">
        <v>7.9</v>
      </c>
      <c r="H54" s="65">
        <v>20</v>
      </c>
      <c r="I54" s="65">
        <v>61.2</v>
      </c>
      <c r="J54" s="66">
        <v>144.88300000000001</v>
      </c>
    </row>
    <row r="55" spans="1:10" x14ac:dyDescent="0.3">
      <c r="A55" s="1"/>
      <c r="B55" s="56" t="s">
        <v>1062</v>
      </c>
      <c r="C55" s="67">
        <v>17.600000000000001</v>
      </c>
      <c r="D55" s="67">
        <v>19.2</v>
      </c>
      <c r="E55" s="67">
        <v>7.46</v>
      </c>
      <c r="F55" s="67">
        <v>11.1</v>
      </c>
      <c r="G55" s="67">
        <v>8.6</v>
      </c>
      <c r="H55" s="67">
        <v>20</v>
      </c>
      <c r="I55" s="67">
        <v>61.3</v>
      </c>
      <c r="J55" s="68">
        <v>145.26</v>
      </c>
    </row>
    <row r="56" spans="1:10" ht="15.6" x14ac:dyDescent="0.3">
      <c r="A56" s="1"/>
      <c r="B56" s="69" t="s">
        <v>1063</v>
      </c>
      <c r="C56" s="70">
        <v>419.65</v>
      </c>
      <c r="D56" s="70">
        <v>479.3</v>
      </c>
      <c r="E56" s="70">
        <v>198.61949999999999</v>
      </c>
      <c r="F56" s="70">
        <v>265.64999999999998</v>
      </c>
      <c r="G56" s="70">
        <v>214.6</v>
      </c>
      <c r="H56" s="70">
        <v>483.75</v>
      </c>
      <c r="I56" s="70">
        <v>1482.9</v>
      </c>
      <c r="J56" s="70">
        <v>3544.4695000000002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1" t="s">
        <v>1071</v>
      </c>
      <c r="C3" s="192"/>
      <c r="D3" s="192"/>
      <c r="E3" s="192"/>
      <c r="F3" s="192"/>
      <c r="G3" s="192"/>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1072</v>
      </c>
      <c r="C5" s="1"/>
      <c r="D5" s="1"/>
      <c r="E5" s="1"/>
      <c r="F5" s="1"/>
      <c r="G5" s="1"/>
      <c r="H5" s="1"/>
      <c r="I5" s="1"/>
      <c r="J5" s="1"/>
      <c r="K5" s="1"/>
      <c r="L5" s="1"/>
      <c r="M5" s="1"/>
      <c r="N5" s="1"/>
      <c r="O5" s="1"/>
      <c r="P5" s="1"/>
      <c r="Q5" s="1"/>
      <c r="R5" s="1"/>
      <c r="S5" s="1"/>
      <c r="T5" s="1"/>
      <c r="U5" s="1"/>
      <c r="V5" s="1"/>
    </row>
    <row r="6" spans="1:22" ht="22.95" customHeight="1" x14ac:dyDescent="0.3">
      <c r="A6" s="1"/>
      <c r="B6" s="195" t="s">
        <v>3</v>
      </c>
      <c r="C6" s="195" t="s">
        <v>60</v>
      </c>
      <c r="D6" s="195" t="s">
        <v>1073</v>
      </c>
      <c r="E6" s="195" t="s">
        <v>1074</v>
      </c>
      <c r="F6" s="209" t="s">
        <v>1075</v>
      </c>
      <c r="G6" s="209"/>
      <c r="H6" s="209"/>
      <c r="I6" s="209"/>
      <c r="J6" s="209"/>
      <c r="K6" s="209"/>
      <c r="L6" s="209"/>
      <c r="M6" s="209"/>
      <c r="N6" s="209"/>
      <c r="O6" s="209"/>
      <c r="P6" s="209"/>
      <c r="Q6" s="209"/>
      <c r="R6" s="209"/>
      <c r="S6" s="209"/>
      <c r="T6" s="209"/>
      <c r="U6" s="209"/>
      <c r="V6" s="209"/>
    </row>
    <row r="7" spans="1:22" ht="22.95" customHeight="1" x14ac:dyDescent="0.3">
      <c r="A7" s="1"/>
      <c r="B7" s="195"/>
      <c r="C7" s="195"/>
      <c r="D7" s="195"/>
      <c r="E7" s="195"/>
      <c r="F7" s="71">
        <v>1</v>
      </c>
      <c r="G7" s="71">
        <v>2</v>
      </c>
      <c r="H7" s="71">
        <v>3</v>
      </c>
      <c r="I7" s="71">
        <v>4</v>
      </c>
      <c r="J7" s="71">
        <v>5</v>
      </c>
      <c r="K7" s="71">
        <v>6</v>
      </c>
      <c r="L7" s="71">
        <v>7</v>
      </c>
      <c r="M7" s="71">
        <v>8</v>
      </c>
      <c r="N7" s="71">
        <v>9</v>
      </c>
      <c r="O7" s="71">
        <v>10</v>
      </c>
      <c r="P7" s="71">
        <v>11</v>
      </c>
      <c r="Q7" s="71">
        <v>12</v>
      </c>
      <c r="R7" s="71">
        <v>13</v>
      </c>
      <c r="S7" s="71">
        <v>14</v>
      </c>
      <c r="T7" s="71">
        <v>15</v>
      </c>
      <c r="U7" s="71">
        <v>16</v>
      </c>
      <c r="V7" s="71" t="s">
        <v>923</v>
      </c>
    </row>
    <row r="8" spans="1:22" x14ac:dyDescent="0.3">
      <c r="A8" s="1"/>
      <c r="B8" s="72" t="s">
        <v>597</v>
      </c>
      <c r="C8" s="72" t="s">
        <v>993</v>
      </c>
      <c r="D8" s="72" t="s">
        <v>1076</v>
      </c>
      <c r="E8" s="73" t="s">
        <v>550</v>
      </c>
      <c r="F8" s="74">
        <v>225.95</v>
      </c>
      <c r="G8" s="74"/>
      <c r="H8" s="74">
        <v>244</v>
      </c>
      <c r="I8" s="74">
        <v>379.55</v>
      </c>
      <c r="J8" s="74">
        <v>390.2</v>
      </c>
      <c r="K8" s="74">
        <v>394.55</v>
      </c>
      <c r="L8" s="74">
        <v>381.75</v>
      </c>
      <c r="M8" s="74">
        <v>383</v>
      </c>
      <c r="N8" s="74">
        <v>393.5</v>
      </c>
      <c r="O8" s="74">
        <v>387.7</v>
      </c>
      <c r="P8" s="74">
        <v>384.8</v>
      </c>
      <c r="Q8" s="74">
        <v>392.3</v>
      </c>
      <c r="R8" s="74">
        <v>370.1</v>
      </c>
      <c r="S8" s="74">
        <v>424.3</v>
      </c>
      <c r="T8" s="74">
        <v>422.7</v>
      </c>
      <c r="U8" s="74">
        <v>419.65</v>
      </c>
      <c r="V8" s="74">
        <v>5594.05</v>
      </c>
    </row>
    <row r="9" spans="1:22" x14ac:dyDescent="0.3">
      <c r="A9" s="1"/>
      <c r="B9" s="72" t="s">
        <v>598</v>
      </c>
      <c r="C9" s="72" t="s">
        <v>1077</v>
      </c>
      <c r="D9" s="72" t="s">
        <v>310</v>
      </c>
      <c r="E9" s="73" t="s">
        <v>550</v>
      </c>
      <c r="F9" s="74">
        <v>455.4</v>
      </c>
      <c r="G9" s="74">
        <v>336.6</v>
      </c>
      <c r="H9" s="74">
        <v>457.4</v>
      </c>
      <c r="I9" s="74">
        <v>461.25</v>
      </c>
      <c r="J9" s="74">
        <v>277.05</v>
      </c>
      <c r="K9" s="74">
        <v>449.65</v>
      </c>
      <c r="L9" s="74">
        <v>451.35</v>
      </c>
      <c r="M9" s="74">
        <v>451.85</v>
      </c>
      <c r="N9" s="74">
        <v>434.1</v>
      </c>
      <c r="O9" s="74">
        <v>294.10000000000002</v>
      </c>
      <c r="P9" s="74">
        <v>436.8</v>
      </c>
      <c r="Q9" s="74">
        <v>429.45</v>
      </c>
      <c r="R9" s="74">
        <v>141.84</v>
      </c>
      <c r="S9" s="74"/>
      <c r="T9" s="74">
        <v>336.6</v>
      </c>
      <c r="U9" s="74">
        <v>479.3</v>
      </c>
      <c r="V9" s="74">
        <v>5892.74</v>
      </c>
    </row>
    <row r="10" spans="1:22" x14ac:dyDescent="0.3">
      <c r="A10" s="1"/>
      <c r="B10" s="72" t="s">
        <v>599</v>
      </c>
      <c r="C10" s="72" t="s">
        <v>1078</v>
      </c>
      <c r="D10" s="72" t="s">
        <v>60</v>
      </c>
      <c r="E10" s="73" t="s">
        <v>550</v>
      </c>
      <c r="F10" s="74">
        <v>194.745</v>
      </c>
      <c r="G10" s="74">
        <v>195.7</v>
      </c>
      <c r="H10" s="74">
        <v>171.4</v>
      </c>
      <c r="I10" s="74">
        <v>199.75</v>
      </c>
      <c r="J10" s="74">
        <v>189.4</v>
      </c>
      <c r="K10" s="74">
        <v>192.55</v>
      </c>
      <c r="L10" s="74">
        <v>193.35</v>
      </c>
      <c r="M10" s="74">
        <v>199.05</v>
      </c>
      <c r="N10" s="74">
        <v>189</v>
      </c>
      <c r="O10" s="74">
        <v>194.65</v>
      </c>
      <c r="P10" s="74">
        <v>161.05000000000001</v>
      </c>
      <c r="Q10" s="74">
        <v>196.95</v>
      </c>
      <c r="R10" s="74">
        <v>195.75</v>
      </c>
      <c r="S10" s="74">
        <v>192.72</v>
      </c>
      <c r="T10" s="74">
        <v>187.8</v>
      </c>
      <c r="U10" s="74">
        <v>198.61949999999999</v>
      </c>
      <c r="V10" s="74">
        <v>3052.4845</v>
      </c>
    </row>
    <row r="11" spans="1:22" x14ac:dyDescent="0.3">
      <c r="A11" s="1"/>
      <c r="B11" s="72" t="s">
        <v>600</v>
      </c>
      <c r="C11" s="72" t="s">
        <v>996</v>
      </c>
      <c r="D11" s="72" t="s">
        <v>60</v>
      </c>
      <c r="E11" s="73" t="s">
        <v>550</v>
      </c>
      <c r="F11" s="74">
        <v>217.08</v>
      </c>
      <c r="G11" s="74"/>
      <c r="H11" s="74"/>
      <c r="I11" s="74">
        <v>34.65</v>
      </c>
      <c r="J11" s="74">
        <v>262.05</v>
      </c>
      <c r="K11" s="74">
        <v>262.75</v>
      </c>
      <c r="L11" s="74">
        <v>269.3</v>
      </c>
      <c r="M11" s="74">
        <v>268.25</v>
      </c>
      <c r="N11" s="74">
        <v>261.55</v>
      </c>
      <c r="O11" s="74">
        <v>269.60000000000002</v>
      </c>
      <c r="P11" s="74">
        <v>245.52500000000001</v>
      </c>
      <c r="Q11" s="74">
        <v>270.3</v>
      </c>
      <c r="R11" s="74">
        <v>266.25</v>
      </c>
      <c r="S11" s="74">
        <v>264.64999999999998</v>
      </c>
      <c r="T11" s="74">
        <v>266</v>
      </c>
      <c r="U11" s="74">
        <v>265.64999999999998</v>
      </c>
      <c r="V11" s="74">
        <v>3423.605</v>
      </c>
    </row>
    <row r="12" spans="1:22" x14ac:dyDescent="0.3">
      <c r="A12" s="1"/>
      <c r="B12" s="72" t="s">
        <v>584</v>
      </c>
      <c r="C12" s="72" t="s">
        <v>926</v>
      </c>
      <c r="D12" s="72" t="s">
        <v>60</v>
      </c>
      <c r="E12" s="73" t="s">
        <v>549</v>
      </c>
      <c r="F12" s="74">
        <v>338.85</v>
      </c>
      <c r="G12" s="74">
        <v>363.95</v>
      </c>
      <c r="H12" s="74">
        <v>384.7</v>
      </c>
      <c r="I12" s="74">
        <v>356.85</v>
      </c>
      <c r="J12" s="74">
        <v>356.25</v>
      </c>
      <c r="K12" s="74">
        <v>372</v>
      </c>
      <c r="L12" s="74">
        <v>375.85</v>
      </c>
      <c r="M12" s="74">
        <v>326</v>
      </c>
      <c r="N12" s="74">
        <v>309.89999999999998</v>
      </c>
      <c r="O12" s="74">
        <v>365.3</v>
      </c>
      <c r="P12" s="74">
        <v>308.64999999999998</v>
      </c>
      <c r="Q12" s="74">
        <v>241.6</v>
      </c>
      <c r="R12" s="74">
        <v>227.65</v>
      </c>
      <c r="S12" s="74">
        <v>208.45</v>
      </c>
      <c r="T12" s="74">
        <v>205.35</v>
      </c>
      <c r="U12" s="74">
        <v>244.05</v>
      </c>
      <c r="V12" s="74">
        <v>4985.3999999999996</v>
      </c>
    </row>
    <row r="13" spans="1:22" x14ac:dyDescent="0.3">
      <c r="A13" s="1"/>
      <c r="B13" s="72" t="s">
        <v>585</v>
      </c>
      <c r="C13" s="72" t="s">
        <v>927</v>
      </c>
      <c r="D13" s="72" t="s">
        <v>60</v>
      </c>
      <c r="E13" s="73" t="s">
        <v>549</v>
      </c>
      <c r="F13" s="74">
        <v>57.45</v>
      </c>
      <c r="G13" s="74">
        <v>58.05</v>
      </c>
      <c r="H13" s="74">
        <v>58.05</v>
      </c>
      <c r="I13" s="74">
        <v>61.1</v>
      </c>
      <c r="J13" s="74">
        <v>57.2</v>
      </c>
      <c r="K13" s="74">
        <v>55.35</v>
      </c>
      <c r="L13" s="74">
        <v>55.15</v>
      </c>
      <c r="M13" s="74">
        <v>49.9</v>
      </c>
      <c r="N13" s="74">
        <v>45.5</v>
      </c>
      <c r="O13" s="74">
        <v>45.25</v>
      </c>
      <c r="P13" s="74">
        <v>58.55</v>
      </c>
      <c r="Q13" s="74">
        <v>58.55</v>
      </c>
      <c r="R13" s="74">
        <v>56.52</v>
      </c>
      <c r="S13" s="74">
        <v>48.85</v>
      </c>
      <c r="T13" s="74">
        <v>44.05</v>
      </c>
      <c r="U13" s="74">
        <v>60.45</v>
      </c>
      <c r="V13" s="74">
        <v>869.97</v>
      </c>
    </row>
    <row r="14" spans="1:22" x14ac:dyDescent="0.3">
      <c r="A14" s="1"/>
      <c r="B14" s="72" t="s">
        <v>206</v>
      </c>
      <c r="C14" s="72" t="s">
        <v>998</v>
      </c>
      <c r="D14" s="72" t="s">
        <v>60</v>
      </c>
      <c r="E14" s="73" t="s">
        <v>549</v>
      </c>
      <c r="F14" s="74"/>
      <c r="G14" s="74"/>
      <c r="H14" s="74"/>
      <c r="I14" s="74">
        <v>8.5500000000000007</v>
      </c>
      <c r="J14" s="74">
        <v>2.2000000000000002</v>
      </c>
      <c r="K14" s="74"/>
      <c r="L14" s="74"/>
      <c r="M14" s="74"/>
      <c r="N14" s="74"/>
      <c r="O14" s="74"/>
      <c r="P14" s="74"/>
      <c r="Q14" s="74"/>
      <c r="R14" s="74"/>
      <c r="S14" s="74"/>
      <c r="T14" s="74"/>
      <c r="U14" s="74"/>
      <c r="V14" s="74">
        <v>10.75</v>
      </c>
    </row>
    <row r="15" spans="1:22" x14ac:dyDescent="0.3">
      <c r="A15" s="1"/>
      <c r="B15" s="72" t="s">
        <v>595</v>
      </c>
      <c r="C15" s="72" t="s">
        <v>999</v>
      </c>
      <c r="D15" s="72" t="s">
        <v>60</v>
      </c>
      <c r="E15" s="73" t="s">
        <v>550</v>
      </c>
      <c r="F15" s="74">
        <v>211.8</v>
      </c>
      <c r="G15" s="74">
        <v>190.55</v>
      </c>
      <c r="H15" s="74">
        <v>206.15</v>
      </c>
      <c r="I15" s="74">
        <v>208.1</v>
      </c>
      <c r="J15" s="74">
        <v>200.95</v>
      </c>
      <c r="K15" s="74">
        <v>203.8</v>
      </c>
      <c r="L15" s="74">
        <v>215.1</v>
      </c>
      <c r="M15" s="74">
        <v>204.4</v>
      </c>
      <c r="N15" s="74">
        <v>200.5</v>
      </c>
      <c r="O15" s="74">
        <v>177.3</v>
      </c>
      <c r="P15" s="74">
        <v>211.55</v>
      </c>
      <c r="Q15" s="74">
        <v>208.85</v>
      </c>
      <c r="R15" s="74">
        <v>204.7</v>
      </c>
      <c r="S15" s="74">
        <v>204.9</v>
      </c>
      <c r="T15" s="74">
        <v>212.1</v>
      </c>
      <c r="U15" s="74">
        <v>214.6</v>
      </c>
      <c r="V15" s="74">
        <v>3275.35</v>
      </c>
    </row>
    <row r="16" spans="1:22" x14ac:dyDescent="0.3">
      <c r="A16" s="1"/>
      <c r="B16" s="72" t="s">
        <v>14</v>
      </c>
      <c r="C16" s="72" t="s">
        <v>1000</v>
      </c>
      <c r="D16" s="72" t="s">
        <v>17</v>
      </c>
      <c r="E16" s="73" t="s">
        <v>550</v>
      </c>
      <c r="F16" s="74"/>
      <c r="G16" s="74"/>
      <c r="H16" s="74"/>
      <c r="I16" s="74"/>
      <c r="J16" s="74">
        <v>352.66500000000002</v>
      </c>
      <c r="K16" s="74">
        <v>526.9</v>
      </c>
      <c r="L16" s="74">
        <v>531.85</v>
      </c>
      <c r="M16" s="74">
        <v>534.70000000000005</v>
      </c>
      <c r="N16" s="74">
        <v>525.52210000000002</v>
      </c>
      <c r="O16" s="74">
        <v>472.25</v>
      </c>
      <c r="P16" s="74">
        <v>535.49</v>
      </c>
      <c r="Q16" s="74">
        <v>533.88805000000002</v>
      </c>
      <c r="R16" s="74">
        <v>560.54999999999995</v>
      </c>
      <c r="S16" s="74">
        <v>400.94</v>
      </c>
      <c r="T16" s="74">
        <v>501.4</v>
      </c>
      <c r="U16" s="74">
        <v>483.75</v>
      </c>
      <c r="V16" s="74">
        <v>5959.9051499999996</v>
      </c>
    </row>
    <row r="17" spans="1:22" x14ac:dyDescent="0.3">
      <c r="A17" s="1"/>
      <c r="B17" s="72" t="s">
        <v>211</v>
      </c>
      <c r="C17" s="72" t="s">
        <v>928</v>
      </c>
      <c r="D17" s="72" t="s">
        <v>60</v>
      </c>
      <c r="E17" s="73" t="s">
        <v>549</v>
      </c>
      <c r="F17" s="74">
        <v>308.75</v>
      </c>
      <c r="G17" s="74">
        <v>277.75</v>
      </c>
      <c r="H17" s="74">
        <v>248.3</v>
      </c>
      <c r="I17" s="74">
        <v>224.1</v>
      </c>
      <c r="J17" s="74">
        <v>203.95</v>
      </c>
      <c r="K17" s="74">
        <v>186.6</v>
      </c>
      <c r="L17" s="74">
        <v>176.05</v>
      </c>
      <c r="M17" s="74">
        <v>165.3</v>
      </c>
      <c r="N17" s="74">
        <v>155.30000000000001</v>
      </c>
      <c r="O17" s="74">
        <v>149.80000000000001</v>
      </c>
      <c r="P17" s="74">
        <v>150</v>
      </c>
      <c r="Q17" s="74">
        <v>150.80000000000001</v>
      </c>
      <c r="R17" s="74">
        <v>146.94999999999999</v>
      </c>
      <c r="S17" s="74">
        <v>143.15</v>
      </c>
      <c r="T17" s="74">
        <v>153.55000000000001</v>
      </c>
      <c r="U17" s="74">
        <v>153</v>
      </c>
      <c r="V17" s="74">
        <v>2993.35</v>
      </c>
    </row>
    <row r="18" spans="1:22" x14ac:dyDescent="0.3">
      <c r="A18" s="1"/>
      <c r="B18" s="72" t="s">
        <v>57</v>
      </c>
      <c r="C18" s="72" t="s">
        <v>58</v>
      </c>
      <c r="D18" s="72" t="s">
        <v>60</v>
      </c>
      <c r="E18" s="73" t="s">
        <v>549</v>
      </c>
      <c r="F18" s="74">
        <v>1883.15</v>
      </c>
      <c r="G18" s="74">
        <v>1853.75</v>
      </c>
      <c r="H18" s="74">
        <v>1826.5</v>
      </c>
      <c r="I18" s="74">
        <v>1941.5</v>
      </c>
      <c r="J18" s="74">
        <v>1801.35</v>
      </c>
      <c r="K18" s="74">
        <v>1837.05</v>
      </c>
      <c r="L18" s="74">
        <v>1755.75</v>
      </c>
      <c r="M18" s="74">
        <v>1666.3</v>
      </c>
      <c r="N18" s="74">
        <v>1723.5</v>
      </c>
      <c r="O18" s="74">
        <v>1745.6</v>
      </c>
      <c r="P18" s="74">
        <v>1831.35</v>
      </c>
      <c r="Q18" s="74">
        <v>1910.3</v>
      </c>
      <c r="R18" s="74">
        <v>1783.5</v>
      </c>
      <c r="S18" s="74">
        <v>1809.1</v>
      </c>
      <c r="T18" s="74">
        <v>1720.55</v>
      </c>
      <c r="U18" s="74">
        <v>1733.6</v>
      </c>
      <c r="V18" s="74">
        <v>28822.85</v>
      </c>
    </row>
    <row r="19" spans="1:22" x14ac:dyDescent="0.3">
      <c r="A19" s="1"/>
      <c r="B19" s="72" t="s">
        <v>560</v>
      </c>
      <c r="C19" s="72" t="s">
        <v>929</v>
      </c>
      <c r="D19" s="72" t="s">
        <v>60</v>
      </c>
      <c r="E19" s="73" t="s">
        <v>549</v>
      </c>
      <c r="F19" s="74">
        <v>451.2</v>
      </c>
      <c r="G19" s="74">
        <v>451.2</v>
      </c>
      <c r="H19" s="74">
        <v>451.2</v>
      </c>
      <c r="I19" s="74">
        <v>435.25</v>
      </c>
      <c r="J19" s="74">
        <v>391.1</v>
      </c>
      <c r="K19" s="74">
        <v>358.25</v>
      </c>
      <c r="L19" s="74">
        <v>336.4</v>
      </c>
      <c r="M19" s="74">
        <v>318.3</v>
      </c>
      <c r="N19" s="74">
        <v>304.64999999999998</v>
      </c>
      <c r="O19" s="74">
        <v>396.45</v>
      </c>
      <c r="P19" s="74">
        <v>443.9</v>
      </c>
      <c r="Q19" s="74">
        <v>436.65</v>
      </c>
      <c r="R19" s="74">
        <v>401.6</v>
      </c>
      <c r="S19" s="74">
        <v>423.7</v>
      </c>
      <c r="T19" s="74">
        <v>373.9</v>
      </c>
      <c r="U19" s="74">
        <v>416.7</v>
      </c>
      <c r="V19" s="74">
        <v>6390.45</v>
      </c>
    </row>
    <row r="20" spans="1:22" x14ac:dyDescent="0.3">
      <c r="A20" s="1"/>
      <c r="B20" s="72" t="s">
        <v>561</v>
      </c>
      <c r="C20" s="72" t="s">
        <v>1079</v>
      </c>
      <c r="D20" s="72" t="s">
        <v>60</v>
      </c>
      <c r="E20" s="73" t="s">
        <v>549</v>
      </c>
      <c r="F20" s="74"/>
      <c r="G20" s="74"/>
      <c r="H20" s="74"/>
      <c r="I20" s="74"/>
      <c r="J20" s="74"/>
      <c r="K20" s="74"/>
      <c r="L20" s="74"/>
      <c r="M20" s="74"/>
      <c r="N20" s="74"/>
      <c r="O20" s="74"/>
      <c r="P20" s="74"/>
      <c r="Q20" s="74"/>
      <c r="R20" s="74"/>
      <c r="S20" s="74"/>
      <c r="T20" s="74"/>
      <c r="U20" s="74"/>
      <c r="V20" s="74">
        <v>0</v>
      </c>
    </row>
    <row r="21" spans="1:22" x14ac:dyDescent="0.3">
      <c r="A21" s="1"/>
      <c r="B21" s="72" t="s">
        <v>561</v>
      </c>
      <c r="C21" s="72" t="s">
        <v>1080</v>
      </c>
      <c r="D21" s="72" t="s">
        <v>60</v>
      </c>
      <c r="E21" s="73" t="s">
        <v>549</v>
      </c>
      <c r="F21" s="74"/>
      <c r="G21" s="74"/>
      <c r="H21" s="74"/>
      <c r="I21" s="74"/>
      <c r="J21" s="74"/>
      <c r="K21" s="74"/>
      <c r="L21" s="74"/>
      <c r="M21" s="74"/>
      <c r="N21" s="74"/>
      <c r="O21" s="74"/>
      <c r="P21" s="74"/>
      <c r="Q21" s="74"/>
      <c r="R21" s="74"/>
      <c r="S21" s="74"/>
      <c r="T21" s="74"/>
      <c r="U21" s="74"/>
      <c r="V21" s="74">
        <v>0</v>
      </c>
    </row>
    <row r="22" spans="1:22" x14ac:dyDescent="0.3">
      <c r="A22" s="1"/>
      <c r="B22" s="72" t="s">
        <v>558</v>
      </c>
      <c r="C22" s="72" t="s">
        <v>930</v>
      </c>
      <c r="D22" s="72" t="s">
        <v>60</v>
      </c>
      <c r="E22" s="73" t="s">
        <v>549</v>
      </c>
      <c r="F22" s="74">
        <v>2426.6</v>
      </c>
      <c r="G22" s="74">
        <v>2136.9499999999998</v>
      </c>
      <c r="H22" s="74">
        <v>3326.8</v>
      </c>
      <c r="I22" s="74">
        <v>2700.95</v>
      </c>
      <c r="J22" s="74">
        <v>2311.1999999999998</v>
      </c>
      <c r="K22" s="74">
        <v>2073.9</v>
      </c>
      <c r="L22" s="74">
        <v>1904.1</v>
      </c>
      <c r="M22" s="74">
        <v>2404.4499999999998</v>
      </c>
      <c r="N22" s="74">
        <v>1945.7</v>
      </c>
      <c r="O22" s="74">
        <v>2326.85</v>
      </c>
      <c r="P22" s="74">
        <v>2779.5</v>
      </c>
      <c r="Q22" s="74">
        <v>3568.75</v>
      </c>
      <c r="R22" s="74">
        <v>3276.6</v>
      </c>
      <c r="S22" s="74">
        <v>3095.45</v>
      </c>
      <c r="T22" s="74">
        <v>2484.5</v>
      </c>
      <c r="U22" s="74">
        <v>2539.65</v>
      </c>
      <c r="V22" s="74">
        <v>41301.949999999997</v>
      </c>
    </row>
    <row r="23" spans="1:22" x14ac:dyDescent="0.3">
      <c r="A23" s="1"/>
      <c r="B23" s="72" t="s">
        <v>558</v>
      </c>
      <c r="C23" s="72" t="s">
        <v>931</v>
      </c>
      <c r="D23" s="72" t="s">
        <v>60</v>
      </c>
      <c r="E23" s="73" t="s">
        <v>549</v>
      </c>
      <c r="F23" s="74">
        <v>478.45</v>
      </c>
      <c r="G23" s="74">
        <v>438.6</v>
      </c>
      <c r="H23" s="74">
        <v>444.55</v>
      </c>
      <c r="I23" s="74">
        <v>423.95</v>
      </c>
      <c r="J23" s="74">
        <v>399.4</v>
      </c>
      <c r="K23" s="74">
        <v>375.3</v>
      </c>
      <c r="L23" s="74">
        <v>375.5</v>
      </c>
      <c r="M23" s="74">
        <v>374.75</v>
      </c>
      <c r="N23" s="74">
        <v>374.5</v>
      </c>
      <c r="O23" s="74">
        <v>713</v>
      </c>
      <c r="P23" s="74">
        <v>680.9</v>
      </c>
      <c r="Q23" s="74">
        <v>707.35</v>
      </c>
      <c r="R23" s="74">
        <v>594.85</v>
      </c>
      <c r="S23" s="74">
        <v>548.54999999999995</v>
      </c>
      <c r="T23" s="74">
        <v>351.65</v>
      </c>
      <c r="U23" s="74">
        <v>505.45</v>
      </c>
      <c r="V23" s="74">
        <v>7786.75</v>
      </c>
    </row>
    <row r="24" spans="1:22" x14ac:dyDescent="0.3">
      <c r="A24" s="1"/>
      <c r="B24" s="72" t="s">
        <v>566</v>
      </c>
      <c r="C24" s="72" t="s">
        <v>1081</v>
      </c>
      <c r="D24" s="72" t="s">
        <v>60</v>
      </c>
      <c r="E24" s="73" t="s">
        <v>551</v>
      </c>
      <c r="F24" s="74">
        <v>7.85</v>
      </c>
      <c r="G24" s="74">
        <v>5.3</v>
      </c>
      <c r="H24" s="74">
        <v>9</v>
      </c>
      <c r="I24" s="74">
        <v>8.1999999999999993</v>
      </c>
      <c r="J24" s="74">
        <v>8.9</v>
      </c>
      <c r="K24" s="74">
        <v>7.6</v>
      </c>
      <c r="L24" s="74">
        <v>0.05</v>
      </c>
      <c r="M24" s="74">
        <v>6.95</v>
      </c>
      <c r="N24" s="74">
        <v>5.8</v>
      </c>
      <c r="O24" s="74">
        <v>8.4</v>
      </c>
      <c r="P24" s="74">
        <v>8.4499999999999993</v>
      </c>
      <c r="Q24" s="74">
        <v>8.5</v>
      </c>
      <c r="R24" s="74">
        <v>9.1999999999999993</v>
      </c>
      <c r="S24" s="74">
        <v>8.85</v>
      </c>
      <c r="T24" s="74">
        <v>8.35</v>
      </c>
      <c r="U24" s="74">
        <v>8.0500000000000007</v>
      </c>
      <c r="V24" s="74">
        <v>119.45</v>
      </c>
    </row>
    <row r="25" spans="1:22" x14ac:dyDescent="0.3">
      <c r="A25" s="1"/>
      <c r="B25" s="72" t="s">
        <v>62</v>
      </c>
      <c r="C25" s="72" t="s">
        <v>932</v>
      </c>
      <c r="D25" s="72" t="s">
        <v>60</v>
      </c>
      <c r="E25" s="73" t="s">
        <v>549</v>
      </c>
      <c r="F25" s="74">
        <v>166.75</v>
      </c>
      <c r="G25" s="74">
        <v>166.45</v>
      </c>
      <c r="H25" s="74">
        <v>164</v>
      </c>
      <c r="I25" s="74">
        <v>165.4</v>
      </c>
      <c r="J25" s="74">
        <v>163.85</v>
      </c>
      <c r="K25" s="74">
        <v>165.05</v>
      </c>
      <c r="L25" s="74">
        <v>164.6</v>
      </c>
      <c r="M25" s="74">
        <v>164.4</v>
      </c>
      <c r="N25" s="74">
        <v>164.8</v>
      </c>
      <c r="O25" s="74">
        <v>164.97</v>
      </c>
      <c r="P25" s="74">
        <v>164</v>
      </c>
      <c r="Q25" s="74">
        <v>165.55</v>
      </c>
      <c r="R25" s="74">
        <v>163.55000000000001</v>
      </c>
      <c r="S25" s="74">
        <v>164.45</v>
      </c>
      <c r="T25" s="74">
        <v>164.95</v>
      </c>
      <c r="U25" s="74">
        <v>165.15</v>
      </c>
      <c r="V25" s="74">
        <v>2637.92</v>
      </c>
    </row>
    <row r="26" spans="1:22" x14ac:dyDescent="0.3">
      <c r="A26" s="1"/>
      <c r="B26" s="72" t="s">
        <v>62</v>
      </c>
      <c r="C26" s="72" t="s">
        <v>933</v>
      </c>
      <c r="D26" s="72" t="s">
        <v>60</v>
      </c>
      <c r="E26" s="73" t="s">
        <v>549</v>
      </c>
      <c r="F26" s="74">
        <v>355.45</v>
      </c>
      <c r="G26" s="74">
        <v>353.7</v>
      </c>
      <c r="H26" s="74">
        <v>352.6</v>
      </c>
      <c r="I26" s="74">
        <v>355.5</v>
      </c>
      <c r="J26" s="74">
        <v>355</v>
      </c>
      <c r="K26" s="74">
        <v>351.45</v>
      </c>
      <c r="L26" s="74">
        <v>352.77499999999998</v>
      </c>
      <c r="M26" s="74">
        <v>353.05</v>
      </c>
      <c r="N26" s="74">
        <v>352.45</v>
      </c>
      <c r="O26" s="74">
        <v>353.26499999999999</v>
      </c>
      <c r="P26" s="74">
        <v>324.05</v>
      </c>
      <c r="Q26" s="74">
        <v>351.8</v>
      </c>
      <c r="R26" s="74">
        <v>337.95</v>
      </c>
      <c r="S26" s="74">
        <v>355.95</v>
      </c>
      <c r="T26" s="74">
        <v>351.45</v>
      </c>
      <c r="U26" s="74">
        <v>356.05</v>
      </c>
      <c r="V26" s="74">
        <v>5612.49</v>
      </c>
    </row>
    <row r="27" spans="1:22" x14ac:dyDescent="0.3">
      <c r="A27" s="1"/>
      <c r="B27" s="72" t="s">
        <v>62</v>
      </c>
      <c r="C27" s="72" t="s">
        <v>934</v>
      </c>
      <c r="D27" s="72" t="s">
        <v>60</v>
      </c>
      <c r="E27" s="73" t="s">
        <v>549</v>
      </c>
      <c r="F27" s="74">
        <v>2279.25</v>
      </c>
      <c r="G27" s="74">
        <v>2236.1999999999998</v>
      </c>
      <c r="H27" s="74">
        <v>2266.15</v>
      </c>
      <c r="I27" s="74">
        <v>2253.1</v>
      </c>
      <c r="J27" s="74">
        <v>2232.75</v>
      </c>
      <c r="K27" s="74">
        <v>2233.8000000000002</v>
      </c>
      <c r="L27" s="74">
        <v>2226.16</v>
      </c>
      <c r="M27" s="74">
        <v>2229.0500000000002</v>
      </c>
      <c r="N27" s="74">
        <v>2247.4499999999998</v>
      </c>
      <c r="O27" s="74">
        <v>2223.4349999999999</v>
      </c>
      <c r="P27" s="74">
        <v>2231</v>
      </c>
      <c r="Q27" s="74">
        <v>2248.9499999999998</v>
      </c>
      <c r="R27" s="74">
        <v>2217.4</v>
      </c>
      <c r="S27" s="74">
        <v>2245.75</v>
      </c>
      <c r="T27" s="74">
        <v>2245.1</v>
      </c>
      <c r="U27" s="74">
        <v>2230.85</v>
      </c>
      <c r="V27" s="74">
        <v>35846.394999999997</v>
      </c>
    </row>
    <row r="28" spans="1:22" x14ac:dyDescent="0.3">
      <c r="A28" s="1"/>
      <c r="B28" s="72" t="s">
        <v>62</v>
      </c>
      <c r="C28" s="72" t="s">
        <v>1082</v>
      </c>
      <c r="D28" s="72" t="s">
        <v>60</v>
      </c>
      <c r="E28" s="73" t="s">
        <v>549</v>
      </c>
      <c r="F28" s="74"/>
      <c r="G28" s="74"/>
      <c r="H28" s="74"/>
      <c r="I28" s="74"/>
      <c r="J28" s="74"/>
      <c r="K28" s="74"/>
      <c r="L28" s="74"/>
      <c r="M28" s="74"/>
      <c r="N28" s="74"/>
      <c r="O28" s="74"/>
      <c r="P28" s="74"/>
      <c r="Q28" s="74"/>
      <c r="R28" s="74"/>
      <c r="S28" s="74"/>
      <c r="T28" s="74"/>
      <c r="U28" s="74"/>
      <c r="V28" s="74">
        <v>0</v>
      </c>
    </row>
    <row r="29" spans="1:22" x14ac:dyDescent="0.3">
      <c r="A29" s="1"/>
      <c r="B29" s="72" t="s">
        <v>62</v>
      </c>
      <c r="C29" s="72" t="s">
        <v>1083</v>
      </c>
      <c r="D29" s="72" t="s">
        <v>60</v>
      </c>
      <c r="E29" s="73" t="s">
        <v>550</v>
      </c>
      <c r="F29" s="74"/>
      <c r="G29" s="74"/>
      <c r="H29" s="74"/>
      <c r="I29" s="74"/>
      <c r="J29" s="74"/>
      <c r="K29" s="74"/>
      <c r="L29" s="74"/>
      <c r="M29" s="74"/>
      <c r="N29" s="74"/>
      <c r="O29" s="74"/>
      <c r="P29" s="74">
        <v>4.45</v>
      </c>
      <c r="Q29" s="74"/>
      <c r="R29" s="74"/>
      <c r="S29" s="74"/>
      <c r="T29" s="74"/>
      <c r="U29" s="74"/>
      <c r="V29" s="74">
        <v>4.45</v>
      </c>
    </row>
    <row r="30" spans="1:22" x14ac:dyDescent="0.3">
      <c r="A30" s="1"/>
      <c r="B30" s="72" t="s">
        <v>62</v>
      </c>
      <c r="C30" s="72" t="s">
        <v>1083</v>
      </c>
      <c r="D30" s="72" t="s">
        <v>1084</v>
      </c>
      <c r="E30" s="73" t="s">
        <v>550</v>
      </c>
      <c r="F30" s="74"/>
      <c r="G30" s="74"/>
      <c r="H30" s="74"/>
      <c r="I30" s="74">
        <v>4.45</v>
      </c>
      <c r="J30" s="74"/>
      <c r="K30" s="74"/>
      <c r="L30" s="74"/>
      <c r="M30" s="74"/>
      <c r="N30" s="74"/>
      <c r="O30" s="74"/>
      <c r="P30" s="74"/>
      <c r="Q30" s="74"/>
      <c r="R30" s="74"/>
      <c r="S30" s="74"/>
      <c r="T30" s="74"/>
      <c r="U30" s="74"/>
      <c r="V30" s="74">
        <v>4.45</v>
      </c>
    </row>
    <row r="31" spans="1:22" x14ac:dyDescent="0.3">
      <c r="A31" s="1"/>
      <c r="B31" s="72" t="s">
        <v>62</v>
      </c>
      <c r="C31" s="72" t="s">
        <v>1085</v>
      </c>
      <c r="D31" s="72" t="s">
        <v>60</v>
      </c>
      <c r="E31" s="73" t="s">
        <v>550</v>
      </c>
      <c r="F31" s="74"/>
      <c r="G31" s="74"/>
      <c r="H31" s="74"/>
      <c r="I31" s="74"/>
      <c r="J31" s="74"/>
      <c r="K31" s="74"/>
      <c r="L31" s="74"/>
      <c r="M31" s="74"/>
      <c r="N31" s="74"/>
      <c r="O31" s="74"/>
      <c r="P31" s="74"/>
      <c r="Q31" s="74"/>
      <c r="R31" s="74"/>
      <c r="S31" s="74"/>
      <c r="T31" s="74"/>
      <c r="U31" s="74"/>
      <c r="V31" s="74">
        <v>0</v>
      </c>
    </row>
    <row r="32" spans="1:22" x14ac:dyDescent="0.3">
      <c r="A32" s="1"/>
      <c r="B32" s="72" t="s">
        <v>586</v>
      </c>
      <c r="C32" s="72" t="s">
        <v>935</v>
      </c>
      <c r="D32" s="72" t="s">
        <v>1086</v>
      </c>
      <c r="E32" s="73" t="s">
        <v>549</v>
      </c>
      <c r="F32" s="74">
        <v>135.1</v>
      </c>
      <c r="G32" s="74">
        <v>132.85</v>
      </c>
      <c r="H32" s="74">
        <v>133.19999999999999</v>
      </c>
      <c r="I32" s="74">
        <v>122.05</v>
      </c>
      <c r="J32" s="74">
        <v>111.65</v>
      </c>
      <c r="K32" s="74">
        <v>100.8</v>
      </c>
      <c r="L32" s="74">
        <v>94.65</v>
      </c>
      <c r="M32" s="74">
        <v>90.25</v>
      </c>
      <c r="N32" s="74">
        <v>87.7</v>
      </c>
      <c r="O32" s="74">
        <v>216.6</v>
      </c>
      <c r="P32" s="74">
        <v>237.95</v>
      </c>
      <c r="Q32" s="74">
        <v>238.4</v>
      </c>
      <c r="R32" s="74">
        <v>224.9</v>
      </c>
      <c r="S32" s="74">
        <v>196.55</v>
      </c>
      <c r="T32" s="74">
        <v>165.3</v>
      </c>
      <c r="U32" s="74">
        <v>159.65</v>
      </c>
      <c r="V32" s="74">
        <v>2447.6</v>
      </c>
    </row>
    <row r="33" spans="1:22" x14ac:dyDescent="0.3">
      <c r="A33" s="1"/>
      <c r="B33" s="72" t="s">
        <v>586</v>
      </c>
      <c r="C33" s="72" t="s">
        <v>936</v>
      </c>
      <c r="D33" s="72" t="s">
        <v>60</v>
      </c>
      <c r="E33" s="73" t="s">
        <v>549</v>
      </c>
      <c r="F33" s="74">
        <v>223.25</v>
      </c>
      <c r="G33" s="74">
        <v>231.3</v>
      </c>
      <c r="H33" s="74">
        <v>370.9</v>
      </c>
      <c r="I33" s="74">
        <v>300.3</v>
      </c>
      <c r="J33" s="74">
        <v>260.8</v>
      </c>
      <c r="K33" s="74">
        <v>230.3</v>
      </c>
      <c r="L33" s="74">
        <v>212.2</v>
      </c>
      <c r="M33" s="74">
        <v>236.05</v>
      </c>
      <c r="N33" s="74">
        <v>215.05</v>
      </c>
      <c r="O33" s="74">
        <v>256.55</v>
      </c>
      <c r="P33" s="74">
        <v>263.10000000000002</v>
      </c>
      <c r="Q33" s="74">
        <v>273</v>
      </c>
      <c r="R33" s="74">
        <v>294.60000000000002</v>
      </c>
      <c r="S33" s="74">
        <v>277.10000000000002</v>
      </c>
      <c r="T33" s="74">
        <v>246</v>
      </c>
      <c r="U33" s="74">
        <v>340.3</v>
      </c>
      <c r="V33" s="74">
        <v>4230.8</v>
      </c>
    </row>
    <row r="34" spans="1:22" x14ac:dyDescent="0.3">
      <c r="A34" s="1"/>
      <c r="B34" s="72" t="s">
        <v>586</v>
      </c>
      <c r="C34" s="72" t="s">
        <v>937</v>
      </c>
      <c r="D34" s="72" t="s">
        <v>60</v>
      </c>
      <c r="E34" s="73" t="s">
        <v>549</v>
      </c>
      <c r="F34" s="74">
        <v>313.95</v>
      </c>
      <c r="G34" s="74">
        <v>307.89999999999998</v>
      </c>
      <c r="H34" s="74">
        <v>462.6</v>
      </c>
      <c r="I34" s="74">
        <v>414.25</v>
      </c>
      <c r="J34" s="74">
        <v>359.3</v>
      </c>
      <c r="K34" s="74">
        <v>317.7</v>
      </c>
      <c r="L34" s="74">
        <v>288.7</v>
      </c>
      <c r="M34" s="74">
        <v>334.1</v>
      </c>
      <c r="N34" s="74">
        <v>292.85000000000002</v>
      </c>
      <c r="O34" s="74">
        <v>349.55</v>
      </c>
      <c r="P34" s="74">
        <v>359.3</v>
      </c>
      <c r="Q34" s="74">
        <v>376.5</v>
      </c>
      <c r="R34" s="74">
        <v>390.7</v>
      </c>
      <c r="S34" s="74">
        <v>374.85</v>
      </c>
      <c r="T34" s="74">
        <v>335.45</v>
      </c>
      <c r="U34" s="74">
        <v>385.6</v>
      </c>
      <c r="V34" s="74">
        <v>5663.3</v>
      </c>
    </row>
    <row r="35" spans="1:22" x14ac:dyDescent="0.3">
      <c r="A35" s="1"/>
      <c r="B35" s="72" t="s">
        <v>586</v>
      </c>
      <c r="C35" s="72" t="s">
        <v>938</v>
      </c>
      <c r="D35" s="72" t="s">
        <v>1086</v>
      </c>
      <c r="E35" s="73" t="s">
        <v>549</v>
      </c>
      <c r="F35" s="74">
        <v>158.94999999999999</v>
      </c>
      <c r="G35" s="74">
        <v>154.19999999999999</v>
      </c>
      <c r="H35" s="74">
        <v>153.30000000000001</v>
      </c>
      <c r="I35" s="74">
        <v>152.75</v>
      </c>
      <c r="J35" s="74">
        <v>151.85</v>
      </c>
      <c r="K35" s="74">
        <v>151.80000000000001</v>
      </c>
      <c r="L35" s="74">
        <v>151.5</v>
      </c>
      <c r="M35" s="74">
        <v>151.69999999999999</v>
      </c>
      <c r="N35" s="74">
        <v>144.6</v>
      </c>
      <c r="O35" s="74">
        <v>135.4</v>
      </c>
      <c r="P35" s="74">
        <v>137</v>
      </c>
      <c r="Q35" s="74">
        <v>142.9</v>
      </c>
      <c r="R35" s="74">
        <v>154.5</v>
      </c>
      <c r="S35" s="74">
        <v>156.85</v>
      </c>
      <c r="T35" s="74">
        <v>156.9</v>
      </c>
      <c r="U35" s="74">
        <v>158.1</v>
      </c>
      <c r="V35" s="74">
        <v>2412.3000000000002</v>
      </c>
    </row>
    <row r="36" spans="1:22" x14ac:dyDescent="0.3">
      <c r="A36" s="1"/>
      <c r="B36" s="72" t="s">
        <v>555</v>
      </c>
      <c r="C36" s="72" t="s">
        <v>939</v>
      </c>
      <c r="D36" s="72" t="s">
        <v>60</v>
      </c>
      <c r="E36" s="73" t="s">
        <v>549</v>
      </c>
      <c r="F36" s="74">
        <v>3998.8</v>
      </c>
      <c r="G36" s="74">
        <v>3989.75</v>
      </c>
      <c r="H36" s="74">
        <v>4012.7</v>
      </c>
      <c r="I36" s="74">
        <v>4006.55</v>
      </c>
      <c r="J36" s="74">
        <v>4018.6</v>
      </c>
      <c r="K36" s="74">
        <v>4012.25</v>
      </c>
      <c r="L36" s="74">
        <v>3899.85</v>
      </c>
      <c r="M36" s="74">
        <v>3999.8</v>
      </c>
      <c r="N36" s="74">
        <v>3992.1</v>
      </c>
      <c r="O36" s="74">
        <v>3977.55</v>
      </c>
      <c r="P36" s="74">
        <v>3999.55</v>
      </c>
      <c r="Q36" s="74">
        <v>3981.3</v>
      </c>
      <c r="R36" s="74">
        <v>3984.4</v>
      </c>
      <c r="S36" s="74">
        <v>3306.5</v>
      </c>
      <c r="T36" s="74">
        <v>3898.8</v>
      </c>
      <c r="U36" s="74">
        <v>3927.9</v>
      </c>
      <c r="V36" s="74">
        <v>63006.400000000001</v>
      </c>
    </row>
    <row r="37" spans="1:22" x14ac:dyDescent="0.3">
      <c r="A37" s="1"/>
      <c r="B37" s="72" t="s">
        <v>222</v>
      </c>
      <c r="C37" s="72" t="s">
        <v>940</v>
      </c>
      <c r="D37" s="72" t="s">
        <v>60</v>
      </c>
      <c r="E37" s="73" t="s">
        <v>549</v>
      </c>
      <c r="F37" s="74">
        <v>185.65</v>
      </c>
      <c r="G37" s="74">
        <v>185.95</v>
      </c>
      <c r="H37" s="74">
        <v>188.05</v>
      </c>
      <c r="I37" s="74">
        <v>186.85</v>
      </c>
      <c r="J37" s="74">
        <v>184.9</v>
      </c>
      <c r="K37" s="74">
        <v>179</v>
      </c>
      <c r="L37" s="74">
        <v>181.8</v>
      </c>
      <c r="M37" s="74">
        <v>181.15</v>
      </c>
      <c r="N37" s="74">
        <v>181.1</v>
      </c>
      <c r="O37" s="74">
        <v>185.3</v>
      </c>
      <c r="P37" s="74">
        <v>184.75</v>
      </c>
      <c r="Q37" s="74">
        <v>186.9</v>
      </c>
      <c r="R37" s="74">
        <v>186.7</v>
      </c>
      <c r="S37" s="74">
        <v>175.9</v>
      </c>
      <c r="T37" s="74">
        <v>172.7</v>
      </c>
      <c r="U37" s="74">
        <v>174.95</v>
      </c>
      <c r="V37" s="74">
        <v>2921.65</v>
      </c>
    </row>
    <row r="38" spans="1:22" x14ac:dyDescent="0.3">
      <c r="A38" s="1"/>
      <c r="B38" s="72" t="s">
        <v>222</v>
      </c>
      <c r="C38" s="72" t="s">
        <v>1087</v>
      </c>
      <c r="D38" s="72" t="s">
        <v>60</v>
      </c>
      <c r="E38" s="73" t="s">
        <v>549</v>
      </c>
      <c r="F38" s="74">
        <v>134.69999999999999</v>
      </c>
      <c r="G38" s="74">
        <v>136.6</v>
      </c>
      <c r="H38" s="74">
        <v>138.6</v>
      </c>
      <c r="I38" s="74">
        <v>133.69999999999999</v>
      </c>
      <c r="J38" s="74">
        <v>131.85</v>
      </c>
      <c r="K38" s="74">
        <v>128.94999999999999</v>
      </c>
      <c r="L38" s="74">
        <v>129.44999999999999</v>
      </c>
      <c r="M38" s="74">
        <v>126.8</v>
      </c>
      <c r="N38" s="74">
        <v>126.45</v>
      </c>
      <c r="O38" s="74">
        <v>128.19999999999999</v>
      </c>
      <c r="P38" s="74">
        <v>126.5</v>
      </c>
      <c r="Q38" s="74">
        <v>124.7</v>
      </c>
      <c r="R38" s="74">
        <v>126.65</v>
      </c>
      <c r="S38" s="74">
        <v>37.35</v>
      </c>
      <c r="T38" s="74"/>
      <c r="U38" s="74"/>
      <c r="V38" s="74">
        <v>1730.5</v>
      </c>
    </row>
    <row r="39" spans="1:22" x14ac:dyDescent="0.3">
      <c r="A39" s="1"/>
      <c r="B39" s="72" t="s">
        <v>222</v>
      </c>
      <c r="C39" s="72" t="s">
        <v>1088</v>
      </c>
      <c r="D39" s="72" t="s">
        <v>1089</v>
      </c>
      <c r="E39" s="73" t="s">
        <v>550</v>
      </c>
      <c r="F39" s="74">
        <v>339.45</v>
      </c>
      <c r="G39" s="74">
        <v>8.4499999999999993</v>
      </c>
      <c r="H39" s="74"/>
      <c r="I39" s="74">
        <v>295.5</v>
      </c>
      <c r="J39" s="74">
        <v>389.6</v>
      </c>
      <c r="K39" s="74">
        <v>391</v>
      </c>
      <c r="L39" s="74">
        <v>401.35</v>
      </c>
      <c r="M39" s="74">
        <v>284.89999999999998</v>
      </c>
      <c r="N39" s="74">
        <v>388.65</v>
      </c>
      <c r="O39" s="74">
        <v>401.7</v>
      </c>
      <c r="P39" s="74">
        <v>207.1</v>
      </c>
      <c r="Q39" s="74">
        <v>394.7</v>
      </c>
      <c r="R39" s="74">
        <v>335</v>
      </c>
      <c r="S39" s="74">
        <v>311.75</v>
      </c>
      <c r="T39" s="74">
        <v>531.85</v>
      </c>
      <c r="U39" s="74">
        <v>437.9</v>
      </c>
      <c r="V39" s="74">
        <v>5118.8999999999996</v>
      </c>
    </row>
    <row r="40" spans="1:22" x14ac:dyDescent="0.3">
      <c r="A40" s="1"/>
      <c r="B40" s="72" t="s">
        <v>583</v>
      </c>
      <c r="C40" s="72" t="s">
        <v>941</v>
      </c>
      <c r="D40" s="72" t="s">
        <v>60</v>
      </c>
      <c r="E40" s="73" t="s">
        <v>549</v>
      </c>
      <c r="F40" s="74">
        <v>60.95</v>
      </c>
      <c r="G40" s="74">
        <v>55.35</v>
      </c>
      <c r="H40" s="74">
        <v>54.7</v>
      </c>
      <c r="I40" s="74">
        <v>52.7</v>
      </c>
      <c r="J40" s="74">
        <v>53.8</v>
      </c>
      <c r="K40" s="74">
        <v>57.9</v>
      </c>
      <c r="L40" s="74">
        <v>51.5</v>
      </c>
      <c r="M40" s="74">
        <v>52.1</v>
      </c>
      <c r="N40" s="74">
        <v>49.45</v>
      </c>
      <c r="O40" s="74">
        <v>55.3</v>
      </c>
      <c r="P40" s="74">
        <v>58</v>
      </c>
      <c r="Q40" s="74">
        <v>54.1</v>
      </c>
      <c r="R40" s="74">
        <v>49.2</v>
      </c>
      <c r="S40" s="74">
        <v>50.65</v>
      </c>
      <c r="T40" s="74">
        <v>50.7</v>
      </c>
      <c r="U40" s="74">
        <v>52.75</v>
      </c>
      <c r="V40" s="74">
        <v>859.15</v>
      </c>
    </row>
    <row r="41" spans="1:22" x14ac:dyDescent="0.3">
      <c r="A41" s="1"/>
      <c r="B41" s="72" t="s">
        <v>67</v>
      </c>
      <c r="C41" s="72" t="s">
        <v>68</v>
      </c>
      <c r="D41" s="72" t="s">
        <v>60</v>
      </c>
      <c r="E41" s="73" t="s">
        <v>549</v>
      </c>
      <c r="F41" s="74">
        <v>14960.9</v>
      </c>
      <c r="G41" s="74">
        <v>14445.15</v>
      </c>
      <c r="H41" s="74">
        <v>14848.25</v>
      </c>
      <c r="I41" s="74">
        <v>13733.15</v>
      </c>
      <c r="J41" s="74">
        <v>12575.6</v>
      </c>
      <c r="K41" s="74">
        <v>11380.2</v>
      </c>
      <c r="L41" s="74">
        <v>11792.8</v>
      </c>
      <c r="M41" s="74">
        <v>9845.25</v>
      </c>
      <c r="N41" s="74">
        <v>9829.75</v>
      </c>
      <c r="O41" s="74">
        <v>10399.799999999999</v>
      </c>
      <c r="P41" s="74">
        <v>13751.4</v>
      </c>
      <c r="Q41" s="74">
        <v>12934.3</v>
      </c>
      <c r="R41" s="74">
        <v>12918.45</v>
      </c>
      <c r="S41" s="74">
        <v>11534.25</v>
      </c>
      <c r="T41" s="74">
        <v>13246.7</v>
      </c>
      <c r="U41" s="74">
        <v>12264.8</v>
      </c>
      <c r="V41" s="74">
        <v>200460.75</v>
      </c>
    </row>
    <row r="42" spans="1:22" x14ac:dyDescent="0.3">
      <c r="A42" s="1"/>
      <c r="B42" s="72" t="s">
        <v>67</v>
      </c>
      <c r="C42" s="72" t="s">
        <v>942</v>
      </c>
      <c r="D42" s="72" t="s">
        <v>60</v>
      </c>
      <c r="E42" s="73" t="s">
        <v>549</v>
      </c>
      <c r="F42" s="74">
        <v>5117.95</v>
      </c>
      <c r="G42" s="74">
        <v>4968.1000000000004</v>
      </c>
      <c r="H42" s="74">
        <v>5088.1499999999996</v>
      </c>
      <c r="I42" s="74">
        <v>4648.6000000000004</v>
      </c>
      <c r="J42" s="74">
        <v>4203.8999999999996</v>
      </c>
      <c r="K42" s="74">
        <v>3756.3</v>
      </c>
      <c r="L42" s="74">
        <v>3916.1</v>
      </c>
      <c r="M42" s="74">
        <v>3256.65</v>
      </c>
      <c r="N42" s="74">
        <v>3213.1</v>
      </c>
      <c r="O42" s="74">
        <v>3428.8</v>
      </c>
      <c r="P42" s="74">
        <v>4627</v>
      </c>
      <c r="Q42" s="74">
        <v>4285.1000000000004</v>
      </c>
      <c r="R42" s="74">
        <v>4338.6000000000004</v>
      </c>
      <c r="S42" s="74">
        <v>3793.95</v>
      </c>
      <c r="T42" s="74">
        <v>4464.55</v>
      </c>
      <c r="U42" s="74">
        <v>4052.6</v>
      </c>
      <c r="V42" s="74">
        <v>67159.45</v>
      </c>
    </row>
    <row r="43" spans="1:22" x14ac:dyDescent="0.3">
      <c r="A43" s="1"/>
      <c r="B43" s="72" t="s">
        <v>67</v>
      </c>
      <c r="C43" s="72" t="s">
        <v>1090</v>
      </c>
      <c r="D43" s="72" t="s">
        <v>1091</v>
      </c>
      <c r="E43" s="73" t="s">
        <v>550</v>
      </c>
      <c r="F43" s="74"/>
      <c r="G43" s="74"/>
      <c r="H43" s="74"/>
      <c r="I43" s="74"/>
      <c r="J43" s="74"/>
      <c r="K43" s="74"/>
      <c r="L43" s="74"/>
      <c r="M43" s="74"/>
      <c r="N43" s="74">
        <v>42.65</v>
      </c>
      <c r="O43" s="74"/>
      <c r="P43" s="74"/>
      <c r="Q43" s="74"/>
      <c r="R43" s="74"/>
      <c r="S43" s="74"/>
      <c r="T43" s="74"/>
      <c r="U43" s="74"/>
      <c r="V43" s="74">
        <v>42.65</v>
      </c>
    </row>
    <row r="44" spans="1:22" x14ac:dyDescent="0.3">
      <c r="A44" s="1"/>
      <c r="B44" s="72" t="s">
        <v>67</v>
      </c>
      <c r="C44" s="72" t="s">
        <v>1090</v>
      </c>
      <c r="D44" s="72" t="s">
        <v>1092</v>
      </c>
      <c r="E44" s="73" t="s">
        <v>550</v>
      </c>
      <c r="F44" s="74">
        <v>21.55</v>
      </c>
      <c r="G44" s="74"/>
      <c r="H44" s="74"/>
      <c r="I44" s="74"/>
      <c r="J44" s="74"/>
      <c r="K44" s="74"/>
      <c r="L44" s="74"/>
      <c r="M44" s="74"/>
      <c r="N44" s="74">
        <v>42.6</v>
      </c>
      <c r="O44" s="74"/>
      <c r="P44" s="74"/>
      <c r="Q44" s="74"/>
      <c r="R44" s="74"/>
      <c r="S44" s="74"/>
      <c r="T44" s="74"/>
      <c r="U44" s="74"/>
      <c r="V44" s="74">
        <v>64.150000000000006</v>
      </c>
    </row>
    <row r="45" spans="1:22" ht="27.6" x14ac:dyDescent="0.3">
      <c r="A45" s="1"/>
      <c r="B45" s="72" t="s">
        <v>572</v>
      </c>
      <c r="C45" s="72" t="s">
        <v>943</v>
      </c>
      <c r="D45" s="72" t="s">
        <v>60</v>
      </c>
      <c r="E45" s="73" t="s">
        <v>549</v>
      </c>
      <c r="F45" s="74">
        <v>61.05</v>
      </c>
      <c r="G45" s="74">
        <v>61.55</v>
      </c>
      <c r="H45" s="74">
        <v>59.9</v>
      </c>
      <c r="I45" s="74">
        <v>60.75</v>
      </c>
      <c r="J45" s="74">
        <v>59.75</v>
      </c>
      <c r="K45" s="74">
        <v>60.75</v>
      </c>
      <c r="L45" s="74">
        <v>59.5</v>
      </c>
      <c r="M45" s="74">
        <v>62.5</v>
      </c>
      <c r="N45" s="74">
        <v>73.05</v>
      </c>
      <c r="O45" s="74">
        <v>83.7</v>
      </c>
      <c r="P45" s="74">
        <v>83.9</v>
      </c>
      <c r="Q45" s="74">
        <v>86.35</v>
      </c>
      <c r="R45" s="74">
        <v>85.3</v>
      </c>
      <c r="S45" s="74">
        <v>88.85</v>
      </c>
      <c r="T45" s="74">
        <v>91.55</v>
      </c>
      <c r="U45" s="74">
        <v>94.5</v>
      </c>
      <c r="V45" s="74">
        <v>1172.95</v>
      </c>
    </row>
    <row r="46" spans="1:22" ht="27.6" x14ac:dyDescent="0.3">
      <c r="A46" s="1"/>
      <c r="B46" s="72" t="s">
        <v>587</v>
      </c>
      <c r="C46" s="72" t="s">
        <v>944</v>
      </c>
      <c r="D46" s="72" t="s">
        <v>60</v>
      </c>
      <c r="E46" s="73" t="s">
        <v>549</v>
      </c>
      <c r="F46" s="74">
        <v>382.05</v>
      </c>
      <c r="G46" s="74">
        <v>367.45</v>
      </c>
      <c r="H46" s="74">
        <v>352.05</v>
      </c>
      <c r="I46" s="74">
        <v>344.35</v>
      </c>
      <c r="J46" s="74">
        <v>337.05</v>
      </c>
      <c r="K46" s="74">
        <v>344</v>
      </c>
      <c r="L46" s="74">
        <v>335.85</v>
      </c>
      <c r="M46" s="74">
        <v>329.3</v>
      </c>
      <c r="N46" s="74">
        <v>330.55</v>
      </c>
      <c r="O46" s="74">
        <v>361.85</v>
      </c>
      <c r="P46" s="74">
        <v>340.55</v>
      </c>
      <c r="Q46" s="74">
        <v>324.60000000000002</v>
      </c>
      <c r="R46" s="74">
        <v>317.55</v>
      </c>
      <c r="S46" s="74">
        <v>310.89999999999998</v>
      </c>
      <c r="T46" s="74">
        <v>401.75</v>
      </c>
      <c r="U46" s="74">
        <v>265.35000000000002</v>
      </c>
      <c r="V46" s="74">
        <v>5445.2</v>
      </c>
    </row>
    <row r="47" spans="1:22" ht="27.6" x14ac:dyDescent="0.3">
      <c r="A47" s="1"/>
      <c r="B47" s="72" t="s">
        <v>573</v>
      </c>
      <c r="C47" s="72" t="s">
        <v>945</v>
      </c>
      <c r="D47" s="72" t="s">
        <v>60</v>
      </c>
      <c r="E47" s="73" t="s">
        <v>549</v>
      </c>
      <c r="F47" s="74">
        <v>488</v>
      </c>
      <c r="G47" s="74">
        <v>404.55</v>
      </c>
      <c r="H47" s="74">
        <v>95.2</v>
      </c>
      <c r="I47" s="74">
        <v>439.8</v>
      </c>
      <c r="J47" s="74">
        <v>486.45</v>
      </c>
      <c r="K47" s="74">
        <v>485.1</v>
      </c>
      <c r="L47" s="74">
        <v>485.7</v>
      </c>
      <c r="M47" s="74">
        <v>484.05</v>
      </c>
      <c r="N47" s="74">
        <v>486.5</v>
      </c>
      <c r="O47" s="74">
        <v>486.35</v>
      </c>
      <c r="P47" s="74">
        <v>483.1</v>
      </c>
      <c r="Q47" s="74">
        <v>483</v>
      </c>
      <c r="R47" s="74">
        <v>479.85</v>
      </c>
      <c r="S47" s="74">
        <v>486.8</v>
      </c>
      <c r="T47" s="74">
        <v>487.4</v>
      </c>
      <c r="U47" s="74">
        <v>466.1</v>
      </c>
      <c r="V47" s="74">
        <v>7227.95</v>
      </c>
    </row>
    <row r="48" spans="1:22" x14ac:dyDescent="0.3">
      <c r="A48" s="1"/>
      <c r="B48" s="72" t="s">
        <v>556</v>
      </c>
      <c r="C48" s="72" t="s">
        <v>946</v>
      </c>
      <c r="D48" s="72" t="s">
        <v>60</v>
      </c>
      <c r="E48" s="73" t="s">
        <v>549</v>
      </c>
      <c r="F48" s="74">
        <v>3419.05</v>
      </c>
      <c r="G48" s="74">
        <v>3119.7</v>
      </c>
      <c r="H48" s="74">
        <v>4060.7</v>
      </c>
      <c r="I48" s="74">
        <v>3784.3</v>
      </c>
      <c r="J48" s="74">
        <v>2428.5</v>
      </c>
      <c r="K48" s="74">
        <v>2317.6</v>
      </c>
      <c r="L48" s="74">
        <v>2624.85</v>
      </c>
      <c r="M48" s="74">
        <v>2311.15</v>
      </c>
      <c r="N48" s="74">
        <v>3653.55</v>
      </c>
      <c r="O48" s="74">
        <v>1367.8</v>
      </c>
      <c r="P48" s="74">
        <v>2001.95</v>
      </c>
      <c r="Q48" s="74">
        <v>3395.55</v>
      </c>
      <c r="R48" s="74">
        <v>5462.3</v>
      </c>
      <c r="S48" s="74">
        <v>8485.2000000000007</v>
      </c>
      <c r="T48" s="74">
        <v>3096.85</v>
      </c>
      <c r="U48" s="74">
        <v>4367.5</v>
      </c>
      <c r="V48" s="74">
        <v>55896.55</v>
      </c>
    </row>
    <row r="49" spans="1:22" x14ac:dyDescent="0.3">
      <c r="A49" s="1"/>
      <c r="B49" s="72" t="s">
        <v>556</v>
      </c>
      <c r="C49" s="72" t="s">
        <v>947</v>
      </c>
      <c r="D49" s="72" t="s">
        <v>60</v>
      </c>
      <c r="E49" s="73" t="s">
        <v>549</v>
      </c>
      <c r="F49" s="74">
        <v>155.44999999999999</v>
      </c>
      <c r="G49" s="74">
        <v>154.75</v>
      </c>
      <c r="H49" s="74">
        <v>154.25</v>
      </c>
      <c r="I49" s="74">
        <v>154.35</v>
      </c>
      <c r="J49" s="74">
        <v>153.94999999999999</v>
      </c>
      <c r="K49" s="74">
        <v>153.85</v>
      </c>
      <c r="L49" s="74">
        <v>154.9</v>
      </c>
      <c r="M49" s="74">
        <v>154.55000000000001</v>
      </c>
      <c r="N49" s="74">
        <v>108</v>
      </c>
      <c r="O49" s="74">
        <v>156</v>
      </c>
      <c r="P49" s="74">
        <v>156</v>
      </c>
      <c r="Q49" s="74">
        <v>156</v>
      </c>
      <c r="R49" s="74">
        <v>156</v>
      </c>
      <c r="S49" s="74">
        <v>156</v>
      </c>
      <c r="T49" s="74">
        <v>156</v>
      </c>
      <c r="U49" s="74">
        <v>156</v>
      </c>
      <c r="V49" s="74">
        <v>2436.0500000000002</v>
      </c>
    </row>
    <row r="50" spans="1:22" x14ac:dyDescent="0.3">
      <c r="A50" s="1"/>
      <c r="B50" s="72" t="s">
        <v>948</v>
      </c>
      <c r="C50" s="72" t="s">
        <v>949</v>
      </c>
      <c r="D50" s="72" t="s">
        <v>60</v>
      </c>
      <c r="E50" s="73" t="s">
        <v>549</v>
      </c>
      <c r="F50" s="74">
        <v>1470.95</v>
      </c>
      <c r="G50" s="74">
        <v>1554.75</v>
      </c>
      <c r="H50" s="74">
        <v>1658.25</v>
      </c>
      <c r="I50" s="74">
        <v>1560.5</v>
      </c>
      <c r="J50" s="74">
        <v>1571.6</v>
      </c>
      <c r="K50" s="74">
        <v>1610.1</v>
      </c>
      <c r="L50" s="74">
        <v>1638.15</v>
      </c>
      <c r="M50" s="74">
        <v>1472.3</v>
      </c>
      <c r="N50" s="74">
        <v>1367.15</v>
      </c>
      <c r="O50" s="74">
        <v>1609.05</v>
      </c>
      <c r="P50" s="74">
        <v>1312.05</v>
      </c>
      <c r="Q50" s="74">
        <v>1006.65</v>
      </c>
      <c r="R50" s="74">
        <v>969.4</v>
      </c>
      <c r="S50" s="74">
        <v>871.4</v>
      </c>
      <c r="T50" s="74">
        <v>889.4</v>
      </c>
      <c r="U50" s="74">
        <v>1094.05</v>
      </c>
      <c r="V50" s="74">
        <v>21655.75</v>
      </c>
    </row>
    <row r="51" spans="1:22" x14ac:dyDescent="0.3">
      <c r="A51" s="1"/>
      <c r="B51" s="72" t="s">
        <v>574</v>
      </c>
      <c r="C51" s="72" t="s">
        <v>950</v>
      </c>
      <c r="D51" s="72" t="s">
        <v>60</v>
      </c>
      <c r="E51" s="73" t="s">
        <v>549</v>
      </c>
      <c r="F51" s="74">
        <v>479.9</v>
      </c>
      <c r="G51" s="74">
        <v>480</v>
      </c>
      <c r="H51" s="74">
        <v>480</v>
      </c>
      <c r="I51" s="74">
        <v>479.5</v>
      </c>
      <c r="J51" s="74">
        <v>345.1</v>
      </c>
      <c r="K51" s="74">
        <v>398.85</v>
      </c>
      <c r="L51" s="74">
        <v>322.14999999999998</v>
      </c>
      <c r="M51" s="74">
        <v>258.8</v>
      </c>
      <c r="N51" s="74">
        <v>207.3</v>
      </c>
      <c r="O51" s="74">
        <v>146.15</v>
      </c>
      <c r="P51" s="74">
        <v>129.15</v>
      </c>
      <c r="Q51" s="74">
        <v>129.05000000000001</v>
      </c>
      <c r="R51" s="74">
        <v>139.05000000000001</v>
      </c>
      <c r="S51" s="74">
        <v>131.55000000000001</v>
      </c>
      <c r="T51" s="74">
        <v>128.85</v>
      </c>
      <c r="U51" s="74">
        <v>138.1</v>
      </c>
      <c r="V51" s="74">
        <v>4393.5</v>
      </c>
    </row>
    <row r="52" spans="1:22" x14ac:dyDescent="0.3">
      <c r="A52" s="1"/>
      <c r="B52" s="72" t="s">
        <v>575</v>
      </c>
      <c r="C52" s="72" t="s">
        <v>951</v>
      </c>
      <c r="D52" s="72" t="s">
        <v>60</v>
      </c>
      <c r="E52" s="73" t="s">
        <v>549</v>
      </c>
      <c r="F52" s="74">
        <v>457.7</v>
      </c>
      <c r="G52" s="74">
        <v>457.8</v>
      </c>
      <c r="H52" s="74">
        <v>458.7</v>
      </c>
      <c r="I52" s="74">
        <v>458.5</v>
      </c>
      <c r="J52" s="74">
        <v>458.4</v>
      </c>
      <c r="K52" s="74">
        <v>457.1</v>
      </c>
      <c r="L52" s="74">
        <v>446</v>
      </c>
      <c r="M52" s="74">
        <v>414.35</v>
      </c>
      <c r="N52" s="74">
        <v>386.75</v>
      </c>
      <c r="O52" s="74">
        <v>367.45</v>
      </c>
      <c r="P52" s="74">
        <v>365.6</v>
      </c>
      <c r="Q52" s="74">
        <v>368.35</v>
      </c>
      <c r="R52" s="74">
        <v>356.05</v>
      </c>
      <c r="S52" s="74">
        <v>345.65</v>
      </c>
      <c r="T52" s="74">
        <v>322.5</v>
      </c>
      <c r="U52" s="74">
        <v>308.14999999999998</v>
      </c>
      <c r="V52" s="74">
        <v>6429.05</v>
      </c>
    </row>
    <row r="53" spans="1:22" x14ac:dyDescent="0.3">
      <c r="A53" s="1"/>
      <c r="B53" s="72" t="s">
        <v>70</v>
      </c>
      <c r="C53" s="72" t="s">
        <v>1093</v>
      </c>
      <c r="D53" s="72" t="s">
        <v>1094</v>
      </c>
      <c r="E53" s="73" t="s">
        <v>550</v>
      </c>
      <c r="F53" s="74">
        <v>955.95</v>
      </c>
      <c r="G53" s="74">
        <v>1098.0999999999999</v>
      </c>
      <c r="H53" s="74">
        <v>625.29999999999995</v>
      </c>
      <c r="I53" s="74">
        <v>1116.2</v>
      </c>
      <c r="J53" s="74">
        <v>759.95</v>
      </c>
      <c r="K53" s="74">
        <v>425.15</v>
      </c>
      <c r="L53" s="74">
        <v>601.29999999999995</v>
      </c>
      <c r="M53" s="74">
        <v>1017.25</v>
      </c>
      <c r="N53" s="74">
        <v>963.2</v>
      </c>
      <c r="O53" s="74">
        <v>978.05</v>
      </c>
      <c r="P53" s="74">
        <v>886.25</v>
      </c>
      <c r="Q53" s="74">
        <v>945.85</v>
      </c>
      <c r="R53" s="74">
        <v>793.1</v>
      </c>
      <c r="S53" s="74">
        <v>964.2</v>
      </c>
      <c r="T53" s="74">
        <v>924.55</v>
      </c>
      <c r="U53" s="74">
        <v>890.75</v>
      </c>
      <c r="V53" s="74">
        <v>13945.15</v>
      </c>
    </row>
    <row r="54" spans="1:22" x14ac:dyDescent="0.3">
      <c r="A54" s="1"/>
      <c r="B54" s="72" t="s">
        <v>70</v>
      </c>
      <c r="C54" s="72" t="s">
        <v>1095</v>
      </c>
      <c r="D54" s="72" t="s">
        <v>75</v>
      </c>
      <c r="E54" s="73" t="s">
        <v>550</v>
      </c>
      <c r="F54" s="74"/>
      <c r="G54" s="74"/>
      <c r="H54" s="74"/>
      <c r="I54" s="74"/>
      <c r="J54" s="74"/>
      <c r="K54" s="74">
        <v>423</v>
      </c>
      <c r="L54" s="74">
        <v>164.9</v>
      </c>
      <c r="M54" s="74"/>
      <c r="N54" s="74"/>
      <c r="O54" s="74"/>
      <c r="P54" s="74"/>
      <c r="Q54" s="74"/>
      <c r="R54" s="74"/>
      <c r="S54" s="74"/>
      <c r="T54" s="74"/>
      <c r="U54" s="74"/>
      <c r="V54" s="74">
        <v>587.9</v>
      </c>
    </row>
    <row r="55" spans="1:22" x14ac:dyDescent="0.3">
      <c r="A55" s="1"/>
      <c r="B55" s="72" t="s">
        <v>70</v>
      </c>
      <c r="C55" s="72" t="s">
        <v>1096</v>
      </c>
      <c r="D55" s="72" t="s">
        <v>1097</v>
      </c>
      <c r="E55" s="73" t="s">
        <v>550</v>
      </c>
      <c r="F55" s="74"/>
      <c r="G55" s="74"/>
      <c r="H55" s="74"/>
      <c r="I55" s="74"/>
      <c r="J55" s="74"/>
      <c r="K55" s="74"/>
      <c r="L55" s="74"/>
      <c r="M55" s="74"/>
      <c r="N55" s="74"/>
      <c r="O55" s="74"/>
      <c r="P55" s="74"/>
      <c r="Q55" s="74"/>
      <c r="R55" s="74"/>
      <c r="S55" s="74"/>
      <c r="T55" s="74"/>
      <c r="U55" s="74"/>
      <c r="V55" s="74">
        <v>0</v>
      </c>
    </row>
    <row r="56" spans="1:22" x14ac:dyDescent="0.3">
      <c r="A56" s="1"/>
      <c r="B56" s="72" t="s">
        <v>588</v>
      </c>
      <c r="C56" s="72" t="s">
        <v>1004</v>
      </c>
      <c r="D56" s="72" t="s">
        <v>60</v>
      </c>
      <c r="E56" s="73" t="s">
        <v>552</v>
      </c>
      <c r="F56" s="74">
        <v>1194.75</v>
      </c>
      <c r="G56" s="74">
        <v>665.1</v>
      </c>
      <c r="H56" s="74">
        <v>1221.1500000000001</v>
      </c>
      <c r="I56" s="74">
        <v>1066.05</v>
      </c>
      <c r="J56" s="74">
        <v>442.65</v>
      </c>
      <c r="K56" s="74">
        <v>573.04999999999995</v>
      </c>
      <c r="L56" s="74">
        <v>1228.7</v>
      </c>
      <c r="M56" s="74">
        <v>948.5</v>
      </c>
      <c r="N56" s="74">
        <v>757.45</v>
      </c>
      <c r="O56" s="74">
        <v>795.15</v>
      </c>
      <c r="P56" s="74">
        <v>1007.15</v>
      </c>
      <c r="Q56" s="74">
        <v>960.3</v>
      </c>
      <c r="R56" s="74">
        <v>1077.7</v>
      </c>
      <c r="S56" s="74">
        <v>1032.2</v>
      </c>
      <c r="T56" s="74">
        <v>920.5</v>
      </c>
      <c r="U56" s="74">
        <v>694.3</v>
      </c>
      <c r="V56" s="74">
        <v>14584.7</v>
      </c>
    </row>
    <row r="57" spans="1:22" x14ac:dyDescent="0.3">
      <c r="A57" s="1"/>
      <c r="B57" s="72" t="s">
        <v>588</v>
      </c>
      <c r="C57" s="72" t="s">
        <v>1005</v>
      </c>
      <c r="D57" s="72" t="s">
        <v>60</v>
      </c>
      <c r="E57" s="73" t="s">
        <v>552</v>
      </c>
      <c r="F57" s="74">
        <v>384.4</v>
      </c>
      <c r="G57" s="74">
        <v>415.2</v>
      </c>
      <c r="H57" s="74">
        <v>248.35</v>
      </c>
      <c r="I57" s="74">
        <v>535.04999999999995</v>
      </c>
      <c r="J57" s="74">
        <v>437.5</v>
      </c>
      <c r="K57" s="74">
        <v>524.4</v>
      </c>
      <c r="L57" s="74">
        <v>627.15</v>
      </c>
      <c r="M57" s="74">
        <v>504.1</v>
      </c>
      <c r="N57" s="74">
        <v>402.9</v>
      </c>
      <c r="O57" s="74">
        <v>478.85</v>
      </c>
      <c r="P57" s="74">
        <v>587.1</v>
      </c>
      <c r="Q57" s="74">
        <v>585.6</v>
      </c>
      <c r="R57" s="74">
        <v>325</v>
      </c>
      <c r="S57" s="74">
        <v>459.85</v>
      </c>
      <c r="T57" s="74">
        <v>294.75</v>
      </c>
      <c r="U57" s="74">
        <v>209.7</v>
      </c>
      <c r="V57" s="74">
        <v>7019.9</v>
      </c>
    </row>
    <row r="58" spans="1:22" x14ac:dyDescent="0.3">
      <c r="A58" s="1"/>
      <c r="B58" s="72" t="s">
        <v>567</v>
      </c>
      <c r="C58" s="72" t="s">
        <v>1098</v>
      </c>
      <c r="D58" s="72" t="s">
        <v>60</v>
      </c>
      <c r="E58" s="73" t="s">
        <v>552</v>
      </c>
      <c r="F58" s="74">
        <v>2344.6999999999998</v>
      </c>
      <c r="G58" s="74">
        <v>1630.05</v>
      </c>
      <c r="H58" s="74">
        <v>1253.3</v>
      </c>
      <c r="I58" s="74">
        <v>1333.25</v>
      </c>
      <c r="J58" s="74">
        <v>625.4</v>
      </c>
      <c r="K58" s="74">
        <v>784.25</v>
      </c>
      <c r="L58" s="74">
        <v>2099.4499999999998</v>
      </c>
      <c r="M58" s="74">
        <v>1846.6</v>
      </c>
      <c r="N58" s="74">
        <v>1315</v>
      </c>
      <c r="O58" s="74">
        <v>1851.15</v>
      </c>
      <c r="P58" s="74">
        <v>1628.7</v>
      </c>
      <c r="Q58" s="74">
        <v>1384.3</v>
      </c>
      <c r="R58" s="74">
        <v>1714.25</v>
      </c>
      <c r="S58" s="74">
        <v>2074.9</v>
      </c>
      <c r="T58" s="74">
        <v>2556.8000000000002</v>
      </c>
      <c r="U58" s="74">
        <v>2181.1</v>
      </c>
      <c r="V58" s="74">
        <v>26623.200000000001</v>
      </c>
    </row>
    <row r="59" spans="1:22" x14ac:dyDescent="0.3">
      <c r="A59" s="1"/>
      <c r="B59" s="72" t="s">
        <v>77</v>
      </c>
      <c r="C59" s="72" t="s">
        <v>1008</v>
      </c>
      <c r="D59" s="72" t="s">
        <v>1099</v>
      </c>
      <c r="E59" s="73" t="s">
        <v>552</v>
      </c>
      <c r="F59" s="74">
        <v>1328.1</v>
      </c>
      <c r="G59" s="74">
        <v>1544.9</v>
      </c>
      <c r="H59" s="74">
        <v>1386.15</v>
      </c>
      <c r="I59" s="74">
        <v>1151.4000000000001</v>
      </c>
      <c r="J59" s="74">
        <v>745.65</v>
      </c>
      <c r="K59" s="74">
        <v>638.04999999999995</v>
      </c>
      <c r="L59" s="74">
        <v>2016.3</v>
      </c>
      <c r="M59" s="74">
        <v>1676.9</v>
      </c>
      <c r="N59" s="74">
        <v>1148</v>
      </c>
      <c r="O59" s="74">
        <v>1375.1</v>
      </c>
      <c r="P59" s="74">
        <v>1436.55</v>
      </c>
      <c r="Q59" s="74">
        <v>1199.7</v>
      </c>
      <c r="R59" s="74">
        <v>1089.57125</v>
      </c>
      <c r="S59" s="74">
        <v>1337</v>
      </c>
      <c r="T59" s="74">
        <v>1868.95</v>
      </c>
      <c r="U59" s="74">
        <v>1518.0741849999999</v>
      </c>
      <c r="V59" s="74">
        <v>21460.395434999999</v>
      </c>
    </row>
    <row r="60" spans="1:22" x14ac:dyDescent="0.3">
      <c r="A60" s="1"/>
      <c r="B60" s="72" t="s">
        <v>77</v>
      </c>
      <c r="C60" s="72" t="s">
        <v>1008</v>
      </c>
      <c r="D60" s="72" t="s">
        <v>1100</v>
      </c>
      <c r="E60" s="73" t="s">
        <v>552</v>
      </c>
      <c r="F60" s="74">
        <v>1610.4</v>
      </c>
      <c r="G60" s="74">
        <v>1899.95</v>
      </c>
      <c r="H60" s="74">
        <v>1753.4</v>
      </c>
      <c r="I60" s="74">
        <v>1491.7</v>
      </c>
      <c r="J60" s="74">
        <v>906.8</v>
      </c>
      <c r="K60" s="74">
        <v>714.65</v>
      </c>
      <c r="L60" s="74">
        <v>2356.8000000000002</v>
      </c>
      <c r="M60" s="74">
        <v>1943.25</v>
      </c>
      <c r="N60" s="74">
        <v>1407.3</v>
      </c>
      <c r="O60" s="74">
        <v>1790.4</v>
      </c>
      <c r="P60" s="74">
        <v>1753.85</v>
      </c>
      <c r="Q60" s="74">
        <v>1626.15</v>
      </c>
      <c r="R60" s="74">
        <v>1392.28505</v>
      </c>
      <c r="S60" s="74">
        <v>1616.65</v>
      </c>
      <c r="T60" s="74">
        <v>2051.5500000000002</v>
      </c>
      <c r="U60" s="74">
        <v>1870.08149</v>
      </c>
      <c r="V60" s="74">
        <v>26185.216540000001</v>
      </c>
    </row>
    <row r="61" spans="1:22" x14ac:dyDescent="0.3">
      <c r="A61" s="1"/>
      <c r="B61" s="72" t="s">
        <v>77</v>
      </c>
      <c r="C61" s="72" t="s">
        <v>1101</v>
      </c>
      <c r="D61" s="72" t="s">
        <v>1102</v>
      </c>
      <c r="E61" s="73" t="s">
        <v>552</v>
      </c>
      <c r="F61" s="74">
        <v>219.95</v>
      </c>
      <c r="G61" s="74">
        <v>242.6</v>
      </c>
      <c r="H61" s="74">
        <v>217.85</v>
      </c>
      <c r="I61" s="74">
        <v>180.35</v>
      </c>
      <c r="J61" s="74">
        <v>92.8</v>
      </c>
      <c r="K61" s="74">
        <v>79.25</v>
      </c>
      <c r="L61" s="74">
        <v>309.7</v>
      </c>
      <c r="M61" s="74">
        <v>247.35</v>
      </c>
      <c r="N61" s="74">
        <v>154.6</v>
      </c>
      <c r="O61" s="74">
        <v>188.6</v>
      </c>
      <c r="P61" s="74">
        <v>207.8</v>
      </c>
      <c r="Q61" s="74">
        <v>162.80000000000001</v>
      </c>
      <c r="R61" s="74">
        <v>131.026455</v>
      </c>
      <c r="S61" s="74">
        <v>172.8</v>
      </c>
      <c r="T61" s="74">
        <v>276.5</v>
      </c>
      <c r="U61" s="74">
        <v>192.36828</v>
      </c>
      <c r="V61" s="74">
        <v>3076.3447350000001</v>
      </c>
    </row>
    <row r="62" spans="1:22" x14ac:dyDescent="0.3">
      <c r="A62" s="1"/>
      <c r="B62" s="72" t="s">
        <v>77</v>
      </c>
      <c r="C62" s="72" t="s">
        <v>1101</v>
      </c>
      <c r="D62" s="72" t="s">
        <v>1103</v>
      </c>
      <c r="E62" s="73" t="s">
        <v>552</v>
      </c>
      <c r="F62" s="74">
        <v>41.7</v>
      </c>
      <c r="G62" s="74">
        <v>185.35</v>
      </c>
      <c r="H62" s="74">
        <v>154.19999999999999</v>
      </c>
      <c r="I62" s="74">
        <v>133.05000000000001</v>
      </c>
      <c r="J62" s="74">
        <v>68.7</v>
      </c>
      <c r="K62" s="74">
        <v>60.15</v>
      </c>
      <c r="L62" s="74">
        <v>222.05</v>
      </c>
      <c r="M62" s="74">
        <v>195.05</v>
      </c>
      <c r="N62" s="74">
        <v>123.75</v>
      </c>
      <c r="O62" s="74">
        <v>134.30000000000001</v>
      </c>
      <c r="P62" s="74">
        <v>157.69999999999999</v>
      </c>
      <c r="Q62" s="74">
        <v>116.65</v>
      </c>
      <c r="R62" s="74">
        <v>91.674615000000003</v>
      </c>
      <c r="S62" s="74">
        <v>128.15</v>
      </c>
      <c r="T62" s="74">
        <v>186.15</v>
      </c>
      <c r="U62" s="74">
        <v>43.120914999999997</v>
      </c>
      <c r="V62" s="74">
        <v>2041.7455299999999</v>
      </c>
    </row>
    <row r="63" spans="1:22" x14ac:dyDescent="0.3">
      <c r="A63" s="1"/>
      <c r="B63" s="72" t="s">
        <v>77</v>
      </c>
      <c r="C63" s="72" t="s">
        <v>1104</v>
      </c>
      <c r="D63" s="72" t="s">
        <v>60</v>
      </c>
      <c r="E63" s="73" t="s">
        <v>549</v>
      </c>
      <c r="F63" s="74"/>
      <c r="G63" s="74">
        <v>329.7</v>
      </c>
      <c r="H63" s="74"/>
      <c r="I63" s="74"/>
      <c r="J63" s="74">
        <v>428.5</v>
      </c>
      <c r="K63" s="74"/>
      <c r="L63" s="74"/>
      <c r="M63" s="74">
        <v>449.9</v>
      </c>
      <c r="N63" s="74"/>
      <c r="O63" s="74"/>
      <c r="P63" s="74">
        <v>109.25</v>
      </c>
      <c r="Q63" s="74"/>
      <c r="R63" s="74"/>
      <c r="S63" s="74"/>
      <c r="T63" s="74"/>
      <c r="U63" s="74"/>
      <c r="V63" s="74">
        <v>1317.35</v>
      </c>
    </row>
    <row r="64" spans="1:22" x14ac:dyDescent="0.3">
      <c r="A64" s="1"/>
      <c r="B64" s="72" t="s">
        <v>77</v>
      </c>
      <c r="C64" s="72" t="s">
        <v>952</v>
      </c>
      <c r="D64" s="72" t="s">
        <v>60</v>
      </c>
      <c r="E64" s="73" t="s">
        <v>549</v>
      </c>
      <c r="F64" s="74">
        <v>1979.1</v>
      </c>
      <c r="G64" s="74">
        <v>2050.8000000000002</v>
      </c>
      <c r="H64" s="74">
        <v>2205.25</v>
      </c>
      <c r="I64" s="74">
        <v>2073.25</v>
      </c>
      <c r="J64" s="74">
        <v>1796.25</v>
      </c>
      <c r="K64" s="74">
        <v>1902.55</v>
      </c>
      <c r="L64" s="74">
        <v>1668.5</v>
      </c>
      <c r="M64" s="74">
        <v>1920.05</v>
      </c>
      <c r="N64" s="74">
        <v>2108.4</v>
      </c>
      <c r="O64" s="74">
        <v>2753.7</v>
      </c>
      <c r="P64" s="74">
        <v>2975.45</v>
      </c>
      <c r="Q64" s="74">
        <v>2868.7</v>
      </c>
      <c r="R64" s="74">
        <v>2832.4340299999999</v>
      </c>
      <c r="S64" s="74">
        <v>1481.95</v>
      </c>
      <c r="T64" s="74">
        <v>1961.95</v>
      </c>
      <c r="U64" s="74">
        <v>1624.912945</v>
      </c>
      <c r="V64" s="74">
        <v>34203.246975000002</v>
      </c>
    </row>
    <row r="65" spans="1:22" x14ac:dyDescent="0.3">
      <c r="A65" s="1"/>
      <c r="B65" s="72" t="s">
        <v>77</v>
      </c>
      <c r="C65" s="72" t="s">
        <v>1009</v>
      </c>
      <c r="D65" s="72" t="s">
        <v>60</v>
      </c>
      <c r="E65" s="73" t="s">
        <v>551</v>
      </c>
      <c r="F65" s="74">
        <v>374.25</v>
      </c>
      <c r="G65" s="74">
        <v>369.55</v>
      </c>
      <c r="H65" s="74">
        <v>275</v>
      </c>
      <c r="I65" s="74">
        <v>207.6</v>
      </c>
      <c r="J65" s="74">
        <v>385.45</v>
      </c>
      <c r="K65" s="74">
        <v>408.75</v>
      </c>
      <c r="L65" s="74">
        <v>376.35</v>
      </c>
      <c r="M65" s="74">
        <v>378.6</v>
      </c>
      <c r="N65" s="74">
        <v>347.05</v>
      </c>
      <c r="O65" s="74">
        <v>385.1</v>
      </c>
      <c r="P65" s="74">
        <v>393.25</v>
      </c>
      <c r="Q65" s="74">
        <v>402.9</v>
      </c>
      <c r="R65" s="74">
        <v>387.85</v>
      </c>
      <c r="S65" s="74">
        <v>388.5</v>
      </c>
      <c r="T65" s="74">
        <v>394.6</v>
      </c>
      <c r="U65" s="74">
        <v>402.58445999999998</v>
      </c>
      <c r="V65" s="74">
        <v>5877.3844600000002</v>
      </c>
    </row>
    <row r="66" spans="1:22" x14ac:dyDescent="0.3">
      <c r="A66" s="1"/>
      <c r="B66" s="72" t="s">
        <v>77</v>
      </c>
      <c r="C66" s="72" t="s">
        <v>1105</v>
      </c>
      <c r="D66" s="72" t="s">
        <v>60</v>
      </c>
      <c r="E66" s="73" t="s">
        <v>551</v>
      </c>
      <c r="F66" s="74"/>
      <c r="G66" s="74"/>
      <c r="H66" s="74"/>
      <c r="I66" s="74"/>
      <c r="J66" s="74"/>
      <c r="K66" s="74"/>
      <c r="L66" s="74"/>
      <c r="M66" s="74"/>
      <c r="N66" s="74"/>
      <c r="O66" s="74"/>
      <c r="P66" s="74"/>
      <c r="Q66" s="74"/>
      <c r="R66" s="74"/>
      <c r="S66" s="74">
        <v>25.52</v>
      </c>
      <c r="T66" s="74">
        <v>171.19815</v>
      </c>
      <c r="U66" s="74">
        <v>211.065</v>
      </c>
      <c r="V66" s="74">
        <v>407.78314999999998</v>
      </c>
    </row>
    <row r="67" spans="1:22" x14ac:dyDescent="0.3">
      <c r="A67" s="1"/>
      <c r="B67" s="72" t="s">
        <v>77</v>
      </c>
      <c r="C67" s="72" t="s">
        <v>82</v>
      </c>
      <c r="D67" s="72" t="s">
        <v>1106</v>
      </c>
      <c r="E67" s="73" t="s">
        <v>550</v>
      </c>
      <c r="F67" s="74">
        <v>1064.9000000000001</v>
      </c>
      <c r="G67" s="74">
        <v>3453.65</v>
      </c>
      <c r="H67" s="74">
        <v>4123.3500000000004</v>
      </c>
      <c r="I67" s="74">
        <v>4147.95</v>
      </c>
      <c r="J67" s="74">
        <v>4154.55</v>
      </c>
      <c r="K67" s="74">
        <v>4137.3999999999996</v>
      </c>
      <c r="L67" s="74">
        <v>3949.4</v>
      </c>
      <c r="M67" s="74">
        <v>4073.65</v>
      </c>
      <c r="N67" s="74">
        <v>3924.25</v>
      </c>
      <c r="O67" s="74">
        <v>3991.85</v>
      </c>
      <c r="P67" s="74">
        <v>3864.6</v>
      </c>
      <c r="Q67" s="74">
        <v>3979.15</v>
      </c>
      <c r="R67" s="74">
        <v>3877.6604149999998</v>
      </c>
      <c r="S67" s="74">
        <v>3850.65</v>
      </c>
      <c r="T67" s="74">
        <v>3874.1</v>
      </c>
      <c r="U67" s="74">
        <v>3896.3076500000002</v>
      </c>
      <c r="V67" s="74">
        <v>60363.418064999998</v>
      </c>
    </row>
    <row r="68" spans="1:22" x14ac:dyDescent="0.3">
      <c r="A68" s="1"/>
      <c r="B68" s="72" t="s">
        <v>77</v>
      </c>
      <c r="C68" s="72" t="s">
        <v>82</v>
      </c>
      <c r="D68" s="72" t="s">
        <v>1107</v>
      </c>
      <c r="E68" s="73" t="s">
        <v>550</v>
      </c>
      <c r="F68" s="74">
        <v>4051</v>
      </c>
      <c r="G68" s="74">
        <v>4063.9</v>
      </c>
      <c r="H68" s="74">
        <v>4064.9</v>
      </c>
      <c r="I68" s="74">
        <v>4092.5</v>
      </c>
      <c r="J68" s="74">
        <v>4094.45</v>
      </c>
      <c r="K68" s="74">
        <v>4076.9</v>
      </c>
      <c r="L68" s="74">
        <v>3918.4</v>
      </c>
      <c r="M68" s="74">
        <v>4024.5</v>
      </c>
      <c r="N68" s="74">
        <v>3902.25</v>
      </c>
      <c r="O68" s="74">
        <v>3956.45</v>
      </c>
      <c r="P68" s="74">
        <v>3854.2</v>
      </c>
      <c r="Q68" s="74">
        <v>3945.5</v>
      </c>
      <c r="R68" s="74">
        <v>3866.2903799999999</v>
      </c>
      <c r="S68" s="74">
        <v>3836.1</v>
      </c>
      <c r="T68" s="74">
        <v>3863.75</v>
      </c>
      <c r="U68" s="74">
        <v>3882.0039350000002</v>
      </c>
      <c r="V68" s="74">
        <v>63493.094315000002</v>
      </c>
    </row>
    <row r="69" spans="1:22" x14ac:dyDescent="0.3">
      <c r="A69" s="1"/>
      <c r="B69" s="72" t="s">
        <v>77</v>
      </c>
      <c r="C69" s="72" t="s">
        <v>82</v>
      </c>
      <c r="D69" s="72" t="s">
        <v>1108</v>
      </c>
      <c r="E69" s="73" t="s">
        <v>550</v>
      </c>
      <c r="F69" s="74">
        <v>4792.6000000000004</v>
      </c>
      <c r="G69" s="74">
        <v>4892.75</v>
      </c>
      <c r="H69" s="74">
        <v>4797.3999999999996</v>
      </c>
      <c r="I69" s="74">
        <v>4909.1499999999996</v>
      </c>
      <c r="J69" s="74">
        <v>4898.1000000000004</v>
      </c>
      <c r="K69" s="74">
        <v>4799.55</v>
      </c>
      <c r="L69" s="74">
        <v>4167.8</v>
      </c>
      <c r="M69" s="74">
        <v>4702.3</v>
      </c>
      <c r="N69" s="74">
        <v>4119.75</v>
      </c>
      <c r="O69" s="74">
        <v>4267.7</v>
      </c>
      <c r="P69" s="74">
        <v>3875.55</v>
      </c>
      <c r="Q69" s="74">
        <v>4366.7</v>
      </c>
      <c r="R69" s="74">
        <v>3962.2374650000002</v>
      </c>
      <c r="S69" s="74">
        <v>4000.1</v>
      </c>
      <c r="T69" s="74">
        <v>3989.65</v>
      </c>
      <c r="U69" s="74">
        <v>4027.1191050000002</v>
      </c>
      <c r="V69" s="74">
        <v>70568.456569999995</v>
      </c>
    </row>
    <row r="70" spans="1:22" x14ac:dyDescent="0.3">
      <c r="A70" s="1"/>
      <c r="B70" s="72" t="s">
        <v>77</v>
      </c>
      <c r="C70" s="72" t="s">
        <v>82</v>
      </c>
      <c r="D70" s="72" t="s">
        <v>310</v>
      </c>
      <c r="E70" s="73" t="s">
        <v>550</v>
      </c>
      <c r="F70" s="74">
        <v>4317.75</v>
      </c>
      <c r="G70" s="74">
        <v>5978.3</v>
      </c>
      <c r="H70" s="74">
        <v>6385.15</v>
      </c>
      <c r="I70" s="74">
        <v>6415</v>
      </c>
      <c r="J70" s="74">
        <v>6415.85</v>
      </c>
      <c r="K70" s="74">
        <v>6388.05</v>
      </c>
      <c r="L70" s="74">
        <v>6048.15</v>
      </c>
      <c r="M70" s="74">
        <v>6344.4</v>
      </c>
      <c r="N70" s="74">
        <v>6053.2</v>
      </c>
      <c r="O70" s="74">
        <v>6114.7</v>
      </c>
      <c r="P70" s="74">
        <v>5915.9</v>
      </c>
      <c r="Q70" s="74">
        <v>6161.25</v>
      </c>
      <c r="R70" s="74">
        <v>5928.833815</v>
      </c>
      <c r="S70" s="74">
        <v>5951.25</v>
      </c>
      <c r="T70" s="74">
        <v>5972.25</v>
      </c>
      <c r="U70" s="74">
        <v>5961.7851049999999</v>
      </c>
      <c r="V70" s="74">
        <v>96351.818920000005</v>
      </c>
    </row>
    <row r="71" spans="1:22" x14ac:dyDescent="0.3">
      <c r="A71" s="1"/>
      <c r="B71" s="72" t="s">
        <v>77</v>
      </c>
      <c r="C71" s="72" t="s">
        <v>85</v>
      </c>
      <c r="D71" s="72" t="s">
        <v>1109</v>
      </c>
      <c r="E71" s="73" t="s">
        <v>550</v>
      </c>
      <c r="F71" s="74"/>
      <c r="G71" s="74"/>
      <c r="H71" s="74"/>
      <c r="I71" s="74"/>
      <c r="J71" s="74">
        <v>982.5</v>
      </c>
      <c r="K71" s="74">
        <v>1637.65</v>
      </c>
      <c r="L71" s="74">
        <v>1077.4000000000001</v>
      </c>
      <c r="M71" s="74">
        <v>958.95</v>
      </c>
      <c r="N71" s="74">
        <v>1122.1500000000001</v>
      </c>
      <c r="O71" s="74">
        <v>1771.4</v>
      </c>
      <c r="P71" s="74">
        <v>1770.45</v>
      </c>
      <c r="Q71" s="74">
        <v>1762.1</v>
      </c>
      <c r="R71" s="74">
        <v>1763.7918199999999</v>
      </c>
      <c r="S71" s="74">
        <v>1667.4</v>
      </c>
      <c r="T71" s="74">
        <v>1777.55</v>
      </c>
      <c r="U71" s="74">
        <v>1763.5292649999999</v>
      </c>
      <c r="V71" s="74">
        <v>18054.871084999999</v>
      </c>
    </row>
    <row r="72" spans="1:22" x14ac:dyDescent="0.3">
      <c r="A72" s="1"/>
      <c r="B72" s="72" t="s">
        <v>77</v>
      </c>
      <c r="C72" s="72" t="s">
        <v>85</v>
      </c>
      <c r="D72" s="72" t="s">
        <v>1110</v>
      </c>
      <c r="E72" s="73" t="s">
        <v>550</v>
      </c>
      <c r="F72" s="74"/>
      <c r="G72" s="74"/>
      <c r="H72" s="74"/>
      <c r="I72" s="74"/>
      <c r="J72" s="74"/>
      <c r="K72" s="74"/>
      <c r="L72" s="74"/>
      <c r="M72" s="74"/>
      <c r="N72" s="74">
        <v>455.85</v>
      </c>
      <c r="O72" s="74">
        <v>862.5</v>
      </c>
      <c r="P72" s="74">
        <v>863.35</v>
      </c>
      <c r="Q72" s="74">
        <v>862.6</v>
      </c>
      <c r="R72" s="74">
        <v>864.48116500000003</v>
      </c>
      <c r="S72" s="74">
        <v>838.3</v>
      </c>
      <c r="T72" s="74">
        <v>866.45</v>
      </c>
      <c r="U72" s="74">
        <v>863.11156000000005</v>
      </c>
      <c r="V72" s="74">
        <v>6476.6427249999997</v>
      </c>
    </row>
    <row r="73" spans="1:22" x14ac:dyDescent="0.3">
      <c r="A73" s="1"/>
      <c r="B73" s="72" t="s">
        <v>77</v>
      </c>
      <c r="C73" s="72" t="s">
        <v>1111</v>
      </c>
      <c r="D73" s="72" t="s">
        <v>1109</v>
      </c>
      <c r="E73" s="73" t="s">
        <v>550</v>
      </c>
      <c r="F73" s="74"/>
      <c r="G73" s="74"/>
      <c r="H73" s="74"/>
      <c r="I73" s="74"/>
      <c r="J73" s="74"/>
      <c r="K73" s="74"/>
      <c r="L73" s="74"/>
      <c r="M73" s="74"/>
      <c r="N73" s="74"/>
      <c r="O73" s="74"/>
      <c r="P73" s="74"/>
      <c r="Q73" s="74"/>
      <c r="R73" s="74"/>
      <c r="S73" s="74"/>
      <c r="T73" s="74"/>
      <c r="U73" s="74"/>
      <c r="V73" s="74">
        <v>0</v>
      </c>
    </row>
    <row r="74" spans="1:22" x14ac:dyDescent="0.3">
      <c r="A74" s="1"/>
      <c r="B74" s="72" t="s">
        <v>77</v>
      </c>
      <c r="C74" s="72" t="s">
        <v>1111</v>
      </c>
      <c r="D74" s="72" t="s">
        <v>1112</v>
      </c>
      <c r="E74" s="73" t="s">
        <v>550</v>
      </c>
      <c r="F74" s="74"/>
      <c r="G74" s="74"/>
      <c r="H74" s="74"/>
      <c r="I74" s="74"/>
      <c r="J74" s="74"/>
      <c r="K74" s="74"/>
      <c r="L74" s="74"/>
      <c r="M74" s="74"/>
      <c r="N74" s="74"/>
      <c r="O74" s="74"/>
      <c r="P74" s="74"/>
      <c r="Q74" s="74"/>
      <c r="R74" s="74"/>
      <c r="S74" s="74"/>
      <c r="T74" s="74"/>
      <c r="U74" s="74"/>
      <c r="V74" s="74">
        <v>0</v>
      </c>
    </row>
    <row r="75" spans="1:22" x14ac:dyDescent="0.3">
      <c r="A75" s="1"/>
      <c r="B75" s="72" t="s">
        <v>77</v>
      </c>
      <c r="C75" s="72" t="s">
        <v>1111</v>
      </c>
      <c r="D75" s="72" t="s">
        <v>265</v>
      </c>
      <c r="E75" s="73" t="s">
        <v>550</v>
      </c>
      <c r="F75" s="74"/>
      <c r="G75" s="74"/>
      <c r="H75" s="74"/>
      <c r="I75" s="74"/>
      <c r="J75" s="74"/>
      <c r="K75" s="74"/>
      <c r="L75" s="74"/>
      <c r="M75" s="74"/>
      <c r="N75" s="74"/>
      <c r="O75" s="74"/>
      <c r="P75" s="74"/>
      <c r="Q75" s="74"/>
      <c r="R75" s="74"/>
      <c r="S75" s="74"/>
      <c r="T75" s="74"/>
      <c r="U75" s="74"/>
      <c r="V75" s="74">
        <v>0</v>
      </c>
    </row>
    <row r="76" spans="1:22" x14ac:dyDescent="0.3">
      <c r="A76" s="1"/>
      <c r="B76" s="72" t="s">
        <v>77</v>
      </c>
      <c r="C76" s="72" t="s">
        <v>1113</v>
      </c>
      <c r="D76" s="72" t="s">
        <v>495</v>
      </c>
      <c r="E76" s="73" t="s">
        <v>550</v>
      </c>
      <c r="F76" s="74"/>
      <c r="G76" s="74"/>
      <c r="H76" s="74"/>
      <c r="I76" s="74"/>
      <c r="J76" s="74"/>
      <c r="K76" s="74"/>
      <c r="L76" s="74"/>
      <c r="M76" s="74"/>
      <c r="N76" s="74"/>
      <c r="O76" s="74"/>
      <c r="P76" s="74"/>
      <c r="Q76" s="74"/>
      <c r="R76" s="74"/>
      <c r="S76" s="74"/>
      <c r="T76" s="74"/>
      <c r="U76" s="74"/>
      <c r="V76" s="74">
        <v>0</v>
      </c>
    </row>
    <row r="77" spans="1:22" x14ac:dyDescent="0.3">
      <c r="A77" s="1"/>
      <c r="B77" s="72" t="s">
        <v>77</v>
      </c>
      <c r="C77" s="72" t="s">
        <v>1113</v>
      </c>
      <c r="D77" s="72" t="s">
        <v>1114</v>
      </c>
      <c r="E77" s="73" t="s">
        <v>550</v>
      </c>
      <c r="F77" s="74"/>
      <c r="G77" s="74"/>
      <c r="H77" s="74"/>
      <c r="I77" s="74"/>
      <c r="J77" s="74"/>
      <c r="K77" s="74"/>
      <c r="L77" s="74"/>
      <c r="M77" s="74"/>
      <c r="N77" s="74"/>
      <c r="O77" s="74"/>
      <c r="P77" s="74"/>
      <c r="Q77" s="74"/>
      <c r="R77" s="74"/>
      <c r="S77" s="74"/>
      <c r="T77" s="74"/>
      <c r="U77" s="74"/>
      <c r="V77" s="74">
        <v>0</v>
      </c>
    </row>
    <row r="78" spans="1:22" x14ac:dyDescent="0.3">
      <c r="A78" s="1"/>
      <c r="B78" s="72" t="s">
        <v>77</v>
      </c>
      <c r="C78" s="72" t="s">
        <v>1113</v>
      </c>
      <c r="D78" s="72" t="s">
        <v>1108</v>
      </c>
      <c r="E78" s="73" t="s">
        <v>550</v>
      </c>
      <c r="F78" s="74"/>
      <c r="G78" s="74"/>
      <c r="H78" s="74"/>
      <c r="I78" s="74"/>
      <c r="J78" s="74"/>
      <c r="K78" s="74"/>
      <c r="L78" s="74"/>
      <c r="M78" s="74"/>
      <c r="N78" s="74"/>
      <c r="O78" s="74"/>
      <c r="P78" s="74"/>
      <c r="Q78" s="74"/>
      <c r="R78" s="74"/>
      <c r="S78" s="74"/>
      <c r="T78" s="74"/>
      <c r="U78" s="74"/>
      <c r="V78" s="74">
        <v>0</v>
      </c>
    </row>
    <row r="79" spans="1:22" x14ac:dyDescent="0.3">
      <c r="A79" s="1"/>
      <c r="B79" s="72" t="s">
        <v>86</v>
      </c>
      <c r="C79" s="72" t="s">
        <v>87</v>
      </c>
      <c r="D79" s="72" t="s">
        <v>1115</v>
      </c>
      <c r="E79" s="73" t="s">
        <v>550</v>
      </c>
      <c r="F79" s="74">
        <v>4372.6499999999996</v>
      </c>
      <c r="G79" s="74">
        <v>4316.0271350000003</v>
      </c>
      <c r="H79" s="74">
        <v>4382.25</v>
      </c>
      <c r="I79" s="74">
        <v>4375.1000000000004</v>
      </c>
      <c r="J79" s="74">
        <v>4387.1000000000004</v>
      </c>
      <c r="K79" s="74">
        <v>4384.6000000000004</v>
      </c>
      <c r="L79" s="74">
        <v>4378.1000000000004</v>
      </c>
      <c r="M79" s="74">
        <v>4223.2</v>
      </c>
      <c r="N79" s="74">
        <v>4365.75</v>
      </c>
      <c r="O79" s="74">
        <v>4390.93</v>
      </c>
      <c r="P79" s="74">
        <v>4367.6499999999996</v>
      </c>
      <c r="Q79" s="74">
        <v>4372.05</v>
      </c>
      <c r="R79" s="74">
        <v>4376.45</v>
      </c>
      <c r="S79" s="74">
        <v>4259.3999999999996</v>
      </c>
      <c r="T79" s="74">
        <v>4360.3999999999996</v>
      </c>
      <c r="U79" s="74">
        <v>4376.5</v>
      </c>
      <c r="V79" s="74">
        <v>69688.157135000001</v>
      </c>
    </row>
    <row r="80" spans="1:22" x14ac:dyDescent="0.3">
      <c r="A80" s="1"/>
      <c r="B80" s="72" t="s">
        <v>86</v>
      </c>
      <c r="C80" s="72" t="s">
        <v>87</v>
      </c>
      <c r="D80" s="72" t="s">
        <v>1116</v>
      </c>
      <c r="E80" s="73" t="s">
        <v>550</v>
      </c>
      <c r="F80" s="74">
        <v>4401.1000000000004</v>
      </c>
      <c r="G80" s="74">
        <v>4329.8007550000002</v>
      </c>
      <c r="H80" s="74">
        <v>4395.1000000000004</v>
      </c>
      <c r="I80" s="74">
        <v>4386.3500000000004</v>
      </c>
      <c r="J80" s="74">
        <v>4008.45</v>
      </c>
      <c r="K80" s="74">
        <v>4395.45</v>
      </c>
      <c r="L80" s="74">
        <v>3551.15</v>
      </c>
      <c r="M80" s="74">
        <v>4165.1499999999996</v>
      </c>
      <c r="N80" s="74">
        <v>4380.55</v>
      </c>
      <c r="O80" s="74">
        <v>4378.03</v>
      </c>
      <c r="P80" s="74">
        <v>4380.2</v>
      </c>
      <c r="Q80" s="74">
        <v>4386.55</v>
      </c>
      <c r="R80" s="74">
        <v>4389.8</v>
      </c>
      <c r="S80" s="74">
        <v>4271.05</v>
      </c>
      <c r="T80" s="74">
        <v>4372.3</v>
      </c>
      <c r="U80" s="74">
        <v>4386.5</v>
      </c>
      <c r="V80" s="74">
        <v>68577.530755</v>
      </c>
    </row>
    <row r="81" spans="1:22" x14ac:dyDescent="0.3">
      <c r="A81" s="1"/>
      <c r="B81" s="72" t="s">
        <v>86</v>
      </c>
      <c r="C81" s="72" t="s">
        <v>87</v>
      </c>
      <c r="D81" s="72" t="s">
        <v>1117</v>
      </c>
      <c r="E81" s="73" t="s">
        <v>550</v>
      </c>
      <c r="F81" s="74">
        <v>4416.1499999999996</v>
      </c>
      <c r="G81" s="74">
        <v>4409.5639149999997</v>
      </c>
      <c r="H81" s="74">
        <v>4434.3999999999996</v>
      </c>
      <c r="I81" s="74">
        <v>4439</v>
      </c>
      <c r="J81" s="74">
        <v>924.3</v>
      </c>
      <c r="K81" s="74"/>
      <c r="L81" s="74">
        <v>117.65</v>
      </c>
      <c r="M81" s="74">
        <v>4136.8999999999996</v>
      </c>
      <c r="N81" s="74">
        <v>4420.05</v>
      </c>
      <c r="O81" s="74">
        <v>4448.59</v>
      </c>
      <c r="P81" s="74">
        <v>4428.2</v>
      </c>
      <c r="Q81" s="74">
        <v>4437.95</v>
      </c>
      <c r="R81" s="74">
        <v>4435.8999999999996</v>
      </c>
      <c r="S81" s="74">
        <v>4362.3999999999996</v>
      </c>
      <c r="T81" s="74">
        <v>4432.6000000000004</v>
      </c>
      <c r="U81" s="74">
        <v>4433.6499999999996</v>
      </c>
      <c r="V81" s="74">
        <v>58277.303914999997</v>
      </c>
    </row>
    <row r="82" spans="1:22" x14ac:dyDescent="0.3">
      <c r="A82" s="1"/>
      <c r="B82" s="72" t="s">
        <v>589</v>
      </c>
      <c r="C82" s="72" t="s">
        <v>953</v>
      </c>
      <c r="D82" s="72" t="s">
        <v>60</v>
      </c>
      <c r="E82" s="73" t="s">
        <v>549</v>
      </c>
      <c r="F82" s="74">
        <v>337.35</v>
      </c>
      <c r="G82" s="74">
        <v>280.95</v>
      </c>
      <c r="H82" s="74">
        <v>392.55</v>
      </c>
      <c r="I82" s="74">
        <v>280.7</v>
      </c>
      <c r="J82" s="74">
        <v>256.14999999999998</v>
      </c>
      <c r="K82" s="74">
        <v>249.6</v>
      </c>
      <c r="L82" s="74">
        <v>247.4</v>
      </c>
      <c r="M82" s="74">
        <v>236.45</v>
      </c>
      <c r="N82" s="74">
        <v>231.05</v>
      </c>
      <c r="O82" s="74">
        <v>249.6</v>
      </c>
      <c r="P82" s="74">
        <v>311.95</v>
      </c>
      <c r="Q82" s="74">
        <v>455.45</v>
      </c>
      <c r="R82" s="74">
        <v>433.45</v>
      </c>
      <c r="S82" s="74">
        <v>372.1</v>
      </c>
      <c r="T82" s="74">
        <v>302.05</v>
      </c>
      <c r="U82" s="74">
        <v>326.64999999999998</v>
      </c>
      <c r="V82" s="74">
        <v>4963.45</v>
      </c>
    </row>
    <row r="83" spans="1:22" x14ac:dyDescent="0.3">
      <c r="A83" s="1"/>
      <c r="B83" s="72" t="s">
        <v>589</v>
      </c>
      <c r="C83" s="72" t="s">
        <v>954</v>
      </c>
      <c r="D83" s="72" t="s">
        <v>60</v>
      </c>
      <c r="E83" s="73" t="s">
        <v>549</v>
      </c>
      <c r="F83" s="74">
        <v>84.7</v>
      </c>
      <c r="G83" s="74">
        <v>75.349999999999994</v>
      </c>
      <c r="H83" s="74">
        <v>81.3</v>
      </c>
      <c r="I83" s="74">
        <v>76.45</v>
      </c>
      <c r="J83" s="74">
        <v>70.05</v>
      </c>
      <c r="K83" s="74">
        <v>66.150000000000006</v>
      </c>
      <c r="L83" s="74">
        <v>61.95</v>
      </c>
      <c r="M83" s="74">
        <v>58.8</v>
      </c>
      <c r="N83" s="74">
        <v>57.85</v>
      </c>
      <c r="O83" s="74">
        <v>77.25</v>
      </c>
      <c r="P83" s="74">
        <v>134.80000000000001</v>
      </c>
      <c r="Q83" s="74">
        <v>159.80000000000001</v>
      </c>
      <c r="R83" s="74">
        <v>160.55000000000001</v>
      </c>
      <c r="S83" s="74">
        <v>134.55000000000001</v>
      </c>
      <c r="T83" s="74">
        <v>101.4</v>
      </c>
      <c r="U83" s="74">
        <v>97.4</v>
      </c>
      <c r="V83" s="74">
        <v>1498.35</v>
      </c>
    </row>
    <row r="84" spans="1:22" x14ac:dyDescent="0.3">
      <c r="A84" s="1"/>
      <c r="B84" s="72" t="s">
        <v>590</v>
      </c>
      <c r="C84" s="72" t="s">
        <v>955</v>
      </c>
      <c r="D84" s="72" t="s">
        <v>60</v>
      </c>
      <c r="E84" s="73" t="s">
        <v>549</v>
      </c>
      <c r="F84" s="74">
        <v>481.6</v>
      </c>
      <c r="G84" s="74">
        <v>423</v>
      </c>
      <c r="H84" s="74">
        <v>489.6</v>
      </c>
      <c r="I84" s="74">
        <v>489.6</v>
      </c>
      <c r="J84" s="74">
        <v>489.6</v>
      </c>
      <c r="K84" s="74">
        <v>443.7</v>
      </c>
      <c r="L84" s="74">
        <v>489.6</v>
      </c>
      <c r="M84" s="74">
        <v>489.6</v>
      </c>
      <c r="N84" s="74">
        <v>464.1</v>
      </c>
      <c r="O84" s="74">
        <v>489.6</v>
      </c>
      <c r="P84" s="74">
        <v>489.6</v>
      </c>
      <c r="Q84" s="74">
        <v>489.6</v>
      </c>
      <c r="R84" s="74">
        <v>489.6</v>
      </c>
      <c r="S84" s="74">
        <v>489.6</v>
      </c>
      <c r="T84" s="74">
        <v>489.6</v>
      </c>
      <c r="U84" s="74">
        <v>489.6</v>
      </c>
      <c r="V84" s="74">
        <v>7687.6</v>
      </c>
    </row>
    <row r="85" spans="1:22" x14ac:dyDescent="0.3">
      <c r="A85" s="1"/>
      <c r="B85" s="72" t="s">
        <v>590</v>
      </c>
      <c r="C85" s="72" t="s">
        <v>956</v>
      </c>
      <c r="D85" s="72" t="s">
        <v>60</v>
      </c>
      <c r="E85" s="73" t="s">
        <v>549</v>
      </c>
      <c r="F85" s="74">
        <v>487.7</v>
      </c>
      <c r="G85" s="74">
        <v>452.4</v>
      </c>
      <c r="H85" s="74">
        <v>489.6</v>
      </c>
      <c r="I85" s="74">
        <v>489.6</v>
      </c>
      <c r="J85" s="74">
        <v>453.9</v>
      </c>
      <c r="K85" s="74">
        <v>458.3</v>
      </c>
      <c r="L85" s="74">
        <v>489.6</v>
      </c>
      <c r="M85" s="74">
        <v>489.6</v>
      </c>
      <c r="N85" s="74">
        <v>465.85</v>
      </c>
      <c r="O85" s="74">
        <v>489.6</v>
      </c>
      <c r="P85" s="74">
        <v>489.6</v>
      </c>
      <c r="Q85" s="74">
        <v>459.05</v>
      </c>
      <c r="R85" s="74">
        <v>489.6</v>
      </c>
      <c r="S85" s="74">
        <v>489.6</v>
      </c>
      <c r="T85" s="74">
        <v>489.6</v>
      </c>
      <c r="U85" s="74">
        <v>489.6</v>
      </c>
      <c r="V85" s="74">
        <v>7673.2</v>
      </c>
    </row>
    <row r="86" spans="1:22" x14ac:dyDescent="0.3">
      <c r="A86" s="1"/>
      <c r="B86" s="72" t="s">
        <v>590</v>
      </c>
      <c r="C86" s="72" t="s">
        <v>957</v>
      </c>
      <c r="D86" s="72" t="s">
        <v>60</v>
      </c>
      <c r="E86" s="73" t="s">
        <v>549</v>
      </c>
      <c r="F86" s="74">
        <v>480.2</v>
      </c>
      <c r="G86" s="74">
        <v>446.05</v>
      </c>
      <c r="H86" s="74">
        <v>482.4</v>
      </c>
      <c r="I86" s="74">
        <v>482.4</v>
      </c>
      <c r="J86" s="74">
        <v>442.2</v>
      </c>
      <c r="K86" s="74">
        <v>424.55</v>
      </c>
      <c r="L86" s="74">
        <v>480</v>
      </c>
      <c r="M86" s="74">
        <v>482.4</v>
      </c>
      <c r="N86" s="74">
        <v>440.55</v>
      </c>
      <c r="O86" s="74">
        <v>482.4</v>
      </c>
      <c r="P86" s="74">
        <v>482.4</v>
      </c>
      <c r="Q86" s="74">
        <v>453.5</v>
      </c>
      <c r="R86" s="74">
        <v>472.25</v>
      </c>
      <c r="S86" s="74">
        <v>480</v>
      </c>
      <c r="T86" s="74">
        <v>481.65</v>
      </c>
      <c r="U86" s="74">
        <v>480</v>
      </c>
      <c r="V86" s="74">
        <v>7492.95</v>
      </c>
    </row>
    <row r="87" spans="1:22" x14ac:dyDescent="0.3">
      <c r="A87" s="1"/>
      <c r="B87" s="72" t="s">
        <v>590</v>
      </c>
      <c r="C87" s="72" t="s">
        <v>958</v>
      </c>
      <c r="D87" s="72" t="s">
        <v>60</v>
      </c>
      <c r="E87" s="73" t="s">
        <v>549</v>
      </c>
      <c r="F87" s="74">
        <v>189.85</v>
      </c>
      <c r="G87" s="74">
        <v>159.55000000000001</v>
      </c>
      <c r="H87" s="74">
        <v>177.3</v>
      </c>
      <c r="I87" s="74">
        <v>118.7</v>
      </c>
      <c r="J87" s="74">
        <v>180.35</v>
      </c>
      <c r="K87" s="74">
        <v>191.4</v>
      </c>
      <c r="L87" s="74">
        <v>183.5</v>
      </c>
      <c r="M87" s="74">
        <v>183.8</v>
      </c>
      <c r="N87" s="74">
        <v>183.1</v>
      </c>
      <c r="O87" s="74">
        <v>196.75</v>
      </c>
      <c r="P87" s="74">
        <v>195.35</v>
      </c>
      <c r="Q87" s="74">
        <v>193</v>
      </c>
      <c r="R87" s="74">
        <v>195.6</v>
      </c>
      <c r="S87" s="74">
        <v>200.7</v>
      </c>
      <c r="T87" s="74">
        <v>202.45</v>
      </c>
      <c r="U87" s="74">
        <v>199.95</v>
      </c>
      <c r="V87" s="74">
        <v>2951.35</v>
      </c>
    </row>
    <row r="88" spans="1:22" x14ac:dyDescent="0.3">
      <c r="A88" s="1"/>
      <c r="B88" s="72" t="s">
        <v>596</v>
      </c>
      <c r="C88" s="72" t="s">
        <v>1118</v>
      </c>
      <c r="D88" s="72" t="s">
        <v>1119</v>
      </c>
      <c r="E88" s="73" t="s">
        <v>550</v>
      </c>
      <c r="F88" s="74">
        <v>653.4</v>
      </c>
      <c r="G88" s="74">
        <v>650.65</v>
      </c>
      <c r="H88" s="74">
        <v>657.45</v>
      </c>
      <c r="I88" s="74">
        <v>660.35</v>
      </c>
      <c r="J88" s="74">
        <v>664.3</v>
      </c>
      <c r="K88" s="74">
        <v>660.85</v>
      </c>
      <c r="L88" s="74">
        <v>660</v>
      </c>
      <c r="M88" s="74">
        <v>654.04999999999995</v>
      </c>
      <c r="N88" s="74">
        <v>657.5</v>
      </c>
      <c r="O88" s="74">
        <v>663.3</v>
      </c>
      <c r="P88" s="74">
        <v>659.45</v>
      </c>
      <c r="Q88" s="74">
        <v>660.7</v>
      </c>
      <c r="R88" s="74">
        <v>663</v>
      </c>
      <c r="S88" s="74">
        <v>667.9</v>
      </c>
      <c r="T88" s="74">
        <v>659.6</v>
      </c>
      <c r="U88" s="74">
        <v>657.65</v>
      </c>
      <c r="V88" s="74">
        <v>10550.15</v>
      </c>
    </row>
    <row r="89" spans="1:22" x14ac:dyDescent="0.3">
      <c r="A89" s="1"/>
      <c r="B89" s="72" t="s">
        <v>596</v>
      </c>
      <c r="C89" s="72" t="s">
        <v>1118</v>
      </c>
      <c r="D89" s="72" t="s">
        <v>1120</v>
      </c>
      <c r="E89" s="73" t="s">
        <v>550</v>
      </c>
      <c r="F89" s="74">
        <v>821.1</v>
      </c>
      <c r="G89" s="74">
        <v>826.25</v>
      </c>
      <c r="H89" s="74">
        <v>821.7</v>
      </c>
      <c r="I89" s="74">
        <v>832.9</v>
      </c>
      <c r="J89" s="74">
        <v>832.05</v>
      </c>
      <c r="K89" s="74">
        <v>828.8</v>
      </c>
      <c r="L89" s="74">
        <v>829.15</v>
      </c>
      <c r="M89" s="74">
        <v>825.4</v>
      </c>
      <c r="N89" s="74">
        <v>826.05</v>
      </c>
      <c r="O89" s="74">
        <v>831.05</v>
      </c>
      <c r="P89" s="74">
        <v>827</v>
      </c>
      <c r="Q89" s="74">
        <v>829.9</v>
      </c>
      <c r="R89" s="74">
        <v>833.9</v>
      </c>
      <c r="S89" s="74">
        <v>841</v>
      </c>
      <c r="T89" s="74">
        <v>830.3</v>
      </c>
      <c r="U89" s="74">
        <v>825.25</v>
      </c>
      <c r="V89" s="74">
        <v>13261.8</v>
      </c>
    </row>
    <row r="90" spans="1:22" x14ac:dyDescent="0.3">
      <c r="A90" s="1"/>
      <c r="B90" s="72" t="s">
        <v>568</v>
      </c>
      <c r="C90" s="72" t="s">
        <v>1121</v>
      </c>
      <c r="D90" s="72" t="s">
        <v>1121</v>
      </c>
      <c r="E90" s="73" t="s">
        <v>551</v>
      </c>
      <c r="F90" s="74">
        <v>834</v>
      </c>
      <c r="G90" s="74">
        <v>767.25</v>
      </c>
      <c r="H90" s="74">
        <v>610.25</v>
      </c>
      <c r="I90" s="74">
        <v>598.15</v>
      </c>
      <c r="J90" s="74">
        <v>775.8</v>
      </c>
      <c r="K90" s="74">
        <v>838.25</v>
      </c>
      <c r="L90" s="74">
        <v>759.6</v>
      </c>
      <c r="M90" s="74">
        <v>739.6</v>
      </c>
      <c r="N90" s="74">
        <v>764.95</v>
      </c>
      <c r="O90" s="74">
        <v>846.45</v>
      </c>
      <c r="P90" s="74">
        <v>766.6</v>
      </c>
      <c r="Q90" s="74">
        <v>847.9</v>
      </c>
      <c r="R90" s="74">
        <v>806.7</v>
      </c>
      <c r="S90" s="74">
        <v>836.85</v>
      </c>
      <c r="T90" s="74">
        <v>817.4</v>
      </c>
      <c r="U90" s="74">
        <v>752.25</v>
      </c>
      <c r="V90" s="74">
        <v>12362</v>
      </c>
    </row>
    <row r="91" spans="1:22" x14ac:dyDescent="0.3">
      <c r="A91" s="1"/>
      <c r="B91" s="72" t="s">
        <v>283</v>
      </c>
      <c r="C91" s="72" t="s">
        <v>1015</v>
      </c>
      <c r="D91" s="72" t="s">
        <v>60</v>
      </c>
      <c r="E91" s="73" t="s">
        <v>552</v>
      </c>
      <c r="F91" s="74">
        <v>122.65</v>
      </c>
      <c r="G91" s="74">
        <v>127.6</v>
      </c>
      <c r="H91" s="74">
        <v>118.7</v>
      </c>
      <c r="I91" s="74">
        <v>103.55</v>
      </c>
      <c r="J91" s="74">
        <v>69.400000000000006</v>
      </c>
      <c r="K91" s="74">
        <v>72.3</v>
      </c>
      <c r="L91" s="74">
        <v>76.099999999999994</v>
      </c>
      <c r="M91" s="74">
        <v>70.5</v>
      </c>
      <c r="N91" s="74">
        <v>63.45</v>
      </c>
      <c r="O91" s="74">
        <v>128.1</v>
      </c>
      <c r="P91" s="74">
        <v>75</v>
      </c>
      <c r="Q91" s="74">
        <v>165.6</v>
      </c>
      <c r="R91" s="74">
        <v>86.95</v>
      </c>
      <c r="S91" s="74">
        <v>109.6</v>
      </c>
      <c r="T91" s="74">
        <v>84.95</v>
      </c>
      <c r="U91" s="74">
        <v>39.965000000000003</v>
      </c>
      <c r="V91" s="74">
        <v>1514.415</v>
      </c>
    </row>
    <row r="92" spans="1:22" x14ac:dyDescent="0.3">
      <c r="A92" s="1"/>
      <c r="B92" s="72" t="s">
        <v>569</v>
      </c>
      <c r="C92" s="72" t="s">
        <v>1016</v>
      </c>
      <c r="D92" s="72" t="s">
        <v>60</v>
      </c>
      <c r="E92" s="73" t="s">
        <v>552</v>
      </c>
      <c r="F92" s="74">
        <v>76.7</v>
      </c>
      <c r="G92" s="74">
        <v>71.75</v>
      </c>
      <c r="H92" s="74">
        <v>60.8</v>
      </c>
      <c r="I92" s="74">
        <v>56.15</v>
      </c>
      <c r="J92" s="74">
        <v>36.6</v>
      </c>
      <c r="K92" s="74">
        <v>31.45</v>
      </c>
      <c r="L92" s="74">
        <v>49.9</v>
      </c>
      <c r="M92" s="74">
        <v>35.200000000000003</v>
      </c>
      <c r="N92" s="74">
        <v>39.65</v>
      </c>
      <c r="O92" s="74">
        <v>111.05</v>
      </c>
      <c r="P92" s="74">
        <v>71.3</v>
      </c>
      <c r="Q92" s="74">
        <v>169.2</v>
      </c>
      <c r="R92" s="74">
        <v>80.75</v>
      </c>
      <c r="S92" s="74">
        <v>98.95</v>
      </c>
      <c r="T92" s="74">
        <v>59.15</v>
      </c>
      <c r="U92" s="74">
        <v>36.75</v>
      </c>
      <c r="V92" s="74">
        <v>1085.3499999999999</v>
      </c>
    </row>
    <row r="93" spans="1:22" x14ac:dyDescent="0.3">
      <c r="A93" s="1"/>
      <c r="B93" s="72" t="s">
        <v>576</v>
      </c>
      <c r="C93" s="72" t="s">
        <v>959</v>
      </c>
      <c r="D93" s="72" t="s">
        <v>1086</v>
      </c>
      <c r="E93" s="73" t="s">
        <v>549</v>
      </c>
      <c r="F93" s="74">
        <v>78.7</v>
      </c>
      <c r="G93" s="74">
        <v>75.2</v>
      </c>
      <c r="H93" s="74">
        <v>75.8</v>
      </c>
      <c r="I93" s="74">
        <v>75.05</v>
      </c>
      <c r="J93" s="74">
        <v>76.8</v>
      </c>
      <c r="K93" s="74">
        <v>74.3</v>
      </c>
      <c r="L93" s="74">
        <v>76.150000000000006</v>
      </c>
      <c r="M93" s="74">
        <v>75.95</v>
      </c>
      <c r="N93" s="74">
        <v>72.099999999999994</v>
      </c>
      <c r="O93" s="74">
        <v>69.099999999999994</v>
      </c>
      <c r="P93" s="74">
        <v>71.5</v>
      </c>
      <c r="Q93" s="74">
        <v>75.7</v>
      </c>
      <c r="R93" s="74">
        <v>73.55</v>
      </c>
      <c r="S93" s="74">
        <v>75.55</v>
      </c>
      <c r="T93" s="74">
        <v>75.2</v>
      </c>
      <c r="U93" s="74">
        <v>64.95</v>
      </c>
      <c r="V93" s="74">
        <v>1185.5999999999999</v>
      </c>
    </row>
    <row r="94" spans="1:22" x14ac:dyDescent="0.3">
      <c r="A94" s="1"/>
      <c r="B94" s="72" t="s">
        <v>559</v>
      </c>
      <c r="C94" s="72" t="s">
        <v>960</v>
      </c>
      <c r="D94" s="72" t="s">
        <v>60</v>
      </c>
      <c r="E94" s="73" t="s">
        <v>549</v>
      </c>
      <c r="F94" s="74">
        <v>426.3</v>
      </c>
      <c r="G94" s="74">
        <v>415.35</v>
      </c>
      <c r="H94" s="74">
        <v>407.9</v>
      </c>
      <c r="I94" s="74">
        <v>407.8</v>
      </c>
      <c r="J94" s="74">
        <v>404.5</v>
      </c>
      <c r="K94" s="74">
        <v>404.35</v>
      </c>
      <c r="L94" s="74">
        <v>400.2</v>
      </c>
      <c r="M94" s="74">
        <v>406.35</v>
      </c>
      <c r="N94" s="74">
        <v>123.7</v>
      </c>
      <c r="O94" s="74">
        <v>361.4</v>
      </c>
      <c r="P94" s="74">
        <v>441.05</v>
      </c>
      <c r="Q94" s="74">
        <v>444.25</v>
      </c>
      <c r="R94" s="74">
        <v>444.4</v>
      </c>
      <c r="S94" s="74">
        <v>441.05471499999999</v>
      </c>
      <c r="T94" s="74">
        <v>442.75</v>
      </c>
      <c r="U94" s="74">
        <v>443.85</v>
      </c>
      <c r="V94" s="74">
        <v>6415.2047149999999</v>
      </c>
    </row>
    <row r="95" spans="1:22" x14ac:dyDescent="0.3">
      <c r="A95" s="1"/>
      <c r="B95" s="72" t="s">
        <v>577</v>
      </c>
      <c r="C95" s="72" t="s">
        <v>961</v>
      </c>
      <c r="D95" s="72" t="s">
        <v>60</v>
      </c>
      <c r="E95" s="73" t="s">
        <v>549</v>
      </c>
      <c r="F95" s="74">
        <v>437.55</v>
      </c>
      <c r="G95" s="74">
        <v>424.5</v>
      </c>
      <c r="H95" s="74">
        <v>440.85</v>
      </c>
      <c r="I95" s="74">
        <v>441.4</v>
      </c>
      <c r="J95" s="74">
        <v>438.3</v>
      </c>
      <c r="K95" s="74">
        <v>433.25</v>
      </c>
      <c r="L95" s="74">
        <v>201.95</v>
      </c>
      <c r="M95" s="74">
        <v>421.65</v>
      </c>
      <c r="N95" s="74">
        <v>441.2</v>
      </c>
      <c r="O95" s="74">
        <v>437.45</v>
      </c>
      <c r="P95" s="74">
        <v>439.6</v>
      </c>
      <c r="Q95" s="74">
        <v>441.6</v>
      </c>
      <c r="R95" s="74">
        <v>441.6</v>
      </c>
      <c r="S95" s="74">
        <v>440.85</v>
      </c>
      <c r="T95" s="74">
        <v>423.35</v>
      </c>
      <c r="U95" s="74">
        <v>422.35</v>
      </c>
      <c r="V95" s="74">
        <v>6727.45</v>
      </c>
    </row>
    <row r="96" spans="1:22" x14ac:dyDescent="0.3">
      <c r="A96" s="1"/>
      <c r="B96" s="72" t="s">
        <v>553</v>
      </c>
      <c r="C96" s="72" t="s">
        <v>962</v>
      </c>
      <c r="D96" s="72" t="s">
        <v>60</v>
      </c>
      <c r="E96" s="73" t="s">
        <v>549</v>
      </c>
      <c r="F96" s="74">
        <v>4233.8500000000004</v>
      </c>
      <c r="G96" s="74">
        <v>4873.8500000000004</v>
      </c>
      <c r="H96" s="74">
        <v>4840.8500000000004</v>
      </c>
      <c r="I96" s="74">
        <v>4876.8500000000004</v>
      </c>
      <c r="J96" s="74">
        <v>4879.3999999999996</v>
      </c>
      <c r="K96" s="74">
        <v>4871.3999999999996</v>
      </c>
      <c r="L96" s="74">
        <v>4874.3500000000004</v>
      </c>
      <c r="M96" s="74">
        <v>4869.6000000000004</v>
      </c>
      <c r="N96" s="74">
        <v>4867.25</v>
      </c>
      <c r="O96" s="74">
        <v>4860.75</v>
      </c>
      <c r="P96" s="74">
        <v>4869.1499999999996</v>
      </c>
      <c r="Q96" s="74">
        <v>4867.25</v>
      </c>
      <c r="R96" s="74">
        <v>4875.1000000000004</v>
      </c>
      <c r="S96" s="74">
        <v>4882.6499999999996</v>
      </c>
      <c r="T96" s="74">
        <v>4867.5</v>
      </c>
      <c r="U96" s="74">
        <v>4862.1499999999996</v>
      </c>
      <c r="V96" s="74">
        <v>77271.95</v>
      </c>
    </row>
    <row r="97" spans="1:22" x14ac:dyDescent="0.3">
      <c r="A97" s="1"/>
      <c r="B97" s="72" t="s">
        <v>563</v>
      </c>
      <c r="C97" s="72" t="s">
        <v>1122</v>
      </c>
      <c r="D97" s="72" t="s">
        <v>60</v>
      </c>
      <c r="E97" s="73" t="s">
        <v>550</v>
      </c>
      <c r="F97" s="74"/>
      <c r="G97" s="74"/>
      <c r="H97" s="74"/>
      <c r="I97" s="74"/>
      <c r="J97" s="74"/>
      <c r="K97" s="74"/>
      <c r="L97" s="74"/>
      <c r="M97" s="74"/>
      <c r="N97" s="74"/>
      <c r="O97" s="74"/>
      <c r="P97" s="74"/>
      <c r="Q97" s="74">
        <v>7.55</v>
      </c>
      <c r="R97" s="74"/>
      <c r="S97" s="74">
        <v>121.25</v>
      </c>
      <c r="T97" s="74"/>
      <c r="U97" s="74"/>
      <c r="V97" s="74">
        <v>128.80000000000001</v>
      </c>
    </row>
    <row r="98" spans="1:22" x14ac:dyDescent="0.3">
      <c r="A98" s="1"/>
      <c r="B98" s="72" t="s">
        <v>563</v>
      </c>
      <c r="C98" s="72" t="s">
        <v>1123</v>
      </c>
      <c r="D98" s="72" t="s">
        <v>60</v>
      </c>
      <c r="E98" s="73" t="s">
        <v>550</v>
      </c>
      <c r="F98" s="74"/>
      <c r="G98" s="74"/>
      <c r="H98" s="74"/>
      <c r="I98" s="74"/>
      <c r="J98" s="74"/>
      <c r="K98" s="74"/>
      <c r="L98" s="74"/>
      <c r="M98" s="74"/>
      <c r="N98" s="74"/>
      <c r="O98" s="74"/>
      <c r="P98" s="74"/>
      <c r="Q98" s="74"/>
      <c r="R98" s="74"/>
      <c r="S98" s="74"/>
      <c r="T98" s="74">
        <v>1.45</v>
      </c>
      <c r="U98" s="74"/>
      <c r="V98" s="74">
        <v>1.45</v>
      </c>
    </row>
    <row r="99" spans="1:22" x14ac:dyDescent="0.3">
      <c r="A99" s="1"/>
      <c r="B99" s="72" t="s">
        <v>299</v>
      </c>
      <c r="C99" s="72" t="s">
        <v>963</v>
      </c>
      <c r="D99" s="72" t="s">
        <v>60</v>
      </c>
      <c r="E99" s="73" t="s">
        <v>549</v>
      </c>
      <c r="F99" s="74">
        <v>2174.9549999999999</v>
      </c>
      <c r="G99" s="74">
        <v>2156.25</v>
      </c>
      <c r="H99" s="74">
        <v>2176.5500000000002</v>
      </c>
      <c r="I99" s="74">
        <v>2181.6</v>
      </c>
      <c r="J99" s="74">
        <v>2164</v>
      </c>
      <c r="K99" s="74">
        <v>2166.75</v>
      </c>
      <c r="L99" s="74">
        <v>2125.65</v>
      </c>
      <c r="M99" s="74">
        <v>2188</v>
      </c>
      <c r="N99" s="74">
        <v>2168.3000000000002</v>
      </c>
      <c r="O99" s="74">
        <v>2180.5500000000002</v>
      </c>
      <c r="P99" s="74">
        <v>2178.6999999999998</v>
      </c>
      <c r="Q99" s="74">
        <v>1889.55</v>
      </c>
      <c r="R99" s="74">
        <v>2171.75</v>
      </c>
      <c r="S99" s="74">
        <v>1525.1</v>
      </c>
      <c r="T99" s="74">
        <v>1366.6</v>
      </c>
      <c r="U99" s="74">
        <v>1368.3</v>
      </c>
      <c r="V99" s="74">
        <v>32182.605</v>
      </c>
    </row>
    <row r="100" spans="1:22" x14ac:dyDescent="0.3">
      <c r="A100" s="1"/>
      <c r="B100" s="72" t="s">
        <v>564</v>
      </c>
      <c r="C100" s="72" t="s">
        <v>1124</v>
      </c>
      <c r="D100" s="72" t="s">
        <v>60</v>
      </c>
      <c r="E100" s="73" t="s">
        <v>549</v>
      </c>
      <c r="F100" s="74">
        <v>49.9</v>
      </c>
      <c r="G100" s="74">
        <v>30.1</v>
      </c>
      <c r="H100" s="74">
        <v>22.05</v>
      </c>
      <c r="I100" s="74">
        <v>20.149999999999999</v>
      </c>
      <c r="J100" s="74">
        <v>22.65</v>
      </c>
      <c r="K100" s="74">
        <v>19.8</v>
      </c>
      <c r="L100" s="74">
        <v>19.2</v>
      </c>
      <c r="M100" s="74">
        <v>19.2</v>
      </c>
      <c r="N100" s="74">
        <v>19.2</v>
      </c>
      <c r="O100" s="74">
        <v>19.100000000000001</v>
      </c>
      <c r="P100" s="74">
        <v>16.8</v>
      </c>
      <c r="Q100" s="74">
        <v>16.8</v>
      </c>
      <c r="R100" s="74">
        <v>16</v>
      </c>
      <c r="S100" s="74">
        <v>5.45</v>
      </c>
      <c r="T100" s="74"/>
      <c r="U100" s="74"/>
      <c r="V100" s="74">
        <v>296.39999999999998</v>
      </c>
    </row>
    <row r="101" spans="1:22" x14ac:dyDescent="0.3">
      <c r="A101" s="1"/>
      <c r="B101" s="72" t="s">
        <v>591</v>
      </c>
      <c r="C101" s="72" t="s">
        <v>1125</v>
      </c>
      <c r="D101" s="72" t="s">
        <v>60</v>
      </c>
      <c r="E101" s="73" t="s">
        <v>551</v>
      </c>
      <c r="F101" s="74">
        <v>2467.6999999999998</v>
      </c>
      <c r="G101" s="74">
        <v>2327.35</v>
      </c>
      <c r="H101" s="74">
        <v>1766.55</v>
      </c>
      <c r="I101" s="74">
        <v>1976.35</v>
      </c>
      <c r="J101" s="74">
        <v>2556.75</v>
      </c>
      <c r="K101" s="74">
        <v>2751.85</v>
      </c>
      <c r="L101" s="74">
        <v>2466.5500000000002</v>
      </c>
      <c r="M101" s="74">
        <v>2536.25</v>
      </c>
      <c r="N101" s="74">
        <v>2486.8000000000002</v>
      </c>
      <c r="O101" s="74">
        <v>2731.85</v>
      </c>
      <c r="P101" s="74">
        <v>2552.6</v>
      </c>
      <c r="Q101" s="74">
        <v>2768.1</v>
      </c>
      <c r="R101" s="74">
        <v>2682.75</v>
      </c>
      <c r="S101" s="74">
        <v>2739.5</v>
      </c>
      <c r="T101" s="74">
        <v>2753.45</v>
      </c>
      <c r="U101" s="74">
        <v>2699.45</v>
      </c>
      <c r="V101" s="74">
        <v>40263.85</v>
      </c>
    </row>
    <row r="102" spans="1:22" x14ac:dyDescent="0.3">
      <c r="A102" s="1"/>
      <c r="B102" s="72" t="s">
        <v>89</v>
      </c>
      <c r="C102" s="72" t="s">
        <v>90</v>
      </c>
      <c r="D102" s="72" t="s">
        <v>60</v>
      </c>
      <c r="E102" s="73" t="s">
        <v>549</v>
      </c>
      <c r="F102" s="74">
        <v>5295.55</v>
      </c>
      <c r="G102" s="74">
        <v>5774.4</v>
      </c>
      <c r="H102" s="74">
        <v>6120.55</v>
      </c>
      <c r="I102" s="74">
        <v>4952.1499999999996</v>
      </c>
      <c r="J102" s="74">
        <v>5770.35</v>
      </c>
      <c r="K102" s="74">
        <v>3514.25</v>
      </c>
      <c r="L102" s="74">
        <v>3744.5</v>
      </c>
      <c r="M102" s="74">
        <v>3601.9</v>
      </c>
      <c r="N102" s="74">
        <v>2909.2</v>
      </c>
      <c r="O102" s="74">
        <v>1513.5</v>
      </c>
      <c r="P102" s="74">
        <v>4179.6499999999996</v>
      </c>
      <c r="Q102" s="74">
        <v>4789.1499999999996</v>
      </c>
      <c r="R102" s="74">
        <v>5093.8999999999996</v>
      </c>
      <c r="S102" s="74">
        <v>5039.8</v>
      </c>
      <c r="T102" s="74">
        <v>3842.25</v>
      </c>
      <c r="U102" s="74">
        <v>5922.1</v>
      </c>
      <c r="V102" s="74">
        <v>72063.199999999997</v>
      </c>
    </row>
    <row r="103" spans="1:22" x14ac:dyDescent="0.3">
      <c r="A103" s="1"/>
      <c r="B103" s="72" t="s">
        <v>89</v>
      </c>
      <c r="C103" s="72" t="s">
        <v>1126</v>
      </c>
      <c r="D103" s="72" t="s">
        <v>60</v>
      </c>
      <c r="E103" s="73" t="s">
        <v>551</v>
      </c>
      <c r="F103" s="74">
        <v>2198.25</v>
      </c>
      <c r="G103" s="74">
        <v>2019</v>
      </c>
      <c r="H103" s="74">
        <v>1409.95</v>
      </c>
      <c r="I103" s="74">
        <v>1564.5</v>
      </c>
      <c r="J103" s="74">
        <v>2174.65</v>
      </c>
      <c r="K103" s="74">
        <v>2295.75</v>
      </c>
      <c r="L103" s="74">
        <v>2073.8000000000002</v>
      </c>
      <c r="M103" s="74">
        <v>2014.8</v>
      </c>
      <c r="N103" s="74">
        <v>2103.85</v>
      </c>
      <c r="O103" s="74">
        <v>2252.4</v>
      </c>
      <c r="P103" s="74">
        <v>2177.9</v>
      </c>
      <c r="Q103" s="74">
        <v>2301.6</v>
      </c>
      <c r="R103" s="74">
        <v>2169.75</v>
      </c>
      <c r="S103" s="74">
        <v>2247.65</v>
      </c>
      <c r="T103" s="74">
        <v>2305.65</v>
      </c>
      <c r="U103" s="74">
        <v>2242.6999999999998</v>
      </c>
      <c r="V103" s="74">
        <v>33552.199999999997</v>
      </c>
    </row>
    <row r="104" spans="1:22" x14ac:dyDescent="0.3">
      <c r="A104" s="1"/>
      <c r="B104" s="72" t="s">
        <v>89</v>
      </c>
      <c r="C104" s="72" t="s">
        <v>99</v>
      </c>
      <c r="D104" s="72" t="s">
        <v>1106</v>
      </c>
      <c r="E104" s="73" t="s">
        <v>550</v>
      </c>
      <c r="F104" s="74">
        <v>4146.1499999999996</v>
      </c>
      <c r="G104" s="74">
        <v>4046.6</v>
      </c>
      <c r="H104" s="74">
        <v>4104.3999999999996</v>
      </c>
      <c r="I104" s="74">
        <v>4145.1000000000004</v>
      </c>
      <c r="J104" s="74">
        <v>4296.0200000000004</v>
      </c>
      <c r="K104" s="74">
        <v>4265.7</v>
      </c>
      <c r="L104" s="74">
        <v>3211.55</v>
      </c>
      <c r="M104" s="74">
        <v>2328.65</v>
      </c>
      <c r="N104" s="74">
        <v>4267.45</v>
      </c>
      <c r="O104" s="74">
        <v>4299.8500000000004</v>
      </c>
      <c r="P104" s="74">
        <v>2776.45</v>
      </c>
      <c r="Q104" s="74">
        <v>1572.65</v>
      </c>
      <c r="R104" s="74">
        <v>2405.5</v>
      </c>
      <c r="S104" s="74">
        <v>268.95</v>
      </c>
      <c r="T104" s="74">
        <v>2885.3</v>
      </c>
      <c r="U104" s="74">
        <v>4371.8500000000004</v>
      </c>
      <c r="V104" s="74">
        <v>53392.17</v>
      </c>
    </row>
    <row r="105" spans="1:22" x14ac:dyDescent="0.3">
      <c r="A105" s="1"/>
      <c r="B105" s="72" t="s">
        <v>89</v>
      </c>
      <c r="C105" s="72" t="s">
        <v>99</v>
      </c>
      <c r="D105" s="72" t="s">
        <v>1107</v>
      </c>
      <c r="E105" s="73" t="s">
        <v>550</v>
      </c>
      <c r="F105" s="74">
        <v>4439.6000000000004</v>
      </c>
      <c r="G105" s="74">
        <v>4271.2</v>
      </c>
      <c r="H105" s="74">
        <v>4371.3999999999996</v>
      </c>
      <c r="I105" s="74">
        <v>4451.95</v>
      </c>
      <c r="J105" s="74">
        <v>4544.2700000000004</v>
      </c>
      <c r="K105" s="74">
        <v>4534.1499999999996</v>
      </c>
      <c r="L105" s="74">
        <v>4856</v>
      </c>
      <c r="M105" s="74">
        <v>4294.05</v>
      </c>
      <c r="N105" s="74">
        <v>4942.3</v>
      </c>
      <c r="O105" s="74">
        <v>4921.7</v>
      </c>
      <c r="P105" s="74">
        <v>4891.8999999999996</v>
      </c>
      <c r="Q105" s="74">
        <v>4925.3999999999996</v>
      </c>
      <c r="R105" s="74">
        <v>4934.7</v>
      </c>
      <c r="S105" s="74">
        <v>968.15</v>
      </c>
      <c r="T105" s="74">
        <v>4922.45</v>
      </c>
      <c r="U105" s="74">
        <v>4917.8500000000004</v>
      </c>
      <c r="V105" s="74">
        <v>71187.070000000007</v>
      </c>
    </row>
    <row r="106" spans="1:22" x14ac:dyDescent="0.3">
      <c r="A106" s="1"/>
      <c r="B106" s="72" t="s">
        <v>89</v>
      </c>
      <c r="C106" s="72" t="s">
        <v>99</v>
      </c>
      <c r="D106" s="72" t="s">
        <v>1108</v>
      </c>
      <c r="E106" s="73" t="s">
        <v>550</v>
      </c>
      <c r="F106" s="74">
        <v>4430</v>
      </c>
      <c r="G106" s="74">
        <v>4266.7</v>
      </c>
      <c r="H106" s="74">
        <v>4364.95</v>
      </c>
      <c r="I106" s="74">
        <v>4453.8</v>
      </c>
      <c r="J106" s="74">
        <v>4548.9650000000001</v>
      </c>
      <c r="K106" s="74">
        <v>4548.45</v>
      </c>
      <c r="L106" s="74">
        <v>36.9</v>
      </c>
      <c r="M106" s="74"/>
      <c r="N106" s="74"/>
      <c r="O106" s="74">
        <v>498</v>
      </c>
      <c r="P106" s="74">
        <v>3989.55</v>
      </c>
      <c r="Q106" s="74">
        <v>3058.05</v>
      </c>
      <c r="R106" s="74"/>
      <c r="S106" s="74">
        <v>3751.7</v>
      </c>
      <c r="T106" s="74">
        <v>4879.7</v>
      </c>
      <c r="U106" s="74">
        <v>4879.75</v>
      </c>
      <c r="V106" s="74">
        <v>47706.514999999999</v>
      </c>
    </row>
    <row r="107" spans="1:22" x14ac:dyDescent="0.3">
      <c r="A107" s="1"/>
      <c r="B107" s="72" t="s">
        <v>89</v>
      </c>
      <c r="C107" s="72" t="s">
        <v>99</v>
      </c>
      <c r="D107" s="72" t="s">
        <v>310</v>
      </c>
      <c r="E107" s="73" t="s">
        <v>550</v>
      </c>
      <c r="F107" s="74">
        <v>6658.65</v>
      </c>
      <c r="G107" s="74">
        <v>6479.2</v>
      </c>
      <c r="H107" s="74">
        <v>6553.9</v>
      </c>
      <c r="I107" s="74">
        <v>6606.75</v>
      </c>
      <c r="J107" s="74">
        <v>6765.2349999999997</v>
      </c>
      <c r="K107" s="74">
        <v>6730.75</v>
      </c>
      <c r="L107" s="74">
        <v>205.65</v>
      </c>
      <c r="M107" s="74"/>
      <c r="N107" s="74"/>
      <c r="O107" s="74"/>
      <c r="P107" s="74"/>
      <c r="Q107" s="74"/>
      <c r="R107" s="74"/>
      <c r="S107" s="74"/>
      <c r="T107" s="74"/>
      <c r="U107" s="74"/>
      <c r="V107" s="74">
        <v>40000.135000000002</v>
      </c>
    </row>
    <row r="108" spans="1:22" x14ac:dyDescent="0.3">
      <c r="A108" s="1"/>
      <c r="B108" s="72" t="s">
        <v>89</v>
      </c>
      <c r="C108" s="72" t="s">
        <v>102</v>
      </c>
      <c r="D108" s="72" t="s">
        <v>495</v>
      </c>
      <c r="E108" s="73" t="s">
        <v>550</v>
      </c>
      <c r="F108" s="74">
        <v>1553.65</v>
      </c>
      <c r="G108" s="74">
        <v>235.05</v>
      </c>
      <c r="H108" s="74"/>
      <c r="I108" s="74">
        <v>3258.65</v>
      </c>
      <c r="J108" s="74">
        <v>5064.9549999999999</v>
      </c>
      <c r="K108" s="74">
        <v>5041.3</v>
      </c>
      <c r="L108" s="74">
        <v>5029.3500000000004</v>
      </c>
      <c r="M108" s="74">
        <v>2972.4</v>
      </c>
      <c r="N108" s="74">
        <v>5001.3999999999996</v>
      </c>
      <c r="O108" s="74">
        <v>5012</v>
      </c>
      <c r="P108" s="74">
        <v>4829.25</v>
      </c>
      <c r="Q108" s="74">
        <v>5016.1000000000004</v>
      </c>
      <c r="R108" s="74">
        <v>4890.8500000000004</v>
      </c>
      <c r="S108" s="74">
        <v>652.9</v>
      </c>
      <c r="T108" s="74">
        <v>3395.05</v>
      </c>
      <c r="U108" s="74">
        <v>5015.25</v>
      </c>
      <c r="V108" s="74">
        <v>56968.154999999999</v>
      </c>
    </row>
    <row r="109" spans="1:22" x14ac:dyDescent="0.3">
      <c r="A109" s="1"/>
      <c r="B109" s="72" t="s">
        <v>89</v>
      </c>
      <c r="C109" s="72" t="s">
        <v>102</v>
      </c>
      <c r="D109" s="72" t="s">
        <v>310</v>
      </c>
      <c r="E109" s="73" t="s">
        <v>550</v>
      </c>
      <c r="F109" s="74"/>
      <c r="G109" s="74"/>
      <c r="H109" s="74"/>
      <c r="I109" s="74"/>
      <c r="J109" s="74"/>
      <c r="K109" s="74"/>
      <c r="L109" s="74"/>
      <c r="M109" s="74"/>
      <c r="N109" s="74"/>
      <c r="O109" s="74"/>
      <c r="P109" s="74"/>
      <c r="Q109" s="74"/>
      <c r="R109" s="74"/>
      <c r="S109" s="74"/>
      <c r="T109" s="74"/>
      <c r="U109" s="74"/>
      <c r="V109" s="74">
        <v>0</v>
      </c>
    </row>
    <row r="110" spans="1:22" x14ac:dyDescent="0.3">
      <c r="A110" s="1"/>
      <c r="B110" s="72" t="s">
        <v>89</v>
      </c>
      <c r="C110" s="72" t="s">
        <v>964</v>
      </c>
      <c r="D110" s="72" t="s">
        <v>60</v>
      </c>
      <c r="E110" s="73" t="s">
        <v>549</v>
      </c>
      <c r="F110" s="74">
        <v>234.15</v>
      </c>
      <c r="G110" s="74">
        <v>236.15</v>
      </c>
      <c r="H110" s="74">
        <v>234.1</v>
      </c>
      <c r="I110" s="74">
        <v>227.5</v>
      </c>
      <c r="J110" s="74">
        <v>223.85</v>
      </c>
      <c r="K110" s="74">
        <v>228.35</v>
      </c>
      <c r="L110" s="74">
        <v>221.6</v>
      </c>
      <c r="M110" s="74">
        <v>221.6</v>
      </c>
      <c r="N110" s="74">
        <v>215.75</v>
      </c>
      <c r="O110" s="74">
        <v>233.45</v>
      </c>
      <c r="P110" s="74">
        <v>237.8</v>
      </c>
      <c r="Q110" s="74">
        <v>237.85</v>
      </c>
      <c r="R110" s="74">
        <v>237.7</v>
      </c>
      <c r="S110" s="74">
        <v>238.2</v>
      </c>
      <c r="T110" s="74">
        <v>237.2</v>
      </c>
      <c r="U110" s="74">
        <v>237.55</v>
      </c>
      <c r="V110" s="74">
        <v>3702.8</v>
      </c>
    </row>
    <row r="111" spans="1:22" x14ac:dyDescent="0.3">
      <c r="A111" s="1"/>
      <c r="B111" s="72" t="s">
        <v>570</v>
      </c>
      <c r="C111" s="72" t="s">
        <v>1127</v>
      </c>
      <c r="D111" s="72" t="s">
        <v>60</v>
      </c>
      <c r="E111" s="73" t="s">
        <v>551</v>
      </c>
      <c r="F111" s="74">
        <v>3.05</v>
      </c>
      <c r="G111" s="74">
        <v>2.4500000000000002</v>
      </c>
      <c r="H111" s="74">
        <v>2.8</v>
      </c>
      <c r="I111" s="74">
        <v>2.75</v>
      </c>
      <c r="J111" s="74">
        <v>2.8</v>
      </c>
      <c r="K111" s="74">
        <v>3.1</v>
      </c>
      <c r="L111" s="74">
        <v>3.1</v>
      </c>
      <c r="M111" s="74">
        <v>3.05</v>
      </c>
      <c r="N111" s="74">
        <v>3</v>
      </c>
      <c r="O111" s="74">
        <v>3</v>
      </c>
      <c r="P111" s="74">
        <v>2.2000000000000002</v>
      </c>
      <c r="Q111" s="74">
        <v>2.85</v>
      </c>
      <c r="R111" s="74">
        <v>2.5</v>
      </c>
      <c r="S111" s="74">
        <v>2.65</v>
      </c>
      <c r="T111" s="74">
        <v>2.1</v>
      </c>
      <c r="U111" s="74">
        <v>1.85</v>
      </c>
      <c r="V111" s="74">
        <v>43.25</v>
      </c>
    </row>
    <row r="112" spans="1:22" x14ac:dyDescent="0.3">
      <c r="A112" s="1"/>
      <c r="B112" s="72" t="s">
        <v>557</v>
      </c>
      <c r="C112" s="72" t="s">
        <v>965</v>
      </c>
      <c r="D112" s="72" t="s">
        <v>60</v>
      </c>
      <c r="E112" s="73" t="s">
        <v>549</v>
      </c>
      <c r="F112" s="74">
        <v>839.65</v>
      </c>
      <c r="G112" s="74">
        <v>796.4</v>
      </c>
      <c r="H112" s="74">
        <v>828.85</v>
      </c>
      <c r="I112" s="74">
        <v>804.65</v>
      </c>
      <c r="J112" s="74">
        <v>736.55</v>
      </c>
      <c r="K112" s="74">
        <v>700.8</v>
      </c>
      <c r="L112" s="74">
        <v>696.3</v>
      </c>
      <c r="M112" s="74">
        <v>691.05</v>
      </c>
      <c r="N112" s="74">
        <v>687.9</v>
      </c>
      <c r="O112" s="74">
        <v>1221.55</v>
      </c>
      <c r="P112" s="74">
        <v>1220.6500000000001</v>
      </c>
      <c r="Q112" s="74">
        <v>1373.95</v>
      </c>
      <c r="R112" s="74">
        <v>1190</v>
      </c>
      <c r="S112" s="74">
        <v>1026.5999999999999</v>
      </c>
      <c r="T112" s="74">
        <v>876.55</v>
      </c>
      <c r="U112" s="74">
        <v>1040.0999999999999</v>
      </c>
      <c r="V112" s="74">
        <v>14731.55</v>
      </c>
    </row>
    <row r="113" spans="1:22" x14ac:dyDescent="0.3">
      <c r="A113" s="1"/>
      <c r="B113" s="72" t="s">
        <v>571</v>
      </c>
      <c r="C113" s="72" t="s">
        <v>966</v>
      </c>
      <c r="D113" s="72" t="s">
        <v>60</v>
      </c>
      <c r="E113" s="73" t="s">
        <v>549</v>
      </c>
      <c r="F113" s="74">
        <v>43.55</v>
      </c>
      <c r="G113" s="74">
        <v>27.9</v>
      </c>
      <c r="H113" s="74">
        <v>53.55</v>
      </c>
      <c r="I113" s="74">
        <v>40.25</v>
      </c>
      <c r="J113" s="74">
        <v>36.15</v>
      </c>
      <c r="K113" s="74">
        <v>34</v>
      </c>
      <c r="L113" s="74">
        <v>27.4</v>
      </c>
      <c r="M113" s="74">
        <v>26.9</v>
      </c>
      <c r="N113" s="74">
        <v>32.1</v>
      </c>
      <c r="O113" s="74">
        <v>33.299999999999997</v>
      </c>
      <c r="P113" s="74">
        <v>39.450000000000003</v>
      </c>
      <c r="Q113" s="74">
        <v>32.5</v>
      </c>
      <c r="R113" s="74">
        <v>31.05</v>
      </c>
      <c r="S113" s="74">
        <v>33.299999999999997</v>
      </c>
      <c r="T113" s="74">
        <v>32.65</v>
      </c>
      <c r="U113" s="74">
        <v>37.450000000000003</v>
      </c>
      <c r="V113" s="74">
        <v>561.5</v>
      </c>
    </row>
    <row r="114" spans="1:22" x14ac:dyDescent="0.3">
      <c r="A114" s="1"/>
      <c r="B114" s="72" t="s">
        <v>592</v>
      </c>
      <c r="C114" s="72" t="s">
        <v>1128</v>
      </c>
      <c r="D114" s="72" t="s">
        <v>60</v>
      </c>
      <c r="E114" s="73" t="s">
        <v>551</v>
      </c>
      <c r="F114" s="74">
        <v>126.45</v>
      </c>
      <c r="G114" s="74">
        <v>105.9</v>
      </c>
      <c r="H114" s="74">
        <v>110.8</v>
      </c>
      <c r="I114" s="74">
        <v>116.75</v>
      </c>
      <c r="J114" s="74">
        <v>127.7</v>
      </c>
      <c r="K114" s="74">
        <v>128.65</v>
      </c>
      <c r="L114" s="74">
        <v>130.25</v>
      </c>
      <c r="M114" s="74">
        <v>113.9</v>
      </c>
      <c r="N114" s="74">
        <v>137.55000000000001</v>
      </c>
      <c r="O114" s="74">
        <v>134.35</v>
      </c>
      <c r="P114" s="74">
        <v>136.5</v>
      </c>
      <c r="Q114" s="74">
        <v>133.9</v>
      </c>
      <c r="R114" s="74">
        <v>130.75</v>
      </c>
      <c r="S114" s="74">
        <v>129.15</v>
      </c>
      <c r="T114" s="74">
        <v>133.19999999999999</v>
      </c>
      <c r="U114" s="74">
        <v>136.1</v>
      </c>
      <c r="V114" s="74">
        <v>2031.9</v>
      </c>
    </row>
    <row r="115" spans="1:22" x14ac:dyDescent="0.3">
      <c r="A115" s="1"/>
      <c r="B115" s="72" t="s">
        <v>334</v>
      </c>
      <c r="C115" s="72" t="s">
        <v>1129</v>
      </c>
      <c r="D115" s="72" t="s">
        <v>60</v>
      </c>
      <c r="E115" s="73" t="s">
        <v>550</v>
      </c>
      <c r="F115" s="74"/>
      <c r="G115" s="74"/>
      <c r="H115" s="74"/>
      <c r="I115" s="74"/>
      <c r="J115" s="74"/>
      <c r="K115" s="74"/>
      <c r="L115" s="74"/>
      <c r="M115" s="74"/>
      <c r="N115" s="74"/>
      <c r="O115" s="74"/>
      <c r="P115" s="74"/>
      <c r="Q115" s="74"/>
      <c r="R115" s="74"/>
      <c r="S115" s="74"/>
      <c r="T115" s="74"/>
      <c r="U115" s="74"/>
      <c r="V115" s="74">
        <v>0</v>
      </c>
    </row>
    <row r="116" spans="1:22" x14ac:dyDescent="0.3">
      <c r="A116" s="1"/>
      <c r="B116" s="72" t="s">
        <v>578</v>
      </c>
      <c r="C116" s="72" t="s">
        <v>1025</v>
      </c>
      <c r="D116" s="72" t="s">
        <v>60</v>
      </c>
      <c r="E116" s="73" t="s">
        <v>551</v>
      </c>
      <c r="F116" s="74">
        <v>146.19999999999999</v>
      </c>
      <c r="G116" s="74">
        <v>149.44999999999999</v>
      </c>
      <c r="H116" s="74">
        <v>108.8</v>
      </c>
      <c r="I116" s="74">
        <v>89.45</v>
      </c>
      <c r="J116" s="74">
        <v>154.15</v>
      </c>
      <c r="K116" s="74">
        <v>163.6</v>
      </c>
      <c r="L116" s="74">
        <v>169.25</v>
      </c>
      <c r="M116" s="74">
        <v>150</v>
      </c>
      <c r="N116" s="74">
        <v>141.75</v>
      </c>
      <c r="O116" s="74">
        <v>166.15</v>
      </c>
      <c r="P116" s="74">
        <v>159.15</v>
      </c>
      <c r="Q116" s="74">
        <v>168.15</v>
      </c>
      <c r="R116" s="74">
        <v>160.15</v>
      </c>
      <c r="S116" s="74">
        <v>160.35</v>
      </c>
      <c r="T116" s="74">
        <v>131.80000000000001</v>
      </c>
      <c r="U116" s="74">
        <v>143.05000000000001</v>
      </c>
      <c r="V116" s="74">
        <v>2361.4499999999998</v>
      </c>
    </row>
    <row r="117" spans="1:22" x14ac:dyDescent="0.3">
      <c r="A117" s="1"/>
      <c r="B117" s="72" t="s">
        <v>105</v>
      </c>
      <c r="C117" s="72" t="s">
        <v>1130</v>
      </c>
      <c r="D117" s="72" t="s">
        <v>60</v>
      </c>
      <c r="E117" s="73" t="s">
        <v>549</v>
      </c>
      <c r="F117" s="74"/>
      <c r="G117" s="74"/>
      <c r="H117" s="74"/>
      <c r="I117" s="74"/>
      <c r="J117" s="74"/>
      <c r="K117" s="74"/>
      <c r="L117" s="74"/>
      <c r="M117" s="74"/>
      <c r="N117" s="74"/>
      <c r="O117" s="74"/>
      <c r="P117" s="74"/>
      <c r="Q117" s="74"/>
      <c r="R117" s="74"/>
      <c r="S117" s="74"/>
      <c r="T117" s="74"/>
      <c r="U117" s="74"/>
      <c r="V117" s="74">
        <v>0</v>
      </c>
    </row>
    <row r="118" spans="1:22" x14ac:dyDescent="0.3">
      <c r="A118" s="1"/>
      <c r="B118" s="72" t="s">
        <v>105</v>
      </c>
      <c r="C118" s="72" t="s">
        <v>967</v>
      </c>
      <c r="D118" s="72" t="s">
        <v>60</v>
      </c>
      <c r="E118" s="73" t="s">
        <v>549</v>
      </c>
      <c r="F118" s="74">
        <v>3618</v>
      </c>
      <c r="G118" s="74">
        <v>3339.65</v>
      </c>
      <c r="H118" s="74">
        <v>3239.95</v>
      </c>
      <c r="I118" s="74">
        <v>3467</v>
      </c>
      <c r="J118" s="74">
        <v>3537.2</v>
      </c>
      <c r="K118" s="74">
        <v>3234.1</v>
      </c>
      <c r="L118" s="74">
        <v>2831.55</v>
      </c>
      <c r="M118" s="74">
        <v>3378.6</v>
      </c>
      <c r="N118" s="74">
        <v>2958.6</v>
      </c>
      <c r="O118" s="74">
        <v>2829.75</v>
      </c>
      <c r="P118" s="74">
        <v>2964.05</v>
      </c>
      <c r="Q118" s="74">
        <v>2959.3</v>
      </c>
      <c r="R118" s="74">
        <v>2910.6</v>
      </c>
      <c r="S118" s="74">
        <v>2910.6</v>
      </c>
      <c r="T118" s="74">
        <v>3105.7</v>
      </c>
      <c r="U118" s="74">
        <v>3469.7</v>
      </c>
      <c r="V118" s="74">
        <v>50754.35</v>
      </c>
    </row>
    <row r="119" spans="1:22" x14ac:dyDescent="0.3">
      <c r="A119" s="1"/>
      <c r="B119" s="72" t="s">
        <v>105</v>
      </c>
      <c r="C119" s="72" t="s">
        <v>124</v>
      </c>
      <c r="D119" s="72" t="s">
        <v>60</v>
      </c>
      <c r="E119" s="73" t="s">
        <v>549</v>
      </c>
      <c r="F119" s="74">
        <v>1745.85</v>
      </c>
      <c r="G119" s="74">
        <v>1833.75</v>
      </c>
      <c r="H119" s="74">
        <v>2165.4499999999998</v>
      </c>
      <c r="I119" s="74">
        <v>2162.9</v>
      </c>
      <c r="J119" s="74">
        <v>2167.9499999999998</v>
      </c>
      <c r="K119" s="74">
        <v>2161.4</v>
      </c>
      <c r="L119" s="74">
        <v>1974.55</v>
      </c>
      <c r="M119" s="74">
        <v>2174.0500000000002</v>
      </c>
      <c r="N119" s="74">
        <v>2155.6999999999998</v>
      </c>
      <c r="O119" s="74">
        <v>2159.6999999999998</v>
      </c>
      <c r="P119" s="74">
        <v>2136.6999999999998</v>
      </c>
      <c r="Q119" s="74">
        <v>2158.6</v>
      </c>
      <c r="R119" s="74">
        <v>2160.9499999999998</v>
      </c>
      <c r="S119" s="74">
        <v>2160.9499999999998</v>
      </c>
      <c r="T119" s="74">
        <v>1936.3</v>
      </c>
      <c r="U119" s="74">
        <v>1709.7</v>
      </c>
      <c r="V119" s="74">
        <v>32964.5</v>
      </c>
    </row>
    <row r="120" spans="1:22" x14ac:dyDescent="0.3">
      <c r="A120" s="1"/>
      <c r="B120" s="72" t="s">
        <v>105</v>
      </c>
      <c r="C120" s="72" t="s">
        <v>968</v>
      </c>
      <c r="D120" s="72" t="s">
        <v>60</v>
      </c>
      <c r="E120" s="73" t="s">
        <v>549</v>
      </c>
      <c r="F120" s="74">
        <v>237.75</v>
      </c>
      <c r="G120" s="74">
        <v>237.65</v>
      </c>
      <c r="H120" s="74">
        <v>237.8</v>
      </c>
      <c r="I120" s="74">
        <v>237.95</v>
      </c>
      <c r="J120" s="74">
        <v>237.7</v>
      </c>
      <c r="K120" s="74">
        <v>238</v>
      </c>
      <c r="L120" s="74">
        <v>238</v>
      </c>
      <c r="M120" s="74">
        <v>238.1</v>
      </c>
      <c r="N120" s="74">
        <v>237.65</v>
      </c>
      <c r="O120" s="74">
        <v>237.85</v>
      </c>
      <c r="P120" s="74">
        <v>237.75</v>
      </c>
      <c r="Q120" s="74">
        <v>237.65</v>
      </c>
      <c r="R120" s="74">
        <v>237.45</v>
      </c>
      <c r="S120" s="74">
        <v>237.45</v>
      </c>
      <c r="T120" s="74">
        <v>237.75</v>
      </c>
      <c r="U120" s="74">
        <v>237.45</v>
      </c>
      <c r="V120" s="74">
        <v>3803.95</v>
      </c>
    </row>
    <row r="121" spans="1:22" x14ac:dyDescent="0.3">
      <c r="A121" s="1"/>
      <c r="B121" s="72" t="s">
        <v>126</v>
      </c>
      <c r="C121" s="72" t="s">
        <v>1028</v>
      </c>
      <c r="D121" s="72" t="s">
        <v>60</v>
      </c>
      <c r="E121" s="73" t="s">
        <v>552</v>
      </c>
      <c r="F121" s="74">
        <v>1463.9</v>
      </c>
      <c r="G121" s="74">
        <v>1752.55</v>
      </c>
      <c r="H121" s="74">
        <v>1649</v>
      </c>
      <c r="I121" s="74">
        <v>1145.75</v>
      </c>
      <c r="J121" s="74">
        <v>1244.4000000000001</v>
      </c>
      <c r="K121" s="74">
        <v>1450.65</v>
      </c>
      <c r="L121" s="74">
        <v>2039.8</v>
      </c>
      <c r="M121" s="74">
        <v>2089.9499999999998</v>
      </c>
      <c r="N121" s="74">
        <v>1368.6</v>
      </c>
      <c r="O121" s="74">
        <v>1622.45</v>
      </c>
      <c r="P121" s="74">
        <v>1495.9</v>
      </c>
      <c r="Q121" s="74">
        <v>1293.6500000000001</v>
      </c>
      <c r="R121" s="74">
        <v>1240.45</v>
      </c>
      <c r="S121" s="74">
        <v>1549.7809549999999</v>
      </c>
      <c r="T121" s="74">
        <v>1846.55</v>
      </c>
      <c r="U121" s="74">
        <v>1696.5</v>
      </c>
      <c r="V121" s="74">
        <v>24949.880955000001</v>
      </c>
    </row>
    <row r="122" spans="1:22" x14ac:dyDescent="0.3">
      <c r="A122" s="1"/>
      <c r="B122" s="72" t="s">
        <v>126</v>
      </c>
      <c r="C122" s="72" t="s">
        <v>1029</v>
      </c>
      <c r="D122" s="72" t="s">
        <v>60</v>
      </c>
      <c r="E122" s="73" t="s">
        <v>552</v>
      </c>
      <c r="F122" s="74">
        <v>1412.45</v>
      </c>
      <c r="G122" s="74">
        <v>1790.75</v>
      </c>
      <c r="H122" s="74">
        <v>1578.55</v>
      </c>
      <c r="I122" s="74">
        <v>1216.6500000000001</v>
      </c>
      <c r="J122" s="74">
        <v>1124.6500000000001</v>
      </c>
      <c r="K122" s="74">
        <v>1327.7</v>
      </c>
      <c r="L122" s="74">
        <v>2091.85</v>
      </c>
      <c r="M122" s="74">
        <v>2183.5500000000002</v>
      </c>
      <c r="N122" s="74">
        <v>1386.55</v>
      </c>
      <c r="O122" s="74">
        <v>1639.05</v>
      </c>
      <c r="P122" s="74">
        <v>1531.35</v>
      </c>
      <c r="Q122" s="74">
        <v>1399.7</v>
      </c>
      <c r="R122" s="74">
        <v>1222</v>
      </c>
      <c r="S122" s="74">
        <v>1571.8</v>
      </c>
      <c r="T122" s="74">
        <v>1973.5</v>
      </c>
      <c r="U122" s="74">
        <v>1661.25</v>
      </c>
      <c r="V122" s="74">
        <v>25111.35</v>
      </c>
    </row>
    <row r="123" spans="1:22" x14ac:dyDescent="0.3">
      <c r="A123" s="1"/>
      <c r="B123" s="72" t="s">
        <v>126</v>
      </c>
      <c r="C123" s="72" t="s">
        <v>969</v>
      </c>
      <c r="D123" s="72" t="s">
        <v>60</v>
      </c>
      <c r="E123" s="73" t="s">
        <v>549</v>
      </c>
      <c r="F123" s="74">
        <v>1118.3</v>
      </c>
      <c r="G123" s="74">
        <v>1197.75</v>
      </c>
      <c r="H123" s="74">
        <v>1505.55</v>
      </c>
      <c r="I123" s="74">
        <v>1580.1</v>
      </c>
      <c r="J123" s="74">
        <v>1548.75</v>
      </c>
      <c r="K123" s="74">
        <v>1560.95</v>
      </c>
      <c r="L123" s="74">
        <v>1538.95</v>
      </c>
      <c r="M123" s="74">
        <v>1561.15</v>
      </c>
      <c r="N123" s="74">
        <v>1476.95</v>
      </c>
      <c r="O123" s="74">
        <v>1606.3</v>
      </c>
      <c r="P123" s="74">
        <v>1785.05</v>
      </c>
      <c r="Q123" s="74">
        <v>1637.6</v>
      </c>
      <c r="R123" s="74">
        <v>1658.4</v>
      </c>
      <c r="S123" s="74">
        <v>1604</v>
      </c>
      <c r="T123" s="74">
        <v>1625.7</v>
      </c>
      <c r="U123" s="74">
        <v>1646.55</v>
      </c>
      <c r="V123" s="74">
        <v>24652.05</v>
      </c>
    </row>
    <row r="124" spans="1:22" x14ac:dyDescent="0.3">
      <c r="A124" s="1"/>
      <c r="B124" s="72" t="s">
        <v>126</v>
      </c>
      <c r="C124" s="72" t="s">
        <v>970</v>
      </c>
      <c r="D124" s="72" t="s">
        <v>1086</v>
      </c>
      <c r="E124" s="73" t="s">
        <v>549</v>
      </c>
      <c r="F124" s="74">
        <v>14.4</v>
      </c>
      <c r="G124" s="74">
        <v>14.4</v>
      </c>
      <c r="H124" s="74">
        <v>14.4</v>
      </c>
      <c r="I124" s="74">
        <v>14.4</v>
      </c>
      <c r="J124" s="74">
        <v>14.4</v>
      </c>
      <c r="K124" s="74">
        <v>14.4</v>
      </c>
      <c r="L124" s="74">
        <v>14.4</v>
      </c>
      <c r="M124" s="74">
        <v>14.4</v>
      </c>
      <c r="N124" s="74">
        <v>12.95</v>
      </c>
      <c r="O124" s="74">
        <v>13.8</v>
      </c>
      <c r="P124" s="74">
        <v>14.4</v>
      </c>
      <c r="Q124" s="74">
        <v>14.4</v>
      </c>
      <c r="R124" s="74">
        <v>14.4</v>
      </c>
      <c r="S124" s="74">
        <v>14.4</v>
      </c>
      <c r="T124" s="74">
        <v>11.35</v>
      </c>
      <c r="U124" s="74">
        <v>13.65</v>
      </c>
      <c r="V124" s="74">
        <v>224.55</v>
      </c>
    </row>
    <row r="125" spans="1:22" x14ac:dyDescent="0.3">
      <c r="A125" s="1"/>
      <c r="B125" s="72" t="s">
        <v>126</v>
      </c>
      <c r="C125" s="72" t="s">
        <v>972</v>
      </c>
      <c r="D125" s="72" t="s">
        <v>60</v>
      </c>
      <c r="E125" s="73" t="s">
        <v>549</v>
      </c>
      <c r="F125" s="74">
        <v>702.6</v>
      </c>
      <c r="G125" s="74">
        <v>713.05</v>
      </c>
      <c r="H125" s="74">
        <v>717.9</v>
      </c>
      <c r="I125" s="74">
        <v>720.45</v>
      </c>
      <c r="J125" s="74">
        <v>708.15</v>
      </c>
      <c r="K125" s="74">
        <v>702.7</v>
      </c>
      <c r="L125" s="74">
        <v>709.7</v>
      </c>
      <c r="M125" s="74">
        <v>712.05</v>
      </c>
      <c r="N125" s="74">
        <v>675.6</v>
      </c>
      <c r="O125" s="74">
        <v>716.35</v>
      </c>
      <c r="P125" s="74">
        <v>715</v>
      </c>
      <c r="Q125" s="74">
        <v>712.95</v>
      </c>
      <c r="R125" s="74">
        <v>715.4</v>
      </c>
      <c r="S125" s="74">
        <v>700.95</v>
      </c>
      <c r="T125" s="74">
        <v>663.15</v>
      </c>
      <c r="U125" s="74">
        <v>674.55</v>
      </c>
      <c r="V125" s="74">
        <v>11260.55</v>
      </c>
    </row>
    <row r="126" spans="1:22" x14ac:dyDescent="0.3">
      <c r="A126" s="1"/>
      <c r="B126" s="72" t="s">
        <v>126</v>
      </c>
      <c r="C126" s="72" t="s">
        <v>974</v>
      </c>
      <c r="D126" s="72" t="s">
        <v>60</v>
      </c>
      <c r="E126" s="73" t="s">
        <v>549</v>
      </c>
      <c r="F126" s="74">
        <v>3141.45</v>
      </c>
      <c r="G126" s="74">
        <v>3358</v>
      </c>
      <c r="H126" s="74">
        <v>3419.35</v>
      </c>
      <c r="I126" s="74">
        <v>3296.35</v>
      </c>
      <c r="J126" s="74">
        <v>3272.35</v>
      </c>
      <c r="K126" s="74">
        <v>3498.25</v>
      </c>
      <c r="L126" s="74">
        <v>3171.5</v>
      </c>
      <c r="M126" s="74">
        <v>3185.75</v>
      </c>
      <c r="N126" s="74">
        <v>2697.35</v>
      </c>
      <c r="O126" s="74">
        <v>3527.85</v>
      </c>
      <c r="P126" s="74">
        <v>2998.15</v>
      </c>
      <c r="Q126" s="74">
        <v>2423.25</v>
      </c>
      <c r="R126" s="74">
        <v>2501.1</v>
      </c>
      <c r="S126" s="74">
        <v>2217.65</v>
      </c>
      <c r="T126" s="74">
        <v>2153.35</v>
      </c>
      <c r="U126" s="74">
        <v>2594.9499999999998</v>
      </c>
      <c r="V126" s="74">
        <v>47456.65</v>
      </c>
    </row>
    <row r="127" spans="1:22" x14ac:dyDescent="0.3">
      <c r="A127" s="1"/>
      <c r="B127" s="72" t="s">
        <v>126</v>
      </c>
      <c r="C127" s="72" t="s">
        <v>975</v>
      </c>
      <c r="D127" s="72" t="s">
        <v>60</v>
      </c>
      <c r="E127" s="73" t="s">
        <v>549</v>
      </c>
      <c r="F127" s="74">
        <v>1991.95</v>
      </c>
      <c r="G127" s="74">
        <v>1790.9</v>
      </c>
      <c r="H127" s="74">
        <v>1771.85</v>
      </c>
      <c r="I127" s="74">
        <v>1788.55</v>
      </c>
      <c r="J127" s="74">
        <v>1713.3</v>
      </c>
      <c r="K127" s="74">
        <v>1724.35</v>
      </c>
      <c r="L127" s="74">
        <v>1658.2</v>
      </c>
      <c r="M127" s="74">
        <v>1669.8</v>
      </c>
      <c r="N127" s="74">
        <v>1848.8</v>
      </c>
      <c r="O127" s="74">
        <v>1935.95</v>
      </c>
      <c r="P127" s="74">
        <v>2322.3000000000002</v>
      </c>
      <c r="Q127" s="74">
        <v>2343.85</v>
      </c>
      <c r="R127" s="74">
        <v>2301.9499999999998</v>
      </c>
      <c r="S127" s="74">
        <v>2286.9499999999998</v>
      </c>
      <c r="T127" s="74">
        <v>2294.3000000000002</v>
      </c>
      <c r="U127" s="74">
        <v>2377.6999999999998</v>
      </c>
      <c r="V127" s="74">
        <v>31820.7</v>
      </c>
    </row>
    <row r="128" spans="1:22" x14ac:dyDescent="0.3">
      <c r="A128" s="1"/>
      <c r="B128" s="72" t="s">
        <v>126</v>
      </c>
      <c r="C128" s="72" t="s">
        <v>976</v>
      </c>
      <c r="D128" s="72" t="s">
        <v>60</v>
      </c>
      <c r="E128" s="73" t="s">
        <v>549</v>
      </c>
      <c r="F128" s="74">
        <v>1534.7</v>
      </c>
      <c r="G128" s="74">
        <v>1546.2</v>
      </c>
      <c r="H128" s="74">
        <v>1533.45</v>
      </c>
      <c r="I128" s="74">
        <v>1537.6</v>
      </c>
      <c r="J128" s="74">
        <v>1539</v>
      </c>
      <c r="K128" s="74">
        <v>1539.95</v>
      </c>
      <c r="L128" s="74">
        <v>1518.4</v>
      </c>
      <c r="M128" s="74">
        <v>1547.4</v>
      </c>
      <c r="N128" s="74">
        <v>1489.15</v>
      </c>
      <c r="O128" s="74">
        <v>1519.85</v>
      </c>
      <c r="P128" s="74">
        <v>1369.75</v>
      </c>
      <c r="Q128" s="74">
        <v>1364.5</v>
      </c>
      <c r="R128" s="74">
        <v>1531.75</v>
      </c>
      <c r="S128" s="74">
        <v>1534.8</v>
      </c>
      <c r="T128" s="74">
        <v>1439.45</v>
      </c>
      <c r="U128" s="74">
        <v>1528.35</v>
      </c>
      <c r="V128" s="74">
        <v>24074.3</v>
      </c>
    </row>
    <row r="129" spans="1:22" x14ac:dyDescent="0.3">
      <c r="A129" s="1"/>
      <c r="B129" s="72" t="s">
        <v>126</v>
      </c>
      <c r="C129" s="72" t="s">
        <v>1131</v>
      </c>
      <c r="D129" s="72" t="s">
        <v>1132</v>
      </c>
      <c r="E129" s="73" t="s">
        <v>551</v>
      </c>
      <c r="F129" s="74">
        <v>1111.8</v>
      </c>
      <c r="G129" s="74">
        <v>1015.35</v>
      </c>
      <c r="H129" s="74">
        <v>850.95</v>
      </c>
      <c r="I129" s="74">
        <v>670.15</v>
      </c>
      <c r="J129" s="74">
        <v>1152.4000000000001</v>
      </c>
      <c r="K129" s="74">
        <v>1182.95</v>
      </c>
      <c r="L129" s="74">
        <v>1205.05</v>
      </c>
      <c r="M129" s="74">
        <v>1041.9000000000001</v>
      </c>
      <c r="N129" s="74">
        <v>1046.2</v>
      </c>
      <c r="O129" s="74">
        <v>1162.9000000000001</v>
      </c>
      <c r="P129" s="74">
        <v>1177.3</v>
      </c>
      <c r="Q129" s="74">
        <v>1194.75</v>
      </c>
      <c r="R129" s="74">
        <v>1142.25</v>
      </c>
      <c r="S129" s="74">
        <v>1111.8</v>
      </c>
      <c r="T129" s="74">
        <v>1216</v>
      </c>
      <c r="U129" s="74">
        <v>1180.05</v>
      </c>
      <c r="V129" s="74">
        <v>17461.8</v>
      </c>
    </row>
    <row r="130" spans="1:22" x14ac:dyDescent="0.3">
      <c r="A130" s="1"/>
      <c r="B130" s="72" t="s">
        <v>126</v>
      </c>
      <c r="C130" s="72" t="s">
        <v>1031</v>
      </c>
      <c r="D130" s="72" t="s">
        <v>60</v>
      </c>
      <c r="E130" s="73" t="s">
        <v>551</v>
      </c>
      <c r="F130" s="74">
        <v>1369.65</v>
      </c>
      <c r="G130" s="74">
        <v>1250.75</v>
      </c>
      <c r="H130" s="74">
        <v>1116.3</v>
      </c>
      <c r="I130" s="74">
        <v>872.75</v>
      </c>
      <c r="J130" s="74">
        <v>1485.9</v>
      </c>
      <c r="K130" s="74">
        <v>1562.2</v>
      </c>
      <c r="L130" s="74">
        <v>1586.05</v>
      </c>
      <c r="M130" s="74">
        <v>1366.6</v>
      </c>
      <c r="N130" s="74">
        <v>1340.85</v>
      </c>
      <c r="O130" s="74">
        <v>1502.4</v>
      </c>
      <c r="P130" s="74">
        <v>1511.65</v>
      </c>
      <c r="Q130" s="74">
        <v>1538.25</v>
      </c>
      <c r="R130" s="74">
        <v>1454.45</v>
      </c>
      <c r="S130" s="74">
        <v>1428.4</v>
      </c>
      <c r="T130" s="74">
        <v>1566.7</v>
      </c>
      <c r="U130" s="74">
        <v>1510.1</v>
      </c>
      <c r="V130" s="74">
        <v>22463</v>
      </c>
    </row>
    <row r="131" spans="1:22" x14ac:dyDescent="0.3">
      <c r="A131" s="1"/>
      <c r="B131" s="72" t="s">
        <v>126</v>
      </c>
      <c r="C131" s="72" t="s">
        <v>1133</v>
      </c>
      <c r="D131" s="72" t="s">
        <v>128</v>
      </c>
      <c r="E131" s="73" t="s">
        <v>550</v>
      </c>
      <c r="F131" s="74"/>
      <c r="G131" s="74"/>
      <c r="H131" s="74"/>
      <c r="I131" s="74"/>
      <c r="J131" s="74"/>
      <c r="K131" s="74"/>
      <c r="L131" s="74"/>
      <c r="M131" s="74">
        <v>101.9</v>
      </c>
      <c r="N131" s="74">
        <v>832.55</v>
      </c>
      <c r="O131" s="74">
        <v>1965.95</v>
      </c>
      <c r="P131" s="74"/>
      <c r="Q131" s="74"/>
      <c r="R131" s="74"/>
      <c r="S131" s="74"/>
      <c r="T131" s="74">
        <v>602.1</v>
      </c>
      <c r="U131" s="74">
        <v>1445.7</v>
      </c>
      <c r="V131" s="74">
        <v>4948.2</v>
      </c>
    </row>
    <row r="132" spans="1:22" x14ac:dyDescent="0.3">
      <c r="A132" s="1"/>
      <c r="B132" s="72" t="s">
        <v>126</v>
      </c>
      <c r="C132" s="72" t="s">
        <v>1133</v>
      </c>
      <c r="D132" s="72" t="s">
        <v>1134</v>
      </c>
      <c r="E132" s="73" t="s">
        <v>550</v>
      </c>
      <c r="F132" s="74"/>
      <c r="G132" s="74"/>
      <c r="H132" s="74"/>
      <c r="I132" s="74"/>
      <c r="J132" s="74"/>
      <c r="K132" s="74"/>
      <c r="L132" s="74"/>
      <c r="M132" s="74"/>
      <c r="N132" s="74">
        <v>341.45</v>
      </c>
      <c r="O132" s="74">
        <v>781.85</v>
      </c>
      <c r="P132" s="74"/>
      <c r="Q132" s="74"/>
      <c r="R132" s="74"/>
      <c r="S132" s="74"/>
      <c r="T132" s="74"/>
      <c r="U132" s="74">
        <v>72.099999999999994</v>
      </c>
      <c r="V132" s="74">
        <v>1195.4000000000001</v>
      </c>
    </row>
    <row r="133" spans="1:22" x14ac:dyDescent="0.3">
      <c r="A133" s="1"/>
      <c r="B133" s="72" t="s">
        <v>126</v>
      </c>
      <c r="C133" s="72" t="s">
        <v>1133</v>
      </c>
      <c r="D133" s="72" t="s">
        <v>1135</v>
      </c>
      <c r="E133" s="73" t="s">
        <v>550</v>
      </c>
      <c r="F133" s="74"/>
      <c r="G133" s="74"/>
      <c r="H133" s="74"/>
      <c r="I133" s="74"/>
      <c r="J133" s="74"/>
      <c r="K133" s="74"/>
      <c r="L133" s="74"/>
      <c r="M133" s="74"/>
      <c r="N133" s="74">
        <v>346.35</v>
      </c>
      <c r="O133" s="74">
        <v>907</v>
      </c>
      <c r="P133" s="74"/>
      <c r="Q133" s="74"/>
      <c r="R133" s="74"/>
      <c r="S133" s="74"/>
      <c r="T133" s="74">
        <v>243</v>
      </c>
      <c r="U133" s="74">
        <v>564.5</v>
      </c>
      <c r="V133" s="74">
        <v>2060.85</v>
      </c>
    </row>
    <row r="134" spans="1:22" x14ac:dyDescent="0.3">
      <c r="A134" s="1"/>
      <c r="B134" s="72" t="s">
        <v>126</v>
      </c>
      <c r="C134" s="72" t="s">
        <v>1136</v>
      </c>
      <c r="D134" s="72" t="s">
        <v>358</v>
      </c>
      <c r="E134" s="73" t="s">
        <v>550</v>
      </c>
      <c r="F134" s="74"/>
      <c r="G134" s="74"/>
      <c r="H134" s="74"/>
      <c r="I134" s="74"/>
      <c r="J134" s="74">
        <v>3082.45</v>
      </c>
      <c r="K134" s="74">
        <v>4428.8</v>
      </c>
      <c r="L134" s="74">
        <v>2765.3</v>
      </c>
      <c r="M134" s="74">
        <v>2076.1999999999998</v>
      </c>
      <c r="N134" s="74">
        <v>2574.5500000000002</v>
      </c>
      <c r="O134" s="74">
        <v>3928.75</v>
      </c>
      <c r="P134" s="74"/>
      <c r="Q134" s="74"/>
      <c r="R134" s="74"/>
      <c r="S134" s="74"/>
      <c r="T134" s="74"/>
      <c r="U134" s="74"/>
      <c r="V134" s="74">
        <v>18856.05</v>
      </c>
    </row>
    <row r="135" spans="1:22" x14ac:dyDescent="0.3">
      <c r="A135" s="1"/>
      <c r="B135" s="72" t="s">
        <v>126</v>
      </c>
      <c r="C135" s="72" t="s">
        <v>131</v>
      </c>
      <c r="D135" s="72" t="s">
        <v>1108</v>
      </c>
      <c r="E135" s="73" t="s">
        <v>550</v>
      </c>
      <c r="F135" s="74">
        <v>3460.5</v>
      </c>
      <c r="G135" s="74">
        <v>3478.45</v>
      </c>
      <c r="H135" s="74">
        <v>3457.95</v>
      </c>
      <c r="I135" s="74">
        <v>3472.95</v>
      </c>
      <c r="J135" s="74">
        <v>3462.55</v>
      </c>
      <c r="K135" s="74">
        <v>3450.85</v>
      </c>
      <c r="L135" s="74">
        <v>3396.8</v>
      </c>
      <c r="M135" s="74">
        <v>3465.1</v>
      </c>
      <c r="N135" s="74">
        <v>3449.15</v>
      </c>
      <c r="O135" s="74">
        <v>3442.5</v>
      </c>
      <c r="P135" s="74">
        <v>3452.15</v>
      </c>
      <c r="Q135" s="74">
        <v>3452.3</v>
      </c>
      <c r="R135" s="74">
        <v>3452.75</v>
      </c>
      <c r="S135" s="74">
        <v>3447.15</v>
      </c>
      <c r="T135" s="74">
        <v>3454.25</v>
      </c>
      <c r="U135" s="74">
        <v>3446.95</v>
      </c>
      <c r="V135" s="74">
        <v>55242.35</v>
      </c>
    </row>
    <row r="136" spans="1:22" x14ac:dyDescent="0.3">
      <c r="A136" s="1"/>
      <c r="B136" s="72" t="s">
        <v>126</v>
      </c>
      <c r="C136" s="72" t="s">
        <v>131</v>
      </c>
      <c r="D136" s="72" t="s">
        <v>75</v>
      </c>
      <c r="E136" s="73" t="s">
        <v>550</v>
      </c>
      <c r="F136" s="74">
        <v>3489.8</v>
      </c>
      <c r="G136" s="74">
        <v>3505.3</v>
      </c>
      <c r="H136" s="74">
        <v>3483.65</v>
      </c>
      <c r="I136" s="74">
        <v>3501.9</v>
      </c>
      <c r="J136" s="74">
        <v>3493.15</v>
      </c>
      <c r="K136" s="74">
        <v>3479.2</v>
      </c>
      <c r="L136" s="74">
        <v>3417.5</v>
      </c>
      <c r="M136" s="74">
        <v>3495.5</v>
      </c>
      <c r="N136" s="74">
        <v>3476.35</v>
      </c>
      <c r="O136" s="74">
        <v>3472.65</v>
      </c>
      <c r="P136" s="74">
        <v>3482.45</v>
      </c>
      <c r="Q136" s="74">
        <v>3480.7</v>
      </c>
      <c r="R136" s="74">
        <v>3482.75</v>
      </c>
      <c r="S136" s="74">
        <v>3480.6</v>
      </c>
      <c r="T136" s="74">
        <v>3487.25</v>
      </c>
      <c r="U136" s="74">
        <v>3480.35</v>
      </c>
      <c r="V136" s="74">
        <v>55709.1</v>
      </c>
    </row>
    <row r="137" spans="1:22" x14ac:dyDescent="0.3">
      <c r="A137" s="1"/>
      <c r="B137" s="72" t="s">
        <v>126</v>
      </c>
      <c r="C137" s="72" t="s">
        <v>131</v>
      </c>
      <c r="D137" s="72" t="s">
        <v>1137</v>
      </c>
      <c r="E137" s="73" t="s">
        <v>550</v>
      </c>
      <c r="F137" s="74">
        <v>3675.75</v>
      </c>
      <c r="G137" s="74">
        <v>3568.35</v>
      </c>
      <c r="H137" s="74">
        <v>3559.1</v>
      </c>
      <c r="I137" s="74">
        <v>3892.6</v>
      </c>
      <c r="J137" s="74">
        <v>4072.75</v>
      </c>
      <c r="K137" s="74">
        <v>4074.95</v>
      </c>
      <c r="L137" s="74">
        <v>3983.65</v>
      </c>
      <c r="M137" s="74">
        <v>3824.55</v>
      </c>
      <c r="N137" s="74">
        <v>4005.7</v>
      </c>
      <c r="O137" s="74">
        <v>4054.05</v>
      </c>
      <c r="P137" s="74">
        <v>3560.5</v>
      </c>
      <c r="Q137" s="74">
        <v>4015.35</v>
      </c>
      <c r="R137" s="74">
        <v>3725.65</v>
      </c>
      <c r="S137" s="74">
        <v>3842.05</v>
      </c>
      <c r="T137" s="74">
        <v>4032.25</v>
      </c>
      <c r="U137" s="74">
        <v>3941.05</v>
      </c>
      <c r="V137" s="74">
        <v>61828.3</v>
      </c>
    </row>
    <row r="138" spans="1:22" x14ac:dyDescent="0.3">
      <c r="A138" s="1"/>
      <c r="B138" s="72" t="s">
        <v>1138</v>
      </c>
      <c r="C138" s="72" t="s">
        <v>1139</v>
      </c>
      <c r="D138" s="72" t="s">
        <v>60</v>
      </c>
      <c r="E138" s="73" t="s">
        <v>551</v>
      </c>
      <c r="F138" s="74">
        <v>178.65</v>
      </c>
      <c r="G138" s="74">
        <v>189.65</v>
      </c>
      <c r="H138" s="74">
        <v>135.19999999999999</v>
      </c>
      <c r="I138" s="74">
        <v>111.1</v>
      </c>
      <c r="J138" s="74">
        <v>188.1</v>
      </c>
      <c r="K138" s="74">
        <v>200.35</v>
      </c>
      <c r="L138" s="74">
        <v>204.65</v>
      </c>
      <c r="M138" s="74">
        <v>181.75</v>
      </c>
      <c r="N138" s="74">
        <v>178.6</v>
      </c>
      <c r="O138" s="74">
        <v>202.4</v>
      </c>
      <c r="P138" s="74">
        <v>196.95</v>
      </c>
      <c r="Q138" s="74">
        <v>203.9</v>
      </c>
      <c r="R138" s="74">
        <v>194.45</v>
      </c>
      <c r="S138" s="74">
        <v>198.7</v>
      </c>
      <c r="T138" s="74">
        <v>161.80000000000001</v>
      </c>
      <c r="U138" s="74">
        <v>176.7</v>
      </c>
      <c r="V138" s="74">
        <v>2902.95</v>
      </c>
    </row>
    <row r="139" spans="1:22" x14ac:dyDescent="0.3">
      <c r="A139" s="1"/>
      <c r="B139" s="72" t="s">
        <v>580</v>
      </c>
      <c r="C139" s="72" t="s">
        <v>1033</v>
      </c>
      <c r="D139" s="72" t="s">
        <v>60</v>
      </c>
      <c r="E139" s="73" t="s">
        <v>552</v>
      </c>
      <c r="F139" s="74">
        <v>581</v>
      </c>
      <c r="G139" s="74">
        <v>493.05</v>
      </c>
      <c r="H139" s="74">
        <v>286.7</v>
      </c>
      <c r="I139" s="74">
        <v>319.10000000000002</v>
      </c>
      <c r="J139" s="74">
        <v>160.85</v>
      </c>
      <c r="K139" s="74">
        <v>225.75</v>
      </c>
      <c r="L139" s="74">
        <v>604.04999999999995</v>
      </c>
      <c r="M139" s="74">
        <v>538.4</v>
      </c>
      <c r="N139" s="74">
        <v>306.75</v>
      </c>
      <c r="O139" s="74">
        <v>438.9</v>
      </c>
      <c r="P139" s="74">
        <v>407.8</v>
      </c>
      <c r="Q139" s="74">
        <v>421.65</v>
      </c>
      <c r="R139" s="74">
        <v>460.95</v>
      </c>
      <c r="S139" s="74">
        <v>561.4</v>
      </c>
      <c r="T139" s="74">
        <v>705.35</v>
      </c>
      <c r="U139" s="74">
        <v>505.4</v>
      </c>
      <c r="V139" s="74">
        <v>7017.1</v>
      </c>
    </row>
    <row r="140" spans="1:22" x14ac:dyDescent="0.3">
      <c r="A140" s="1"/>
      <c r="B140" s="72" t="s">
        <v>581</v>
      </c>
      <c r="C140" s="72" t="s">
        <v>1140</v>
      </c>
      <c r="D140" s="72" t="s">
        <v>60</v>
      </c>
      <c r="E140" s="73" t="s">
        <v>552</v>
      </c>
      <c r="F140" s="74">
        <v>1521.9</v>
      </c>
      <c r="G140" s="74">
        <v>1480.05</v>
      </c>
      <c r="H140" s="74">
        <v>959.25</v>
      </c>
      <c r="I140" s="74">
        <v>1027.3</v>
      </c>
      <c r="J140" s="74">
        <v>500.95</v>
      </c>
      <c r="K140" s="74">
        <v>712.35</v>
      </c>
      <c r="L140" s="74">
        <v>1834.6</v>
      </c>
      <c r="M140" s="74">
        <v>1746.15</v>
      </c>
      <c r="N140" s="74">
        <v>1130.8</v>
      </c>
      <c r="O140" s="74">
        <v>1423.9</v>
      </c>
      <c r="P140" s="74">
        <v>1376.75</v>
      </c>
      <c r="Q140" s="74">
        <v>1449.8</v>
      </c>
      <c r="R140" s="74">
        <v>1440.65</v>
      </c>
      <c r="S140" s="74">
        <v>1604.55</v>
      </c>
      <c r="T140" s="74">
        <v>2007.4</v>
      </c>
      <c r="U140" s="74">
        <v>1576.5</v>
      </c>
      <c r="V140" s="74">
        <v>21792.9</v>
      </c>
    </row>
    <row r="141" spans="1:22" x14ac:dyDescent="0.3">
      <c r="A141" s="1"/>
      <c r="B141" s="72" t="s">
        <v>361</v>
      </c>
      <c r="C141" s="72" t="s">
        <v>1035</v>
      </c>
      <c r="D141" s="72" t="s">
        <v>60</v>
      </c>
      <c r="E141" s="73" t="s">
        <v>550</v>
      </c>
      <c r="F141" s="74">
        <v>33.6</v>
      </c>
      <c r="G141" s="74">
        <v>35.9</v>
      </c>
      <c r="H141" s="74">
        <v>35.450000000000003</v>
      </c>
      <c r="I141" s="74">
        <v>38.4</v>
      </c>
      <c r="J141" s="74">
        <v>38.4</v>
      </c>
      <c r="K141" s="74">
        <v>38.4</v>
      </c>
      <c r="L141" s="74">
        <v>38.4</v>
      </c>
      <c r="M141" s="74">
        <v>38.4</v>
      </c>
      <c r="N141" s="74">
        <v>38.4</v>
      </c>
      <c r="O141" s="74">
        <v>44.9</v>
      </c>
      <c r="P141" s="74">
        <v>72.099999999999994</v>
      </c>
      <c r="Q141" s="74">
        <v>69.25</v>
      </c>
      <c r="R141" s="74">
        <v>72</v>
      </c>
      <c r="S141" s="74">
        <v>72</v>
      </c>
      <c r="T141" s="74">
        <v>31.9</v>
      </c>
      <c r="U141" s="74">
        <v>69.599999999999994</v>
      </c>
      <c r="V141" s="74">
        <v>767.1</v>
      </c>
    </row>
    <row r="142" spans="1:22" x14ac:dyDescent="0.3">
      <c r="A142" s="1"/>
      <c r="B142" s="72" t="s">
        <v>361</v>
      </c>
      <c r="C142" s="72" t="s">
        <v>1141</v>
      </c>
      <c r="D142" s="72" t="s">
        <v>60</v>
      </c>
      <c r="E142" s="73" t="s">
        <v>550</v>
      </c>
      <c r="F142" s="74">
        <v>26.4</v>
      </c>
      <c r="G142" s="74">
        <v>25.2</v>
      </c>
      <c r="H142" s="74">
        <v>25</v>
      </c>
      <c r="I142" s="74">
        <v>26.9</v>
      </c>
      <c r="J142" s="74">
        <v>28.8</v>
      </c>
      <c r="K142" s="74">
        <v>28.8</v>
      </c>
      <c r="L142" s="74">
        <v>28.8</v>
      </c>
      <c r="M142" s="74">
        <v>28.8</v>
      </c>
      <c r="N142" s="74">
        <v>28.8</v>
      </c>
      <c r="O142" s="74">
        <v>29</v>
      </c>
      <c r="P142" s="74">
        <v>28.8</v>
      </c>
      <c r="Q142" s="74">
        <v>27.75</v>
      </c>
      <c r="R142" s="74">
        <v>28.8</v>
      </c>
      <c r="S142" s="74">
        <v>28.8</v>
      </c>
      <c r="T142" s="74">
        <v>12.95</v>
      </c>
      <c r="U142" s="74">
        <v>28.8</v>
      </c>
      <c r="V142" s="74">
        <v>432.4</v>
      </c>
    </row>
    <row r="143" spans="1:22" x14ac:dyDescent="0.3">
      <c r="A143" s="1"/>
      <c r="B143" s="72" t="s">
        <v>361</v>
      </c>
      <c r="C143" s="72" t="s">
        <v>1142</v>
      </c>
      <c r="D143" s="72" t="s">
        <v>60</v>
      </c>
      <c r="E143" s="73" t="s">
        <v>550</v>
      </c>
      <c r="F143" s="74">
        <v>48</v>
      </c>
      <c r="G143" s="74">
        <v>49.45</v>
      </c>
      <c r="H143" s="74">
        <v>49.2</v>
      </c>
      <c r="I143" s="74">
        <v>52.8</v>
      </c>
      <c r="J143" s="74">
        <v>52.8</v>
      </c>
      <c r="K143" s="74">
        <v>52.8</v>
      </c>
      <c r="L143" s="74">
        <v>52.8</v>
      </c>
      <c r="M143" s="74">
        <v>52.8</v>
      </c>
      <c r="N143" s="74">
        <v>36.75</v>
      </c>
      <c r="O143" s="74">
        <v>28.7</v>
      </c>
      <c r="P143" s="74">
        <v>28.8</v>
      </c>
      <c r="Q143" s="74">
        <v>25.8</v>
      </c>
      <c r="R143" s="74">
        <v>26.4</v>
      </c>
      <c r="S143" s="74">
        <v>26.4</v>
      </c>
      <c r="T143" s="74">
        <v>12.15</v>
      </c>
      <c r="U143" s="74">
        <v>28.8</v>
      </c>
      <c r="V143" s="74">
        <v>624.45000000000005</v>
      </c>
    </row>
    <row r="144" spans="1:22" x14ac:dyDescent="0.3">
      <c r="A144" s="1"/>
      <c r="B144" s="72" t="s">
        <v>361</v>
      </c>
      <c r="C144" s="72" t="s">
        <v>1143</v>
      </c>
      <c r="D144" s="72" t="s">
        <v>60</v>
      </c>
      <c r="E144" s="73" t="s">
        <v>550</v>
      </c>
      <c r="F144" s="74">
        <v>52.2</v>
      </c>
      <c r="G144" s="74">
        <v>52.8</v>
      </c>
      <c r="H144" s="74">
        <v>52.4</v>
      </c>
      <c r="I144" s="74">
        <v>52.8</v>
      </c>
      <c r="J144" s="74">
        <v>42.4</v>
      </c>
      <c r="K144" s="74">
        <v>41.2</v>
      </c>
      <c r="L144" s="74">
        <v>52.8</v>
      </c>
      <c r="M144" s="74">
        <v>52.8</v>
      </c>
      <c r="N144" s="74">
        <v>46.55</v>
      </c>
      <c r="O144" s="74">
        <v>36</v>
      </c>
      <c r="P144" s="74">
        <v>28.8</v>
      </c>
      <c r="Q144" s="74">
        <v>26.55</v>
      </c>
      <c r="R144" s="74">
        <v>33.450000000000003</v>
      </c>
      <c r="S144" s="74">
        <v>51.3</v>
      </c>
      <c r="T144" s="74">
        <v>52.2</v>
      </c>
      <c r="U144" s="74">
        <v>50.2</v>
      </c>
      <c r="V144" s="74">
        <v>724.45</v>
      </c>
    </row>
    <row r="145" spans="1:22" ht="27.6" x14ac:dyDescent="0.3">
      <c r="A145" s="1"/>
      <c r="B145" s="72" t="s">
        <v>368</v>
      </c>
      <c r="C145" s="72" t="s">
        <v>1144</v>
      </c>
      <c r="D145" s="72" t="s">
        <v>1145</v>
      </c>
      <c r="E145" s="73" t="s">
        <v>550</v>
      </c>
      <c r="F145" s="74"/>
      <c r="G145" s="74"/>
      <c r="H145" s="74"/>
      <c r="I145" s="74"/>
      <c r="J145" s="74"/>
      <c r="K145" s="74"/>
      <c r="L145" s="74"/>
      <c r="M145" s="74">
        <v>628.95000000000005</v>
      </c>
      <c r="N145" s="74">
        <v>1413.35</v>
      </c>
      <c r="O145" s="74"/>
      <c r="P145" s="74"/>
      <c r="Q145" s="74"/>
      <c r="R145" s="74"/>
      <c r="S145" s="74"/>
      <c r="T145" s="74"/>
      <c r="U145" s="74"/>
      <c r="V145" s="74">
        <v>2042.3</v>
      </c>
    </row>
    <row r="146" spans="1:22" ht="27.6" x14ac:dyDescent="0.3">
      <c r="A146" s="1"/>
      <c r="B146" s="72" t="s">
        <v>368</v>
      </c>
      <c r="C146" s="72" t="s">
        <v>1144</v>
      </c>
      <c r="D146" s="72" t="s">
        <v>1146</v>
      </c>
      <c r="E146" s="73" t="s">
        <v>550</v>
      </c>
      <c r="F146" s="74"/>
      <c r="G146" s="74"/>
      <c r="H146" s="74"/>
      <c r="I146" s="74"/>
      <c r="J146" s="74"/>
      <c r="K146" s="74"/>
      <c r="L146" s="74"/>
      <c r="M146" s="74"/>
      <c r="N146" s="74"/>
      <c r="O146" s="74"/>
      <c r="P146" s="74"/>
      <c r="Q146" s="74"/>
      <c r="R146" s="74"/>
      <c r="S146" s="74"/>
      <c r="T146" s="74"/>
      <c r="U146" s="74"/>
      <c r="V146" s="74">
        <v>0</v>
      </c>
    </row>
    <row r="147" spans="1:22" x14ac:dyDescent="0.3">
      <c r="A147" s="1"/>
      <c r="B147" s="72" t="s">
        <v>593</v>
      </c>
      <c r="C147" s="72" t="s">
        <v>1039</v>
      </c>
      <c r="D147" s="72" t="s">
        <v>60</v>
      </c>
      <c r="E147" s="73" t="s">
        <v>551</v>
      </c>
      <c r="F147" s="74">
        <v>132</v>
      </c>
      <c r="G147" s="74">
        <v>124.25</v>
      </c>
      <c r="H147" s="74">
        <v>103.9</v>
      </c>
      <c r="I147" s="74">
        <v>111</v>
      </c>
      <c r="J147" s="74">
        <v>138.30000000000001</v>
      </c>
      <c r="K147" s="74">
        <v>140.30000000000001</v>
      </c>
      <c r="L147" s="74">
        <v>139.4</v>
      </c>
      <c r="M147" s="74">
        <v>126.2</v>
      </c>
      <c r="N147" s="74">
        <v>139.30000000000001</v>
      </c>
      <c r="O147" s="74">
        <v>136.25</v>
      </c>
      <c r="P147" s="74">
        <v>139.44999999999999</v>
      </c>
      <c r="Q147" s="74">
        <v>138.80000000000001</v>
      </c>
      <c r="R147" s="74">
        <v>132.6</v>
      </c>
      <c r="S147" s="74">
        <v>136.75</v>
      </c>
      <c r="T147" s="74">
        <v>139.15</v>
      </c>
      <c r="U147" s="74">
        <v>133.5</v>
      </c>
      <c r="V147" s="74">
        <v>2111.15</v>
      </c>
    </row>
    <row r="148" spans="1:22" x14ac:dyDescent="0.3">
      <c r="A148" s="1"/>
      <c r="B148" s="72" t="s">
        <v>137</v>
      </c>
      <c r="C148" s="72" t="s">
        <v>138</v>
      </c>
      <c r="D148" s="72" t="s">
        <v>495</v>
      </c>
      <c r="E148" s="73" t="s">
        <v>550</v>
      </c>
      <c r="F148" s="74"/>
      <c r="G148" s="74"/>
      <c r="H148" s="74"/>
      <c r="I148" s="74"/>
      <c r="J148" s="74"/>
      <c r="K148" s="74">
        <v>365.2</v>
      </c>
      <c r="L148" s="74"/>
      <c r="M148" s="74"/>
      <c r="N148" s="74"/>
      <c r="O148" s="74"/>
      <c r="P148" s="74"/>
      <c r="Q148" s="74"/>
      <c r="R148" s="74"/>
      <c r="S148" s="74"/>
      <c r="T148" s="74"/>
      <c r="U148" s="74"/>
      <c r="V148" s="74">
        <v>365.2</v>
      </c>
    </row>
    <row r="149" spans="1:22" x14ac:dyDescent="0.3">
      <c r="A149" s="1"/>
      <c r="B149" s="72" t="s">
        <v>137</v>
      </c>
      <c r="C149" s="72" t="s">
        <v>138</v>
      </c>
      <c r="D149" s="72" t="s">
        <v>1114</v>
      </c>
      <c r="E149" s="73" t="s">
        <v>550</v>
      </c>
      <c r="F149" s="74"/>
      <c r="G149" s="74"/>
      <c r="H149" s="74"/>
      <c r="I149" s="74"/>
      <c r="J149" s="74"/>
      <c r="K149" s="74"/>
      <c r="L149" s="74"/>
      <c r="M149" s="74"/>
      <c r="N149" s="74"/>
      <c r="O149" s="74"/>
      <c r="P149" s="74"/>
      <c r="Q149" s="74"/>
      <c r="R149" s="74"/>
      <c r="S149" s="74"/>
      <c r="T149" s="74"/>
      <c r="U149" s="74"/>
      <c r="V149" s="74">
        <v>0</v>
      </c>
    </row>
    <row r="150" spans="1:22" x14ac:dyDescent="0.3">
      <c r="A150" s="1"/>
      <c r="B150" s="72" t="s">
        <v>137</v>
      </c>
      <c r="C150" s="72" t="s">
        <v>138</v>
      </c>
      <c r="D150" s="72" t="s">
        <v>1108</v>
      </c>
      <c r="E150" s="73" t="s">
        <v>550</v>
      </c>
      <c r="F150" s="74"/>
      <c r="G150" s="74"/>
      <c r="H150" s="74"/>
      <c r="I150" s="74"/>
      <c r="J150" s="74"/>
      <c r="K150" s="74"/>
      <c r="L150" s="74"/>
      <c r="M150" s="74"/>
      <c r="N150" s="74"/>
      <c r="O150" s="74"/>
      <c r="P150" s="74"/>
      <c r="Q150" s="74"/>
      <c r="R150" s="74"/>
      <c r="S150" s="74"/>
      <c r="T150" s="74"/>
      <c r="U150" s="74"/>
      <c r="V150" s="74">
        <v>0</v>
      </c>
    </row>
    <row r="151" spans="1:22" x14ac:dyDescent="0.3">
      <c r="A151" s="1"/>
      <c r="B151" s="72" t="s">
        <v>137</v>
      </c>
      <c r="C151" s="72" t="s">
        <v>138</v>
      </c>
      <c r="D151" s="72" t="s">
        <v>75</v>
      </c>
      <c r="E151" s="73" t="s">
        <v>550</v>
      </c>
      <c r="F151" s="74"/>
      <c r="G151" s="74"/>
      <c r="H151" s="74"/>
      <c r="I151" s="74"/>
      <c r="J151" s="74"/>
      <c r="K151" s="74"/>
      <c r="L151" s="74"/>
      <c r="M151" s="74"/>
      <c r="N151" s="74"/>
      <c r="O151" s="74"/>
      <c r="P151" s="74"/>
      <c r="Q151" s="74"/>
      <c r="R151" s="74"/>
      <c r="S151" s="74"/>
      <c r="T151" s="74"/>
      <c r="U151" s="74"/>
      <c r="V151" s="74">
        <v>0</v>
      </c>
    </row>
    <row r="152" spans="1:22" x14ac:dyDescent="0.3">
      <c r="A152" s="1"/>
      <c r="B152" s="72" t="s">
        <v>455</v>
      </c>
      <c r="C152" s="72" t="s">
        <v>977</v>
      </c>
      <c r="D152" s="72" t="s">
        <v>60</v>
      </c>
      <c r="E152" s="73" t="s">
        <v>549</v>
      </c>
      <c r="F152" s="74">
        <v>1331.25</v>
      </c>
      <c r="G152" s="74">
        <v>2316.65</v>
      </c>
      <c r="H152" s="74">
        <v>2655.45</v>
      </c>
      <c r="I152" s="74">
        <v>2064.6</v>
      </c>
      <c r="J152" s="74">
        <v>2650.4</v>
      </c>
      <c r="K152" s="74">
        <v>2657.35</v>
      </c>
      <c r="L152" s="74">
        <v>2616.8000000000002</v>
      </c>
      <c r="M152" s="74">
        <v>2637.9</v>
      </c>
      <c r="N152" s="74">
        <v>2647.35</v>
      </c>
      <c r="O152" s="74">
        <v>2653.65</v>
      </c>
      <c r="P152" s="74">
        <v>2652.2</v>
      </c>
      <c r="Q152" s="74">
        <v>2656.25</v>
      </c>
      <c r="R152" s="74">
        <v>2655.3</v>
      </c>
      <c r="S152" s="74">
        <v>2655.7</v>
      </c>
      <c r="T152" s="74">
        <v>2652.2</v>
      </c>
      <c r="U152" s="74">
        <v>2656.5</v>
      </c>
      <c r="V152" s="74">
        <v>40159.550000000003</v>
      </c>
    </row>
    <row r="153" spans="1:22" x14ac:dyDescent="0.3">
      <c r="A153" s="1"/>
      <c r="B153" s="72" t="s">
        <v>455</v>
      </c>
      <c r="C153" s="72" t="s">
        <v>978</v>
      </c>
      <c r="D153" s="72" t="s">
        <v>60</v>
      </c>
      <c r="E153" s="73" t="s">
        <v>549</v>
      </c>
      <c r="F153" s="74">
        <v>27.5</v>
      </c>
      <c r="G153" s="74">
        <v>26.15</v>
      </c>
      <c r="H153" s="74">
        <v>28.45</v>
      </c>
      <c r="I153" s="74">
        <v>20.05</v>
      </c>
      <c r="J153" s="74">
        <v>17.850000000000001</v>
      </c>
      <c r="K153" s="74">
        <v>27.9</v>
      </c>
      <c r="L153" s="74">
        <v>28.8</v>
      </c>
      <c r="M153" s="74">
        <v>28.75</v>
      </c>
      <c r="N153" s="74">
        <v>25.8</v>
      </c>
      <c r="O153" s="74">
        <v>28.8</v>
      </c>
      <c r="P153" s="74">
        <v>28.8</v>
      </c>
      <c r="Q153" s="74">
        <v>20.25</v>
      </c>
      <c r="R153" s="74">
        <v>26.75</v>
      </c>
      <c r="S153" s="74">
        <v>28.75</v>
      </c>
      <c r="T153" s="74">
        <v>28.4</v>
      </c>
      <c r="U153" s="74">
        <v>26.1</v>
      </c>
      <c r="V153" s="74">
        <v>419.1</v>
      </c>
    </row>
    <row r="154" spans="1:22" x14ac:dyDescent="0.3">
      <c r="A154" s="1"/>
      <c r="B154" s="72" t="s">
        <v>554</v>
      </c>
      <c r="C154" s="72" t="s">
        <v>1147</v>
      </c>
      <c r="D154" s="72" t="s">
        <v>1148</v>
      </c>
      <c r="E154" s="73" t="s">
        <v>550</v>
      </c>
      <c r="F154" s="74"/>
      <c r="G154" s="74"/>
      <c r="H154" s="74"/>
      <c r="I154" s="74"/>
      <c r="J154" s="74"/>
      <c r="K154" s="74"/>
      <c r="L154" s="74"/>
      <c r="M154" s="74"/>
      <c r="N154" s="74"/>
      <c r="O154" s="74"/>
      <c r="P154" s="74"/>
      <c r="Q154" s="74"/>
      <c r="R154" s="74"/>
      <c r="S154" s="74"/>
      <c r="T154" s="74"/>
      <c r="U154" s="74"/>
      <c r="V154" s="74">
        <v>0</v>
      </c>
    </row>
    <row r="155" spans="1:22" x14ac:dyDescent="0.3">
      <c r="A155" s="1"/>
      <c r="B155" s="72" t="s">
        <v>554</v>
      </c>
      <c r="C155" s="72" t="s">
        <v>1147</v>
      </c>
      <c r="D155" s="72" t="s">
        <v>1149</v>
      </c>
      <c r="E155" s="73" t="s">
        <v>550</v>
      </c>
      <c r="F155" s="74"/>
      <c r="G155" s="74"/>
      <c r="H155" s="74"/>
      <c r="I155" s="74"/>
      <c r="J155" s="74"/>
      <c r="K155" s="74"/>
      <c r="L155" s="74"/>
      <c r="M155" s="74"/>
      <c r="N155" s="74"/>
      <c r="O155" s="74"/>
      <c r="P155" s="74"/>
      <c r="Q155" s="74"/>
      <c r="R155" s="74"/>
      <c r="S155" s="74"/>
      <c r="T155" s="74"/>
      <c r="U155" s="74"/>
      <c r="V155" s="74">
        <v>0</v>
      </c>
    </row>
    <row r="156" spans="1:22" x14ac:dyDescent="0.3">
      <c r="A156" s="1"/>
      <c r="B156" s="72" t="s">
        <v>554</v>
      </c>
      <c r="C156" s="72" t="s">
        <v>1147</v>
      </c>
      <c r="D156" s="72" t="s">
        <v>1150</v>
      </c>
      <c r="E156" s="73" t="s">
        <v>550</v>
      </c>
      <c r="F156" s="74"/>
      <c r="G156" s="74"/>
      <c r="H156" s="74"/>
      <c r="I156" s="74"/>
      <c r="J156" s="74"/>
      <c r="K156" s="74"/>
      <c r="L156" s="74"/>
      <c r="M156" s="74"/>
      <c r="N156" s="74"/>
      <c r="O156" s="74"/>
      <c r="P156" s="74"/>
      <c r="Q156" s="74"/>
      <c r="R156" s="74"/>
      <c r="S156" s="74"/>
      <c r="T156" s="74"/>
      <c r="U156" s="74"/>
      <c r="V156" s="74">
        <v>0</v>
      </c>
    </row>
    <row r="157" spans="1:22" x14ac:dyDescent="0.3">
      <c r="A157" s="1"/>
      <c r="B157" s="72" t="s">
        <v>554</v>
      </c>
      <c r="C157" s="72" t="s">
        <v>1147</v>
      </c>
      <c r="D157" s="72" t="s">
        <v>17</v>
      </c>
      <c r="E157" s="73" t="s">
        <v>550</v>
      </c>
      <c r="F157" s="74"/>
      <c r="G157" s="74"/>
      <c r="H157" s="74"/>
      <c r="I157" s="74"/>
      <c r="J157" s="74"/>
      <c r="K157" s="74"/>
      <c r="L157" s="74"/>
      <c r="M157" s="74"/>
      <c r="N157" s="74"/>
      <c r="O157" s="74"/>
      <c r="P157" s="74"/>
      <c r="Q157" s="74"/>
      <c r="R157" s="74"/>
      <c r="S157" s="74"/>
      <c r="T157" s="74"/>
      <c r="U157" s="74"/>
      <c r="V157" s="74">
        <v>0</v>
      </c>
    </row>
    <row r="158" spans="1:22" x14ac:dyDescent="0.3">
      <c r="A158" s="1"/>
      <c r="B158" s="72" t="s">
        <v>979</v>
      </c>
      <c r="C158" s="72" t="s">
        <v>980</v>
      </c>
      <c r="D158" s="72" t="s">
        <v>60</v>
      </c>
      <c r="E158" s="73" t="s">
        <v>549</v>
      </c>
      <c r="F158" s="74">
        <v>449.85</v>
      </c>
      <c r="G158" s="74">
        <v>445.2</v>
      </c>
      <c r="H158" s="74">
        <v>440.84350000000001</v>
      </c>
      <c r="I158" s="74">
        <v>438.15</v>
      </c>
      <c r="J158" s="74">
        <v>435.7</v>
      </c>
      <c r="K158" s="74">
        <v>437.61745000000002</v>
      </c>
      <c r="L158" s="74">
        <v>434.65</v>
      </c>
      <c r="M158" s="74">
        <v>432</v>
      </c>
      <c r="N158" s="74">
        <v>433.05</v>
      </c>
      <c r="O158" s="74">
        <v>442.7</v>
      </c>
      <c r="P158" s="74">
        <v>436.15</v>
      </c>
      <c r="Q158" s="74">
        <v>431.95</v>
      </c>
      <c r="R158" s="74">
        <v>428.9</v>
      </c>
      <c r="S158" s="74">
        <v>425.75</v>
      </c>
      <c r="T158" s="74">
        <v>317.14999999999998</v>
      </c>
      <c r="U158" s="74">
        <v>470.6</v>
      </c>
      <c r="V158" s="74">
        <v>6900.2609499999999</v>
      </c>
    </row>
    <row r="159" spans="1:22" x14ac:dyDescent="0.3">
      <c r="A159" s="1"/>
      <c r="B159" s="72" t="s">
        <v>979</v>
      </c>
      <c r="C159" s="72" t="s">
        <v>981</v>
      </c>
      <c r="D159" s="72" t="s">
        <v>60</v>
      </c>
      <c r="E159" s="73" t="s">
        <v>549</v>
      </c>
      <c r="F159" s="74"/>
      <c r="G159" s="74"/>
      <c r="H159" s="74"/>
      <c r="I159" s="74"/>
      <c r="J159" s="74"/>
      <c r="K159" s="74"/>
      <c r="L159" s="74"/>
      <c r="M159" s="74"/>
      <c r="N159" s="74"/>
      <c r="O159" s="74"/>
      <c r="P159" s="74"/>
      <c r="Q159" s="74"/>
      <c r="R159" s="74">
        <v>7.5</v>
      </c>
      <c r="S159" s="74"/>
      <c r="T159" s="74">
        <v>45.4</v>
      </c>
      <c r="U159" s="74">
        <v>98.4</v>
      </c>
      <c r="V159" s="74">
        <v>151.30000000000001</v>
      </c>
    </row>
    <row r="160" spans="1:22" x14ac:dyDescent="0.3">
      <c r="A160" s="1"/>
      <c r="B160" s="72" t="s">
        <v>140</v>
      </c>
      <c r="C160" s="72" t="s">
        <v>982</v>
      </c>
      <c r="D160" s="72" t="s">
        <v>60</v>
      </c>
      <c r="E160" s="73" t="s">
        <v>549</v>
      </c>
      <c r="F160" s="74">
        <v>98.4</v>
      </c>
      <c r="G160" s="74">
        <v>98.4</v>
      </c>
      <c r="H160" s="74">
        <v>98.4</v>
      </c>
      <c r="I160" s="74">
        <v>98.4</v>
      </c>
      <c r="J160" s="74">
        <v>98.4</v>
      </c>
      <c r="K160" s="74">
        <v>98.4</v>
      </c>
      <c r="L160" s="74">
        <v>98.4</v>
      </c>
      <c r="M160" s="74">
        <v>98.25</v>
      </c>
      <c r="N160" s="74">
        <v>93.9</v>
      </c>
      <c r="O160" s="74">
        <v>94.1</v>
      </c>
      <c r="P160" s="74">
        <v>92.5</v>
      </c>
      <c r="Q160" s="74">
        <v>96</v>
      </c>
      <c r="R160" s="74">
        <v>96</v>
      </c>
      <c r="S160" s="74">
        <v>95.15</v>
      </c>
      <c r="T160" s="74">
        <v>103.869</v>
      </c>
      <c r="U160" s="74">
        <v>96</v>
      </c>
      <c r="V160" s="74">
        <v>1554.569</v>
      </c>
    </row>
    <row r="161" spans="1:22" x14ac:dyDescent="0.3">
      <c r="A161" s="1"/>
      <c r="B161" s="72" t="s">
        <v>140</v>
      </c>
      <c r="C161" s="72" t="s">
        <v>983</v>
      </c>
      <c r="D161" s="72" t="s">
        <v>60</v>
      </c>
      <c r="E161" s="73" t="s">
        <v>549</v>
      </c>
      <c r="F161" s="74">
        <v>796.75</v>
      </c>
      <c r="G161" s="74">
        <v>738.35</v>
      </c>
      <c r="H161" s="74">
        <v>726.9</v>
      </c>
      <c r="I161" s="74">
        <v>722.95</v>
      </c>
      <c r="J161" s="74">
        <v>668.95</v>
      </c>
      <c r="K161" s="74">
        <v>651.45000000000005</v>
      </c>
      <c r="L161" s="74">
        <v>594.54999999999995</v>
      </c>
      <c r="M161" s="74">
        <v>596.29999999999995</v>
      </c>
      <c r="N161" s="74">
        <v>577.35</v>
      </c>
      <c r="O161" s="74">
        <v>623.1</v>
      </c>
      <c r="P161" s="74">
        <v>653.1</v>
      </c>
      <c r="Q161" s="74">
        <v>586.1</v>
      </c>
      <c r="R161" s="74">
        <v>503.1</v>
      </c>
      <c r="S161" s="74">
        <v>562.20000000000005</v>
      </c>
      <c r="T161" s="74">
        <v>554.65449999999998</v>
      </c>
      <c r="U161" s="74">
        <v>587.15</v>
      </c>
      <c r="V161" s="74">
        <v>10142.9545</v>
      </c>
    </row>
    <row r="162" spans="1:22" x14ac:dyDescent="0.3">
      <c r="A162" s="1"/>
      <c r="B162" s="72" t="s">
        <v>140</v>
      </c>
      <c r="C162" s="72" t="s">
        <v>141</v>
      </c>
      <c r="D162" s="72" t="s">
        <v>60</v>
      </c>
      <c r="E162" s="73" t="s">
        <v>549</v>
      </c>
      <c r="F162" s="74">
        <v>1549.2</v>
      </c>
      <c r="G162" s="74">
        <v>1743.2</v>
      </c>
      <c r="H162" s="74">
        <v>1597</v>
      </c>
      <c r="I162" s="74">
        <v>1565.85</v>
      </c>
      <c r="J162" s="74">
        <v>1462.25</v>
      </c>
      <c r="K162" s="74">
        <v>1581.45</v>
      </c>
      <c r="L162" s="74">
        <v>1419.15</v>
      </c>
      <c r="M162" s="74">
        <v>1465.7</v>
      </c>
      <c r="N162" s="74">
        <v>1461.85</v>
      </c>
      <c r="O162" s="74">
        <v>1690.9</v>
      </c>
      <c r="P162" s="74">
        <v>1411.5</v>
      </c>
      <c r="Q162" s="74">
        <v>1627.9</v>
      </c>
      <c r="R162" s="74">
        <v>1608.4</v>
      </c>
      <c r="S162" s="74">
        <v>1427.4</v>
      </c>
      <c r="T162" s="74">
        <v>1308.8230000000001</v>
      </c>
      <c r="U162" s="74">
        <v>929.55</v>
      </c>
      <c r="V162" s="74">
        <v>23850.123</v>
      </c>
    </row>
    <row r="163" spans="1:22" x14ac:dyDescent="0.3">
      <c r="A163" s="1"/>
      <c r="B163" s="72" t="s">
        <v>140</v>
      </c>
      <c r="C163" s="72" t="s">
        <v>984</v>
      </c>
      <c r="D163" s="72" t="s">
        <v>60</v>
      </c>
      <c r="E163" s="73" t="s">
        <v>549</v>
      </c>
      <c r="F163" s="74">
        <v>786.6</v>
      </c>
      <c r="G163" s="74">
        <v>734.3</v>
      </c>
      <c r="H163" s="74">
        <v>790.25</v>
      </c>
      <c r="I163" s="74">
        <v>793.65</v>
      </c>
      <c r="J163" s="74">
        <v>634.79999999999995</v>
      </c>
      <c r="K163" s="74">
        <v>417.5</v>
      </c>
      <c r="L163" s="74">
        <v>418.25</v>
      </c>
      <c r="M163" s="74">
        <v>418.25</v>
      </c>
      <c r="N163" s="74">
        <v>650.85</v>
      </c>
      <c r="O163" s="74">
        <v>804.4</v>
      </c>
      <c r="P163" s="74">
        <v>762.65</v>
      </c>
      <c r="Q163" s="74">
        <v>741.35</v>
      </c>
      <c r="R163" s="74">
        <v>788.75</v>
      </c>
      <c r="S163" s="74">
        <v>766.1</v>
      </c>
      <c r="T163" s="74">
        <v>777.79</v>
      </c>
      <c r="U163" s="74">
        <v>770.2</v>
      </c>
      <c r="V163" s="74">
        <v>11055.69</v>
      </c>
    </row>
    <row r="164" spans="1:22" x14ac:dyDescent="0.3">
      <c r="A164" s="1"/>
      <c r="B164" s="72" t="s">
        <v>140</v>
      </c>
      <c r="C164" s="72" t="s">
        <v>985</v>
      </c>
      <c r="D164" s="72" t="s">
        <v>60</v>
      </c>
      <c r="E164" s="73" t="s">
        <v>549</v>
      </c>
      <c r="F164" s="74">
        <v>503.2</v>
      </c>
      <c r="G164" s="74">
        <v>439.8</v>
      </c>
      <c r="H164" s="74">
        <v>311.05</v>
      </c>
      <c r="I164" s="74">
        <v>352.55</v>
      </c>
      <c r="J164" s="74">
        <v>343.8</v>
      </c>
      <c r="K164" s="74">
        <v>294.45</v>
      </c>
      <c r="L164" s="74">
        <v>84.25</v>
      </c>
      <c r="M164" s="74">
        <v>250.5</v>
      </c>
      <c r="N164" s="74">
        <v>149.69999999999999</v>
      </c>
      <c r="O164" s="74">
        <v>214.25</v>
      </c>
      <c r="P164" s="74">
        <v>128.80000000000001</v>
      </c>
      <c r="Q164" s="74">
        <v>148.44999999999999</v>
      </c>
      <c r="R164" s="74">
        <v>198.7</v>
      </c>
      <c r="S164" s="74">
        <v>146.5</v>
      </c>
      <c r="T164" s="74">
        <v>236.285</v>
      </c>
      <c r="U164" s="74">
        <v>202.9</v>
      </c>
      <c r="V164" s="74">
        <v>4005.1849999999999</v>
      </c>
    </row>
    <row r="165" spans="1:22" x14ac:dyDescent="0.3">
      <c r="A165" s="1"/>
      <c r="B165" s="72" t="s">
        <v>140</v>
      </c>
      <c r="C165" s="72" t="s">
        <v>986</v>
      </c>
      <c r="D165" s="72" t="s">
        <v>60</v>
      </c>
      <c r="E165" s="73" t="s">
        <v>549</v>
      </c>
      <c r="F165" s="74">
        <v>2570.1</v>
      </c>
      <c r="G165" s="74">
        <v>2557.3000000000002</v>
      </c>
      <c r="H165" s="74">
        <v>2577.1999999999998</v>
      </c>
      <c r="I165" s="74">
        <v>2505.3000000000002</v>
      </c>
      <c r="J165" s="74">
        <v>2324.0500000000002</v>
      </c>
      <c r="K165" s="74">
        <v>2352.3000000000002</v>
      </c>
      <c r="L165" s="74">
        <v>2155.1</v>
      </c>
      <c r="M165" s="74">
        <v>2349.9</v>
      </c>
      <c r="N165" s="74">
        <v>2448.35</v>
      </c>
      <c r="O165" s="74">
        <v>2589.4</v>
      </c>
      <c r="P165" s="74">
        <v>2596.35</v>
      </c>
      <c r="Q165" s="74">
        <v>2604.4</v>
      </c>
      <c r="R165" s="74">
        <v>2579</v>
      </c>
      <c r="S165" s="74">
        <v>1681.15</v>
      </c>
      <c r="T165" s="74">
        <v>2436.3670000000002</v>
      </c>
      <c r="U165" s="74">
        <v>2392.6999999999998</v>
      </c>
      <c r="V165" s="74">
        <v>38718.966999999997</v>
      </c>
    </row>
    <row r="166" spans="1:22" x14ac:dyDescent="0.3">
      <c r="A166" s="1"/>
      <c r="B166" s="72" t="s">
        <v>1151</v>
      </c>
      <c r="C166" s="72" t="s">
        <v>1152</v>
      </c>
      <c r="D166" s="72" t="s">
        <v>60</v>
      </c>
      <c r="E166" s="73" t="s">
        <v>551</v>
      </c>
      <c r="F166" s="74">
        <v>195.55</v>
      </c>
      <c r="G166" s="74">
        <v>171.6</v>
      </c>
      <c r="H166" s="74">
        <v>129.9</v>
      </c>
      <c r="I166" s="74">
        <v>135.85</v>
      </c>
      <c r="J166" s="74">
        <v>187.85</v>
      </c>
      <c r="K166" s="74">
        <v>177.4</v>
      </c>
      <c r="L166" s="74">
        <v>177.55</v>
      </c>
      <c r="M166" s="74">
        <v>182.7</v>
      </c>
      <c r="N166" s="74">
        <v>159.1</v>
      </c>
      <c r="O166" s="74">
        <v>158.35</v>
      </c>
      <c r="P166" s="74">
        <v>197.15</v>
      </c>
      <c r="Q166" s="74">
        <v>116.2</v>
      </c>
      <c r="R166" s="74">
        <v>200.4</v>
      </c>
      <c r="S166" s="74">
        <v>189.45</v>
      </c>
      <c r="T166" s="74">
        <v>107.05</v>
      </c>
      <c r="U166" s="74">
        <v>141.80000000000001</v>
      </c>
      <c r="V166" s="74">
        <v>2627.9</v>
      </c>
    </row>
    <row r="167" spans="1:22" x14ac:dyDescent="0.3">
      <c r="A167" s="1"/>
      <c r="B167" s="72" t="s">
        <v>143</v>
      </c>
      <c r="C167" s="72" t="s">
        <v>1153</v>
      </c>
      <c r="D167" s="72" t="s">
        <v>495</v>
      </c>
      <c r="E167" s="73" t="s">
        <v>550</v>
      </c>
      <c r="F167" s="74">
        <v>5074.2</v>
      </c>
      <c r="G167" s="74">
        <v>4935.6000000000004</v>
      </c>
      <c r="H167" s="74">
        <v>5093.45</v>
      </c>
      <c r="I167" s="74">
        <v>5123.25</v>
      </c>
      <c r="J167" s="74">
        <v>5116.1499999999996</v>
      </c>
      <c r="K167" s="74">
        <v>5100.8999999999996</v>
      </c>
      <c r="L167" s="74">
        <v>5085.6000000000004</v>
      </c>
      <c r="M167" s="74">
        <v>5110.7</v>
      </c>
      <c r="N167" s="74">
        <v>5105.8999999999996</v>
      </c>
      <c r="O167" s="74">
        <v>5077.45</v>
      </c>
      <c r="P167" s="74">
        <v>5083.3500000000004</v>
      </c>
      <c r="Q167" s="74">
        <v>5085.3500000000004</v>
      </c>
      <c r="R167" s="74">
        <v>5090.25</v>
      </c>
      <c r="S167" s="74">
        <v>5092.6000000000004</v>
      </c>
      <c r="T167" s="74">
        <v>5081.6000000000004</v>
      </c>
      <c r="U167" s="74">
        <v>5075.75</v>
      </c>
      <c r="V167" s="74">
        <v>81332.100000000006</v>
      </c>
    </row>
    <row r="168" spans="1:22" x14ac:dyDescent="0.3">
      <c r="A168" s="1"/>
      <c r="B168" s="72" t="s">
        <v>143</v>
      </c>
      <c r="C168" s="72" t="s">
        <v>1153</v>
      </c>
      <c r="D168" s="72" t="s">
        <v>310</v>
      </c>
      <c r="E168" s="73" t="s">
        <v>550</v>
      </c>
      <c r="F168" s="74">
        <v>2422.5500000000002</v>
      </c>
      <c r="G168" s="74">
        <v>2374.5</v>
      </c>
      <c r="H168" s="74">
        <v>2431.1999999999998</v>
      </c>
      <c r="I168" s="74">
        <v>2445.1999999999998</v>
      </c>
      <c r="J168" s="74">
        <v>2448.5500000000002</v>
      </c>
      <c r="K168" s="74">
        <v>2436.6999999999998</v>
      </c>
      <c r="L168" s="74">
        <v>2430.15</v>
      </c>
      <c r="M168" s="74">
        <v>2425.0500000000002</v>
      </c>
      <c r="N168" s="74">
        <v>2439.8000000000002</v>
      </c>
      <c r="O168" s="74">
        <v>2420.25</v>
      </c>
      <c r="P168" s="74">
        <v>2426.35</v>
      </c>
      <c r="Q168" s="74">
        <v>2418.6999999999998</v>
      </c>
      <c r="R168" s="74">
        <v>2422.15</v>
      </c>
      <c r="S168" s="74">
        <v>2427.25</v>
      </c>
      <c r="T168" s="74">
        <v>2426.85</v>
      </c>
      <c r="U168" s="74">
        <v>2422.6999999999998</v>
      </c>
      <c r="V168" s="74">
        <v>38817.949999999997</v>
      </c>
    </row>
    <row r="169" spans="1:22" x14ac:dyDescent="0.3">
      <c r="A169" s="1"/>
      <c r="B169" s="72" t="s">
        <v>146</v>
      </c>
      <c r="C169" s="72" t="s">
        <v>1154</v>
      </c>
      <c r="D169" s="72" t="s">
        <v>495</v>
      </c>
      <c r="E169" s="73" t="s">
        <v>550</v>
      </c>
      <c r="F169" s="74"/>
      <c r="G169" s="74"/>
      <c r="H169" s="74"/>
      <c r="I169" s="74"/>
      <c r="J169" s="74"/>
      <c r="K169" s="74"/>
      <c r="L169" s="74"/>
      <c r="M169" s="74"/>
      <c r="N169" s="74"/>
      <c r="O169" s="74">
        <v>763.65</v>
      </c>
      <c r="P169" s="74">
        <v>229.45</v>
      </c>
      <c r="Q169" s="74">
        <v>122.6</v>
      </c>
      <c r="R169" s="74">
        <v>136.25</v>
      </c>
      <c r="S169" s="74">
        <v>107.1</v>
      </c>
      <c r="T169" s="74">
        <v>892.35</v>
      </c>
      <c r="U169" s="74">
        <v>955.9</v>
      </c>
      <c r="V169" s="74">
        <v>3207.3</v>
      </c>
    </row>
    <row r="170" spans="1:22" x14ac:dyDescent="0.3">
      <c r="A170" s="1"/>
      <c r="B170" s="72" t="s">
        <v>146</v>
      </c>
      <c r="C170" s="72" t="s">
        <v>1154</v>
      </c>
      <c r="D170" s="72" t="s">
        <v>1114</v>
      </c>
      <c r="E170" s="73" t="s">
        <v>550</v>
      </c>
      <c r="F170" s="74"/>
      <c r="G170" s="74"/>
      <c r="H170" s="74"/>
      <c r="I170" s="74"/>
      <c r="J170" s="74">
        <v>1044.55</v>
      </c>
      <c r="K170" s="74">
        <v>124.3</v>
      </c>
      <c r="L170" s="74"/>
      <c r="M170" s="74">
        <v>1212.95</v>
      </c>
      <c r="N170" s="74">
        <v>1044.2</v>
      </c>
      <c r="O170" s="74">
        <v>116.85</v>
      </c>
      <c r="P170" s="74"/>
      <c r="Q170" s="74">
        <v>161.35</v>
      </c>
      <c r="R170" s="74">
        <v>58.85</v>
      </c>
      <c r="S170" s="74"/>
      <c r="T170" s="74"/>
      <c r="U170" s="74"/>
      <c r="V170" s="74">
        <v>3763.05</v>
      </c>
    </row>
    <row r="171" spans="1:22" x14ac:dyDescent="0.3">
      <c r="A171" s="1"/>
      <c r="B171" s="72" t="s">
        <v>565</v>
      </c>
      <c r="C171" s="72" t="s">
        <v>987</v>
      </c>
      <c r="D171" s="72" t="s">
        <v>60</v>
      </c>
      <c r="E171" s="73" t="s">
        <v>549</v>
      </c>
      <c r="F171" s="74">
        <v>103.95</v>
      </c>
      <c r="G171" s="74">
        <v>147.6</v>
      </c>
      <c r="H171" s="74">
        <v>149.65</v>
      </c>
      <c r="I171" s="74">
        <v>145.6</v>
      </c>
      <c r="J171" s="74">
        <v>141.98699999999999</v>
      </c>
      <c r="K171" s="74">
        <v>139.85</v>
      </c>
      <c r="L171" s="74">
        <v>134.75</v>
      </c>
      <c r="M171" s="74">
        <v>80.55</v>
      </c>
      <c r="N171" s="74">
        <v>84.25</v>
      </c>
      <c r="O171" s="74">
        <v>98.62</v>
      </c>
      <c r="P171" s="74">
        <v>174.25</v>
      </c>
      <c r="Q171" s="74">
        <v>159.97999999999999</v>
      </c>
      <c r="R171" s="74">
        <v>155.55000000000001</v>
      </c>
      <c r="S171" s="74">
        <v>146.6</v>
      </c>
      <c r="T171" s="74">
        <v>144</v>
      </c>
      <c r="U171" s="74">
        <v>134.80000000000001</v>
      </c>
      <c r="V171" s="74">
        <v>2141.9870000000001</v>
      </c>
    </row>
    <row r="172" spans="1:22" x14ac:dyDescent="0.3">
      <c r="A172" s="1"/>
      <c r="B172" s="72" t="s">
        <v>565</v>
      </c>
      <c r="C172" s="72" t="s">
        <v>988</v>
      </c>
      <c r="D172" s="72" t="s">
        <v>60</v>
      </c>
      <c r="E172" s="73" t="s">
        <v>549</v>
      </c>
      <c r="F172" s="74">
        <v>9.5500000000000007</v>
      </c>
      <c r="G172" s="74">
        <v>65.900000000000006</v>
      </c>
      <c r="H172" s="74">
        <v>64.5</v>
      </c>
      <c r="I172" s="74">
        <v>61.45</v>
      </c>
      <c r="J172" s="74">
        <v>62.499000000000002</v>
      </c>
      <c r="K172" s="74">
        <v>59.2</v>
      </c>
      <c r="L172" s="74">
        <v>41.9</v>
      </c>
      <c r="M172" s="74"/>
      <c r="N172" s="74"/>
      <c r="O172" s="74">
        <v>27.135000000000002</v>
      </c>
      <c r="P172" s="74">
        <v>62.55</v>
      </c>
      <c r="Q172" s="74">
        <v>62.3</v>
      </c>
      <c r="R172" s="74">
        <v>62</v>
      </c>
      <c r="S172" s="74">
        <v>62.1</v>
      </c>
      <c r="T172" s="74">
        <v>47</v>
      </c>
      <c r="U172" s="74">
        <v>38.4</v>
      </c>
      <c r="V172" s="74">
        <v>726.48400000000004</v>
      </c>
    </row>
    <row r="173" spans="1:22" x14ac:dyDescent="0.3">
      <c r="A173" s="1"/>
      <c r="B173" s="72" t="s">
        <v>43</v>
      </c>
      <c r="C173" s="72" t="s">
        <v>989</v>
      </c>
      <c r="D173" s="72" t="s">
        <v>989</v>
      </c>
      <c r="E173" s="73" t="s">
        <v>549</v>
      </c>
      <c r="F173" s="74">
        <v>80.441119999999998</v>
      </c>
      <c r="G173" s="74">
        <v>48.512354999999999</v>
      </c>
      <c r="H173" s="74"/>
      <c r="I173" s="74">
        <v>23.2</v>
      </c>
      <c r="J173" s="74">
        <v>67.05</v>
      </c>
      <c r="K173" s="74">
        <v>37.450000000000003</v>
      </c>
      <c r="L173" s="74">
        <v>7.35</v>
      </c>
      <c r="M173" s="74">
        <v>67.05</v>
      </c>
      <c r="N173" s="74">
        <v>24.9</v>
      </c>
      <c r="O173" s="74">
        <v>54.7</v>
      </c>
      <c r="P173" s="74">
        <v>116.3</v>
      </c>
      <c r="Q173" s="74">
        <v>413.3</v>
      </c>
      <c r="R173" s="74">
        <v>359.7</v>
      </c>
      <c r="S173" s="74">
        <v>311.89999999999998</v>
      </c>
      <c r="T173" s="74">
        <v>112.95</v>
      </c>
      <c r="U173" s="74">
        <v>208.55</v>
      </c>
      <c r="V173" s="74">
        <v>1933.3534749999999</v>
      </c>
    </row>
    <row r="174" spans="1:22" x14ac:dyDescent="0.3">
      <c r="A174" s="1"/>
      <c r="B174" s="210" t="s">
        <v>1155</v>
      </c>
      <c r="C174" s="210"/>
      <c r="D174" s="210"/>
      <c r="E174" s="210"/>
      <c r="F174" s="75">
        <v>173688.32112000001</v>
      </c>
      <c r="G174" s="75">
        <v>174836.25416000001</v>
      </c>
      <c r="H174" s="75">
        <v>176721.59349999999</v>
      </c>
      <c r="I174" s="75">
        <v>176299.1</v>
      </c>
      <c r="J174" s="75">
        <v>176763.99600000001</v>
      </c>
      <c r="K174" s="75">
        <v>174139.61744999999</v>
      </c>
      <c r="L174" s="75">
        <v>163551.83499999999</v>
      </c>
      <c r="M174" s="75">
        <v>163980.1</v>
      </c>
      <c r="N174" s="75">
        <v>165525.6721</v>
      </c>
      <c r="O174" s="75">
        <v>174053.47500000001</v>
      </c>
      <c r="P174" s="75">
        <v>174045.36499999999</v>
      </c>
      <c r="Q174" s="75">
        <v>174398.16805000001</v>
      </c>
      <c r="R174" s="75">
        <v>171407.99645999999</v>
      </c>
      <c r="S174" s="75">
        <v>162726.76566999999</v>
      </c>
      <c r="T174" s="75">
        <v>174366.43664999999</v>
      </c>
      <c r="U174" s="75">
        <v>178977.79839499999</v>
      </c>
      <c r="V174" s="75">
        <v>2755482.4945550002</v>
      </c>
    </row>
    <row r="175" spans="1:22"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7.399999999999999" x14ac:dyDescent="0.3">
      <c r="A177" s="1"/>
      <c r="B177" s="2" t="s">
        <v>1156</v>
      </c>
      <c r="C177" s="1"/>
      <c r="D177" s="1"/>
      <c r="E177" s="1"/>
      <c r="F177" s="1"/>
      <c r="G177" s="1"/>
      <c r="H177" s="1"/>
      <c r="I177" s="1"/>
      <c r="J177" s="1"/>
      <c r="K177" s="1"/>
      <c r="L177" s="1"/>
      <c r="M177" s="1"/>
      <c r="N177" s="1"/>
      <c r="O177" s="1"/>
      <c r="P177" s="1"/>
      <c r="Q177" s="1"/>
      <c r="R177" s="1"/>
      <c r="S177" s="1"/>
      <c r="T177" s="1"/>
      <c r="U177" s="1"/>
      <c r="V177" s="1"/>
    </row>
    <row r="178" spans="1:22" ht="22.95" customHeight="1" x14ac:dyDescent="0.3">
      <c r="A178" s="1"/>
      <c r="B178" s="195" t="s">
        <v>3</v>
      </c>
      <c r="C178" s="195" t="s">
        <v>60</v>
      </c>
      <c r="D178" s="195" t="s">
        <v>1073</v>
      </c>
      <c r="E178" s="195" t="s">
        <v>1074</v>
      </c>
      <c r="F178" s="209" t="s">
        <v>1075</v>
      </c>
      <c r="G178" s="209"/>
      <c r="H178" s="209"/>
      <c r="I178" s="209"/>
      <c r="J178" s="209"/>
      <c r="K178" s="209"/>
      <c r="L178" s="209"/>
      <c r="M178" s="209"/>
      <c r="N178" s="209"/>
      <c r="O178" s="209"/>
      <c r="P178" s="209"/>
      <c r="Q178" s="209"/>
      <c r="R178" s="209"/>
      <c r="S178" s="209"/>
      <c r="T178" s="209"/>
      <c r="U178" s="209"/>
      <c r="V178" s="209"/>
    </row>
    <row r="179" spans="1:22" ht="22.95" customHeight="1" x14ac:dyDescent="0.3">
      <c r="A179" s="1"/>
      <c r="B179" s="195"/>
      <c r="C179" s="195"/>
      <c r="D179" s="195"/>
      <c r="E179" s="195"/>
      <c r="F179" s="71">
        <v>1</v>
      </c>
      <c r="G179" s="71">
        <v>2</v>
      </c>
      <c r="H179" s="71">
        <v>3</v>
      </c>
      <c r="I179" s="71">
        <v>4</v>
      </c>
      <c r="J179" s="71">
        <v>5</v>
      </c>
      <c r="K179" s="71">
        <v>6</v>
      </c>
      <c r="L179" s="71">
        <v>7</v>
      </c>
      <c r="M179" s="71">
        <v>8</v>
      </c>
      <c r="N179" s="71">
        <v>9</v>
      </c>
      <c r="O179" s="71">
        <v>10</v>
      </c>
      <c r="P179" s="71">
        <v>11</v>
      </c>
      <c r="Q179" s="71">
        <v>12</v>
      </c>
      <c r="R179" s="71">
        <v>13</v>
      </c>
      <c r="S179" s="71">
        <v>14</v>
      </c>
      <c r="T179" s="71">
        <v>15</v>
      </c>
      <c r="U179" s="71">
        <v>16</v>
      </c>
      <c r="V179" s="71" t="s">
        <v>923</v>
      </c>
    </row>
    <row r="180" spans="1:22" x14ac:dyDescent="0.3">
      <c r="A180" s="1"/>
      <c r="B180" s="72" t="s">
        <v>602</v>
      </c>
      <c r="C180" s="72" t="s">
        <v>1157</v>
      </c>
      <c r="D180" s="72" t="s">
        <v>1086</v>
      </c>
      <c r="E180" s="73" t="s">
        <v>549</v>
      </c>
      <c r="F180" s="74">
        <v>142.74299999999999</v>
      </c>
      <c r="G180" s="74">
        <v>215.149</v>
      </c>
      <c r="H180" s="74">
        <v>225.99799999999999</v>
      </c>
      <c r="I180" s="74">
        <v>280.03399999999999</v>
      </c>
      <c r="J180" s="74">
        <v>236.61600000000001</v>
      </c>
      <c r="K180" s="74">
        <v>276.14999999999998</v>
      </c>
      <c r="L180" s="74">
        <v>274.15345500000001</v>
      </c>
      <c r="M180" s="74"/>
      <c r="N180" s="74"/>
      <c r="O180" s="74">
        <v>276.36817000000002</v>
      </c>
      <c r="P180" s="74">
        <v>278.34612499999997</v>
      </c>
      <c r="Q180" s="74"/>
      <c r="R180" s="74">
        <v>213.38137499999999</v>
      </c>
      <c r="S180" s="74">
        <v>230.91137499999999</v>
      </c>
      <c r="T180" s="74">
        <v>265.27600000000001</v>
      </c>
      <c r="U180" s="74">
        <v>272.23575</v>
      </c>
      <c r="V180" s="74">
        <v>3187.3622500000001</v>
      </c>
    </row>
    <row r="181" spans="1:22" x14ac:dyDescent="0.3">
      <c r="A181" s="1"/>
      <c r="B181" s="72" t="s">
        <v>29</v>
      </c>
      <c r="C181" s="72" t="s">
        <v>1158</v>
      </c>
      <c r="D181" s="72" t="s">
        <v>1086</v>
      </c>
      <c r="E181" s="73" t="s">
        <v>549</v>
      </c>
      <c r="F181" s="74">
        <v>175.6035</v>
      </c>
      <c r="G181" s="74">
        <v>162.941</v>
      </c>
      <c r="H181" s="74">
        <v>167.84549999999999</v>
      </c>
      <c r="I181" s="74">
        <v>174.42500000000001</v>
      </c>
      <c r="J181" s="74">
        <v>158.50550000000001</v>
      </c>
      <c r="K181" s="74">
        <v>132.26900000000001</v>
      </c>
      <c r="L181" s="74">
        <v>110.9255</v>
      </c>
      <c r="M181" s="74">
        <v>33.9</v>
      </c>
      <c r="N181" s="74">
        <v>108.40649999999999</v>
      </c>
      <c r="O181" s="74">
        <v>99.343999999999994</v>
      </c>
      <c r="P181" s="74">
        <v>103.6815</v>
      </c>
      <c r="Q181" s="74">
        <v>100.5</v>
      </c>
      <c r="R181" s="74">
        <v>93.777500000000003</v>
      </c>
      <c r="S181" s="74">
        <v>100.5</v>
      </c>
      <c r="T181" s="74">
        <v>68.450500000000005</v>
      </c>
      <c r="U181" s="74">
        <v>68.1815</v>
      </c>
      <c r="V181" s="74">
        <v>1859.2565</v>
      </c>
    </row>
    <row r="182" spans="1:22" x14ac:dyDescent="0.3">
      <c r="A182" s="1"/>
      <c r="B182" s="72" t="s">
        <v>603</v>
      </c>
      <c r="C182" s="72" t="s">
        <v>1159</v>
      </c>
      <c r="D182" s="72" t="s">
        <v>60</v>
      </c>
      <c r="E182" s="73" t="s">
        <v>549</v>
      </c>
      <c r="F182" s="74">
        <v>316.8</v>
      </c>
      <c r="G182" s="74">
        <v>316.8</v>
      </c>
      <c r="H182" s="74">
        <v>316.7</v>
      </c>
      <c r="I182" s="74">
        <v>315</v>
      </c>
      <c r="J182" s="74">
        <v>297.60000000000002</v>
      </c>
      <c r="K182" s="74">
        <v>284.8</v>
      </c>
      <c r="L182" s="74">
        <v>277.10000000000002</v>
      </c>
      <c r="M182" s="74">
        <v>262.25</v>
      </c>
      <c r="N182" s="74">
        <v>244.45</v>
      </c>
      <c r="O182" s="74">
        <v>239.05</v>
      </c>
      <c r="P182" s="74">
        <v>239.15</v>
      </c>
      <c r="Q182" s="74">
        <v>236.15</v>
      </c>
      <c r="R182" s="74">
        <v>240.2</v>
      </c>
      <c r="S182" s="74">
        <v>233.95</v>
      </c>
      <c r="T182" s="74">
        <v>224.8</v>
      </c>
      <c r="U182" s="74">
        <v>221.6</v>
      </c>
      <c r="V182" s="74">
        <v>4266.3999999999996</v>
      </c>
    </row>
    <row r="183" spans="1:22" x14ac:dyDescent="0.3">
      <c r="A183" s="1"/>
      <c r="B183" s="72" t="s">
        <v>604</v>
      </c>
      <c r="C183" s="72" t="s">
        <v>1160</v>
      </c>
      <c r="D183" s="72" t="s">
        <v>60</v>
      </c>
      <c r="E183" s="73" t="s">
        <v>550</v>
      </c>
      <c r="F183" s="74">
        <v>636.71532500000001</v>
      </c>
      <c r="G183" s="74">
        <v>634.53526999999997</v>
      </c>
      <c r="H183" s="74">
        <v>636.81912499999999</v>
      </c>
      <c r="I183" s="74">
        <v>638.94538</v>
      </c>
      <c r="J183" s="74">
        <v>640.76569500000005</v>
      </c>
      <c r="K183" s="74">
        <v>641.01513</v>
      </c>
      <c r="L183" s="74">
        <v>642.86735499999998</v>
      </c>
      <c r="M183" s="74">
        <v>674.88</v>
      </c>
      <c r="N183" s="74">
        <v>643.53251999999998</v>
      </c>
      <c r="O183" s="74">
        <v>640.42947000000004</v>
      </c>
      <c r="P183" s="74">
        <v>636.67192</v>
      </c>
      <c r="Q183" s="74">
        <v>640.29999999999995</v>
      </c>
      <c r="R183" s="74">
        <v>635.13381500000003</v>
      </c>
      <c r="S183" s="74">
        <v>630.99116500000002</v>
      </c>
      <c r="T183" s="74">
        <v>634.56997000000001</v>
      </c>
      <c r="U183" s="74">
        <v>635.19808499999999</v>
      </c>
      <c r="V183" s="74">
        <v>10243.370225000001</v>
      </c>
    </row>
    <row r="184" spans="1:22" x14ac:dyDescent="0.3">
      <c r="A184" s="1"/>
      <c r="B184" s="72" t="s">
        <v>1161</v>
      </c>
      <c r="C184" s="72" t="s">
        <v>1162</v>
      </c>
      <c r="D184" s="72" t="s">
        <v>1162</v>
      </c>
      <c r="E184" s="73" t="s">
        <v>550</v>
      </c>
      <c r="F184" s="74">
        <v>454.38393000000002</v>
      </c>
      <c r="G184" s="74">
        <v>454.447835</v>
      </c>
      <c r="H184" s="74">
        <v>454.53443499999997</v>
      </c>
      <c r="I184" s="74">
        <v>454.514655</v>
      </c>
      <c r="J184" s="74">
        <v>454.49198999999999</v>
      </c>
      <c r="K184" s="74">
        <v>454.49729000000002</v>
      </c>
      <c r="L184" s="74">
        <v>449.355705</v>
      </c>
      <c r="M184" s="74">
        <v>432</v>
      </c>
      <c r="N184" s="74">
        <v>454.33461</v>
      </c>
      <c r="O184" s="74">
        <v>454.40262999999999</v>
      </c>
      <c r="P184" s="74">
        <v>441.50994500000002</v>
      </c>
      <c r="Q184" s="74">
        <v>453.6</v>
      </c>
      <c r="R184" s="74">
        <v>454.29788500000001</v>
      </c>
      <c r="S184" s="74">
        <v>454.33373</v>
      </c>
      <c r="T184" s="74">
        <v>454.27964500000002</v>
      </c>
      <c r="U184" s="74">
        <v>397.31366500000001</v>
      </c>
      <c r="V184" s="74">
        <v>7172.2979500000001</v>
      </c>
    </row>
    <row r="185" spans="1:22" x14ac:dyDescent="0.3">
      <c r="A185" s="1"/>
      <c r="B185" s="72" t="s">
        <v>979</v>
      </c>
      <c r="C185" s="72" t="s">
        <v>1163</v>
      </c>
      <c r="D185" s="72" t="s">
        <v>60</v>
      </c>
      <c r="E185" s="73" t="s">
        <v>549</v>
      </c>
      <c r="F185" s="74"/>
      <c r="G185" s="74"/>
      <c r="H185" s="74"/>
      <c r="I185" s="74"/>
      <c r="J185" s="74"/>
      <c r="K185" s="74"/>
      <c r="L185" s="74"/>
      <c r="M185" s="74"/>
      <c r="N185" s="74"/>
      <c r="O185" s="74"/>
      <c r="P185" s="74"/>
      <c r="Q185" s="74"/>
      <c r="R185" s="74"/>
      <c r="S185" s="74"/>
      <c r="T185" s="74"/>
      <c r="U185" s="74">
        <v>4.9000000000000004</v>
      </c>
      <c r="V185" s="74">
        <v>4.9000000000000004</v>
      </c>
    </row>
    <row r="186" spans="1:22" x14ac:dyDescent="0.3">
      <c r="A186" s="1"/>
      <c r="B186" s="72" t="s">
        <v>979</v>
      </c>
      <c r="C186" s="72" t="s">
        <v>1164</v>
      </c>
      <c r="D186" s="72" t="s">
        <v>60</v>
      </c>
      <c r="E186" s="73" t="s">
        <v>549</v>
      </c>
      <c r="F186" s="74">
        <v>106.4</v>
      </c>
      <c r="G186" s="74">
        <v>163.1</v>
      </c>
      <c r="H186" s="74">
        <v>175.28200000000001</v>
      </c>
      <c r="I186" s="74">
        <v>171.65</v>
      </c>
      <c r="J186" s="74">
        <v>172.25</v>
      </c>
      <c r="K186" s="74">
        <v>164.059</v>
      </c>
      <c r="L186" s="74"/>
      <c r="M186" s="74">
        <v>55.15</v>
      </c>
      <c r="N186" s="74">
        <v>123.25</v>
      </c>
      <c r="O186" s="74">
        <v>171.75</v>
      </c>
      <c r="P186" s="74">
        <v>171.95</v>
      </c>
      <c r="Q186" s="74">
        <v>177.4</v>
      </c>
      <c r="R186" s="74">
        <v>171.55</v>
      </c>
      <c r="S186" s="74">
        <v>177.6</v>
      </c>
      <c r="T186" s="74">
        <v>171.8</v>
      </c>
      <c r="U186" s="74">
        <v>171.85</v>
      </c>
      <c r="V186" s="74">
        <v>2345.0410000000002</v>
      </c>
    </row>
    <row r="187" spans="1:22" x14ac:dyDescent="0.3">
      <c r="A187" s="1"/>
      <c r="B187" s="72" t="s">
        <v>601</v>
      </c>
      <c r="C187" s="72" t="s">
        <v>1165</v>
      </c>
      <c r="D187" s="72" t="s">
        <v>1086</v>
      </c>
      <c r="E187" s="73" t="s">
        <v>549</v>
      </c>
      <c r="F187" s="74">
        <v>385.71731499999999</v>
      </c>
      <c r="G187" s="74">
        <v>375.15</v>
      </c>
      <c r="H187" s="74">
        <v>387.01034499999997</v>
      </c>
      <c r="I187" s="74">
        <v>370.15</v>
      </c>
      <c r="J187" s="74">
        <v>354.8</v>
      </c>
      <c r="K187" s="74">
        <v>345.86706500000003</v>
      </c>
      <c r="L187" s="74">
        <v>360.84330499999999</v>
      </c>
      <c r="M187" s="74">
        <v>285.8802</v>
      </c>
      <c r="N187" s="74">
        <v>346.74969499999997</v>
      </c>
      <c r="O187" s="74">
        <v>490.32681500000001</v>
      </c>
      <c r="P187" s="74">
        <v>524.34920999999997</v>
      </c>
      <c r="Q187" s="74">
        <v>522.27766999999994</v>
      </c>
      <c r="R187" s="74">
        <v>457.12439499999999</v>
      </c>
      <c r="S187" s="74">
        <v>447.06126999999998</v>
      </c>
      <c r="T187" s="74">
        <v>395.28350499999999</v>
      </c>
      <c r="U187" s="74">
        <v>420.37673000000001</v>
      </c>
      <c r="V187" s="74">
        <v>6468.9675200000001</v>
      </c>
    </row>
    <row r="188" spans="1:22" x14ac:dyDescent="0.3">
      <c r="A188" s="1"/>
      <c r="B188" s="210" t="s">
        <v>1166</v>
      </c>
      <c r="C188" s="210"/>
      <c r="D188" s="210"/>
      <c r="E188" s="210"/>
      <c r="F188" s="75">
        <v>2218.3630699999999</v>
      </c>
      <c r="G188" s="75">
        <v>2322.1231050000001</v>
      </c>
      <c r="H188" s="75">
        <v>2364.1894050000001</v>
      </c>
      <c r="I188" s="75">
        <v>2404.7190350000001</v>
      </c>
      <c r="J188" s="75">
        <v>2315.0291849999999</v>
      </c>
      <c r="K188" s="75">
        <v>2298.6574850000002</v>
      </c>
      <c r="L188" s="75">
        <v>2115.24532</v>
      </c>
      <c r="M188" s="75">
        <v>1744.0601999999999</v>
      </c>
      <c r="N188" s="75">
        <v>1920.7233249999999</v>
      </c>
      <c r="O188" s="75">
        <v>2371.6710849999999</v>
      </c>
      <c r="P188" s="75">
        <v>2395.6587</v>
      </c>
      <c r="Q188" s="75">
        <v>2130.2276700000002</v>
      </c>
      <c r="R188" s="75">
        <v>2265.46497</v>
      </c>
      <c r="S188" s="75">
        <v>2275.3475400000002</v>
      </c>
      <c r="T188" s="75">
        <v>2214.4596200000001</v>
      </c>
      <c r="U188" s="75">
        <v>2191.6557299999999</v>
      </c>
      <c r="V188" s="75">
        <v>35547.595444999999</v>
      </c>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x14ac:dyDescent="0.3">
      <c r="A193" s="1"/>
      <c r="B193" s="1"/>
      <c r="C193" s="1"/>
      <c r="D193" s="1"/>
      <c r="E193" s="1"/>
      <c r="F193" s="1"/>
      <c r="G193" s="1"/>
      <c r="H193" s="1"/>
      <c r="I193" s="76" t="s">
        <v>126</v>
      </c>
      <c r="J193" s="76">
        <v>429315.08095500001</v>
      </c>
      <c r="K193" s="1"/>
      <c r="L193" s="1"/>
      <c r="M193" s="1"/>
      <c r="N193" s="1"/>
      <c r="O193" s="1"/>
      <c r="P193" s="1"/>
      <c r="Q193" s="1"/>
      <c r="R193" s="1"/>
      <c r="S193" s="1"/>
      <c r="T193" s="1"/>
      <c r="U193" s="1"/>
      <c r="V193" s="1"/>
    </row>
    <row r="194" spans="1:22" x14ac:dyDescent="0.3">
      <c r="A194" s="1"/>
      <c r="B194" s="1"/>
      <c r="C194" s="1"/>
      <c r="D194" s="1"/>
      <c r="E194" s="1"/>
      <c r="F194" s="1"/>
      <c r="G194" s="1"/>
      <c r="H194" s="1"/>
      <c r="I194" s="76" t="s">
        <v>77</v>
      </c>
      <c r="J194" s="76">
        <v>409877.76850499999</v>
      </c>
      <c r="K194" s="1"/>
      <c r="L194" s="1"/>
      <c r="M194" s="1"/>
      <c r="N194" s="1"/>
      <c r="O194" s="1"/>
      <c r="P194" s="1"/>
      <c r="Q194" s="1"/>
      <c r="R194" s="1"/>
      <c r="S194" s="1"/>
      <c r="T194" s="1"/>
      <c r="U194" s="1"/>
      <c r="V194" s="1"/>
    </row>
    <row r="195" spans="1:22" x14ac:dyDescent="0.3">
      <c r="A195" s="1"/>
      <c r="B195" s="1"/>
      <c r="C195" s="1"/>
      <c r="D195" s="1"/>
      <c r="E195" s="1"/>
      <c r="F195" s="1"/>
      <c r="G195" s="1"/>
      <c r="H195" s="1"/>
      <c r="I195" s="76" t="s">
        <v>89</v>
      </c>
      <c r="J195" s="76">
        <v>378572.245</v>
      </c>
      <c r="K195" s="1"/>
      <c r="L195" s="1"/>
      <c r="M195" s="1"/>
      <c r="N195" s="1"/>
      <c r="O195" s="1"/>
      <c r="P195" s="1"/>
      <c r="Q195" s="1"/>
      <c r="R195" s="1"/>
      <c r="S195" s="1"/>
      <c r="T195" s="1"/>
      <c r="U195" s="1"/>
      <c r="V195" s="1"/>
    </row>
    <row r="196" spans="1:22" x14ac:dyDescent="0.3">
      <c r="A196" s="1"/>
      <c r="B196" s="1"/>
      <c r="C196" s="1"/>
      <c r="D196" s="1"/>
      <c r="E196" s="1"/>
      <c r="F196" s="1"/>
      <c r="G196" s="1"/>
      <c r="H196" s="1"/>
      <c r="I196" s="76" t="s">
        <v>67</v>
      </c>
      <c r="J196" s="76">
        <v>267727</v>
      </c>
      <c r="K196" s="1"/>
      <c r="L196" s="1"/>
      <c r="M196" s="1"/>
      <c r="N196" s="1"/>
      <c r="O196" s="1"/>
      <c r="P196" s="1"/>
      <c r="Q196" s="1"/>
      <c r="R196" s="1"/>
      <c r="S196" s="1"/>
      <c r="T196" s="1"/>
      <c r="U196" s="1"/>
      <c r="V196" s="1"/>
    </row>
    <row r="197" spans="1:22" x14ac:dyDescent="0.3">
      <c r="A197" s="1"/>
      <c r="B197" s="1"/>
      <c r="C197" s="1"/>
      <c r="D197" s="1"/>
      <c r="E197" s="1"/>
      <c r="F197" s="1"/>
      <c r="G197" s="1"/>
      <c r="H197" s="1"/>
      <c r="I197" s="76" t="s">
        <v>86</v>
      </c>
      <c r="J197" s="76">
        <v>196542.991805</v>
      </c>
      <c r="K197" s="1"/>
      <c r="L197" s="1"/>
      <c r="M197" s="1"/>
      <c r="N197" s="1"/>
      <c r="O197" s="1"/>
      <c r="P197" s="1"/>
      <c r="Q197" s="1"/>
      <c r="R197" s="1"/>
      <c r="S197" s="1"/>
      <c r="T197" s="1"/>
      <c r="U197" s="1"/>
      <c r="V197" s="1"/>
    </row>
    <row r="198" spans="1:22" x14ac:dyDescent="0.3">
      <c r="A198" s="1"/>
      <c r="B198" s="1"/>
      <c r="C198" s="1"/>
      <c r="D198" s="1"/>
      <c r="E198" s="1"/>
      <c r="F198" s="1"/>
      <c r="G198" s="1"/>
      <c r="H198" s="1"/>
      <c r="I198" s="76" t="s">
        <v>143</v>
      </c>
      <c r="J198" s="76">
        <v>120150.05</v>
      </c>
      <c r="K198" s="1"/>
      <c r="L198" s="1"/>
      <c r="M198" s="1"/>
      <c r="N198" s="1"/>
      <c r="O198" s="1"/>
      <c r="P198" s="1"/>
      <c r="Q198" s="1"/>
      <c r="R198" s="1"/>
      <c r="S198" s="1"/>
      <c r="T198" s="1"/>
      <c r="U198" s="1"/>
      <c r="V198" s="1"/>
    </row>
    <row r="199" spans="1:22" x14ac:dyDescent="0.3">
      <c r="A199" s="1"/>
      <c r="B199" s="1"/>
      <c r="C199" s="1"/>
      <c r="D199" s="1"/>
      <c r="E199" s="1"/>
      <c r="F199" s="1"/>
      <c r="G199" s="1"/>
      <c r="H199" s="1"/>
      <c r="I199" s="76" t="s">
        <v>140</v>
      </c>
      <c r="J199" s="76">
        <v>89327.488500000007</v>
      </c>
      <c r="K199" s="1"/>
      <c r="L199" s="1"/>
      <c r="M199" s="1"/>
      <c r="N199" s="1"/>
      <c r="O199" s="1"/>
      <c r="P199" s="1"/>
      <c r="Q199" s="1"/>
      <c r="R199" s="1"/>
      <c r="S199" s="1"/>
      <c r="T199" s="1"/>
      <c r="U199" s="1"/>
      <c r="V199" s="1"/>
    </row>
    <row r="200" spans="1:22" x14ac:dyDescent="0.3">
      <c r="A200" s="1"/>
      <c r="B200" s="1"/>
      <c r="C200" s="1"/>
      <c r="D200" s="1"/>
      <c r="E200" s="1"/>
      <c r="F200" s="1"/>
      <c r="G200" s="1"/>
      <c r="H200" s="1"/>
      <c r="I200" s="76" t="s">
        <v>105</v>
      </c>
      <c r="J200" s="76">
        <v>87522.8</v>
      </c>
      <c r="K200" s="1"/>
      <c r="L200" s="1"/>
      <c r="M200" s="1"/>
      <c r="N200" s="1"/>
      <c r="O200" s="1"/>
      <c r="P200" s="1"/>
      <c r="Q200" s="1"/>
      <c r="R200" s="1"/>
      <c r="S200" s="1"/>
      <c r="T200" s="1"/>
      <c r="U200" s="1"/>
      <c r="V200" s="1"/>
    </row>
    <row r="201" spans="1:22" x14ac:dyDescent="0.3">
      <c r="A201" s="1"/>
      <c r="B201" s="1"/>
      <c r="C201" s="1"/>
      <c r="D201" s="1"/>
      <c r="E201" s="1"/>
      <c r="F201" s="1"/>
      <c r="G201" s="1"/>
      <c r="H201" s="1"/>
      <c r="I201" s="76" t="s">
        <v>553</v>
      </c>
      <c r="J201" s="76">
        <v>77271.95</v>
      </c>
      <c r="K201" s="1"/>
      <c r="L201" s="1"/>
      <c r="M201" s="1"/>
      <c r="N201" s="1"/>
      <c r="O201" s="1"/>
      <c r="P201" s="1"/>
      <c r="Q201" s="1"/>
      <c r="R201" s="1"/>
      <c r="S201" s="1"/>
      <c r="T201" s="1"/>
      <c r="U201" s="1"/>
      <c r="V201" s="1"/>
    </row>
    <row r="202" spans="1:22" x14ac:dyDescent="0.3">
      <c r="A202" s="1"/>
      <c r="B202" s="1"/>
      <c r="C202" s="1"/>
      <c r="D202" s="1"/>
      <c r="E202" s="1"/>
      <c r="F202" s="1"/>
      <c r="G202" s="1"/>
      <c r="H202" s="1"/>
      <c r="I202" s="76" t="s">
        <v>555</v>
      </c>
      <c r="J202" s="76">
        <v>63006.400000000001</v>
      </c>
      <c r="K202" s="1"/>
      <c r="L202" s="1"/>
      <c r="M202" s="1"/>
      <c r="N202" s="1"/>
      <c r="O202" s="1"/>
      <c r="P202" s="1"/>
      <c r="Q202" s="1"/>
      <c r="R202" s="1"/>
      <c r="S202" s="1"/>
      <c r="T202" s="1"/>
      <c r="U202" s="1"/>
      <c r="V202" s="1"/>
    </row>
    <row r="203" spans="1:22" x14ac:dyDescent="0.3">
      <c r="A203" s="1"/>
      <c r="B203" s="1"/>
      <c r="C203" s="1"/>
      <c r="D203" s="1"/>
      <c r="E203" s="1"/>
      <c r="F203" s="1"/>
      <c r="G203" s="1"/>
      <c r="H203" s="1"/>
      <c r="I203" s="76" t="s">
        <v>556</v>
      </c>
      <c r="J203" s="76">
        <v>58332.6</v>
      </c>
      <c r="K203" s="1"/>
      <c r="L203" s="1"/>
      <c r="M203" s="1"/>
      <c r="N203" s="1"/>
      <c r="O203" s="1"/>
      <c r="P203" s="1"/>
      <c r="Q203" s="1"/>
      <c r="R203" s="1"/>
      <c r="S203" s="1"/>
      <c r="T203" s="1"/>
      <c r="U203" s="1"/>
      <c r="V203" s="1"/>
    </row>
    <row r="204" spans="1:22" x14ac:dyDescent="0.3">
      <c r="A204" s="1"/>
      <c r="B204" s="1"/>
      <c r="C204" s="1"/>
      <c r="D204" s="1"/>
      <c r="E204" s="1"/>
      <c r="F204" s="1"/>
      <c r="G204" s="1"/>
      <c r="H204" s="1"/>
      <c r="I204" s="76" t="s">
        <v>558</v>
      </c>
      <c r="J204" s="76">
        <v>49088.7</v>
      </c>
      <c r="K204" s="1"/>
      <c r="L204" s="1"/>
      <c r="M204" s="1"/>
      <c r="N204" s="1"/>
      <c r="O204" s="1"/>
      <c r="P204" s="1"/>
      <c r="Q204" s="1"/>
      <c r="R204" s="1"/>
      <c r="S204" s="1"/>
      <c r="T204" s="1"/>
      <c r="U204" s="1"/>
      <c r="V204" s="1"/>
    </row>
    <row r="205" spans="1:22" x14ac:dyDescent="0.3">
      <c r="A205" s="1"/>
      <c r="B205" s="1"/>
      <c r="C205" s="1"/>
      <c r="D205" s="1"/>
      <c r="E205" s="1"/>
      <c r="F205" s="1"/>
      <c r="G205" s="1"/>
      <c r="H205" s="1"/>
      <c r="I205" s="76" t="s">
        <v>62</v>
      </c>
      <c r="J205" s="76">
        <v>44105.705000000002</v>
      </c>
      <c r="K205" s="1"/>
      <c r="L205" s="1"/>
      <c r="M205" s="1"/>
      <c r="N205" s="1"/>
      <c r="O205" s="1"/>
      <c r="P205" s="1"/>
      <c r="Q205" s="1"/>
      <c r="R205" s="1"/>
      <c r="S205" s="1"/>
      <c r="T205" s="1"/>
      <c r="U205" s="1"/>
      <c r="V205" s="1"/>
    </row>
    <row r="206" spans="1:22" x14ac:dyDescent="0.3">
      <c r="A206" s="1"/>
      <c r="B206" s="1"/>
      <c r="C206" s="1"/>
      <c r="D206" s="1"/>
      <c r="E206" s="1"/>
      <c r="F206" s="1"/>
      <c r="G206" s="1"/>
      <c r="H206" s="1"/>
      <c r="I206" s="76" t="s">
        <v>455</v>
      </c>
      <c r="J206" s="76">
        <v>40578.65</v>
      </c>
      <c r="K206" s="1"/>
      <c r="L206" s="1"/>
      <c r="M206" s="1"/>
      <c r="N206" s="1"/>
      <c r="O206" s="1"/>
      <c r="P206" s="1"/>
      <c r="Q206" s="1"/>
      <c r="R206" s="1"/>
      <c r="S206" s="1"/>
      <c r="T206" s="1"/>
      <c r="U206" s="1"/>
      <c r="V206" s="1"/>
    </row>
    <row r="207" spans="1:22" x14ac:dyDescent="0.3">
      <c r="A207" s="1"/>
      <c r="B207" s="1"/>
      <c r="C207" s="1"/>
      <c r="D207" s="1"/>
      <c r="E207" s="1"/>
      <c r="F207" s="1"/>
      <c r="G207" s="1"/>
      <c r="H207" s="1"/>
      <c r="I207" s="76" t="s">
        <v>591</v>
      </c>
      <c r="J207" s="76">
        <v>40263.85</v>
      </c>
      <c r="K207" s="1"/>
      <c r="L207" s="1"/>
      <c r="M207" s="1"/>
      <c r="N207" s="1"/>
      <c r="O207" s="1"/>
      <c r="P207" s="1"/>
      <c r="Q207" s="1"/>
      <c r="R207" s="1"/>
      <c r="S207" s="1"/>
      <c r="T207" s="1"/>
      <c r="U207" s="1"/>
      <c r="V207" s="1"/>
    </row>
    <row r="208" spans="1:22" x14ac:dyDescent="0.3">
      <c r="A208" s="1"/>
      <c r="B208" s="1"/>
      <c r="C208" s="1"/>
      <c r="D208" s="1"/>
      <c r="E208" s="1"/>
      <c r="F208" s="1"/>
      <c r="G208" s="1"/>
      <c r="H208" s="1"/>
      <c r="I208" s="76" t="s">
        <v>299</v>
      </c>
      <c r="J208" s="76">
        <v>32182.605</v>
      </c>
      <c r="K208" s="1"/>
      <c r="L208" s="1"/>
      <c r="M208" s="1"/>
      <c r="N208" s="1"/>
      <c r="O208" s="1"/>
      <c r="P208" s="1"/>
      <c r="Q208" s="1"/>
      <c r="R208" s="1"/>
      <c r="S208" s="1"/>
      <c r="T208" s="1"/>
      <c r="U208" s="1"/>
      <c r="V208" s="1"/>
    </row>
    <row r="209" spans="1:22" x14ac:dyDescent="0.3">
      <c r="A209" s="1"/>
      <c r="B209" s="1"/>
      <c r="C209" s="1"/>
      <c r="D209" s="1"/>
      <c r="E209" s="1"/>
      <c r="F209" s="1"/>
      <c r="G209" s="1"/>
      <c r="H209" s="1"/>
      <c r="I209" s="76" t="s">
        <v>57</v>
      </c>
      <c r="J209" s="76">
        <v>28822.85</v>
      </c>
      <c r="K209" s="1"/>
      <c r="L209" s="1"/>
      <c r="M209" s="1"/>
      <c r="N209" s="1"/>
      <c r="O209" s="1"/>
      <c r="P209" s="1"/>
      <c r="Q209" s="1"/>
      <c r="R209" s="1"/>
      <c r="S209" s="1"/>
      <c r="T209" s="1"/>
      <c r="U209" s="1"/>
      <c r="V209" s="1"/>
    </row>
    <row r="210" spans="1:22" x14ac:dyDescent="0.3">
      <c r="A210" s="1"/>
      <c r="B210" s="1"/>
      <c r="C210" s="1"/>
      <c r="D210" s="1"/>
      <c r="E210" s="1"/>
      <c r="F210" s="1"/>
      <c r="G210" s="1"/>
      <c r="H210" s="1"/>
      <c r="I210" s="76" t="s">
        <v>567</v>
      </c>
      <c r="J210" s="76">
        <v>26623.200000000001</v>
      </c>
      <c r="K210" s="1"/>
      <c r="L210" s="1"/>
      <c r="M210" s="1"/>
      <c r="N210" s="1"/>
      <c r="O210" s="1"/>
      <c r="P210" s="1"/>
      <c r="Q210" s="1"/>
      <c r="R210" s="1"/>
      <c r="S210" s="1"/>
      <c r="T210" s="1"/>
      <c r="U210" s="1"/>
      <c r="V210" s="1"/>
    </row>
    <row r="211" spans="1:22" x14ac:dyDescent="0.3">
      <c r="A211" s="1"/>
      <c r="B211" s="1"/>
      <c r="C211" s="1"/>
      <c r="D211" s="1"/>
      <c r="E211" s="1"/>
      <c r="F211" s="1"/>
      <c r="G211" s="1"/>
      <c r="H211" s="1"/>
      <c r="I211" s="76" t="s">
        <v>590</v>
      </c>
      <c r="J211" s="76">
        <v>25805.1</v>
      </c>
      <c r="K211" s="1"/>
      <c r="L211" s="1"/>
      <c r="M211" s="1"/>
      <c r="N211" s="1"/>
      <c r="O211" s="1"/>
      <c r="P211" s="1"/>
      <c r="Q211" s="1"/>
      <c r="R211" s="1"/>
      <c r="S211" s="1"/>
      <c r="T211" s="1"/>
      <c r="U211" s="1"/>
      <c r="V211" s="1"/>
    </row>
    <row r="212" spans="1:22" x14ac:dyDescent="0.3">
      <c r="A212" s="1"/>
      <c r="B212" s="1"/>
      <c r="C212" s="1"/>
      <c r="D212" s="1"/>
      <c r="E212" s="1"/>
      <c r="F212" s="1"/>
      <c r="G212" s="1"/>
      <c r="H212" s="1"/>
      <c r="I212" s="76" t="s">
        <v>596</v>
      </c>
      <c r="J212" s="76">
        <v>23811.95</v>
      </c>
      <c r="K212" s="1"/>
      <c r="L212" s="1"/>
      <c r="M212" s="1"/>
      <c r="N212" s="1"/>
      <c r="O212" s="1"/>
      <c r="P212" s="1"/>
      <c r="Q212" s="1"/>
      <c r="R212" s="1"/>
      <c r="S212" s="1"/>
      <c r="T212" s="1"/>
      <c r="U212" s="1"/>
      <c r="V212" s="1"/>
    </row>
    <row r="213" spans="1:22" x14ac:dyDescent="0.3">
      <c r="A213" s="1"/>
      <c r="B213" s="1"/>
      <c r="C213" s="1"/>
      <c r="D213" s="1"/>
      <c r="E213" s="1"/>
      <c r="F213" s="1"/>
      <c r="G213" s="1"/>
      <c r="H213" s="1"/>
      <c r="I213" s="76" t="s">
        <v>581</v>
      </c>
      <c r="J213" s="76">
        <v>21792.9</v>
      </c>
      <c r="K213" s="1"/>
      <c r="L213" s="1"/>
      <c r="M213" s="1"/>
      <c r="N213" s="1"/>
      <c r="O213" s="1"/>
      <c r="P213" s="1"/>
      <c r="Q213" s="1"/>
      <c r="R213" s="1"/>
      <c r="S213" s="1"/>
      <c r="T213" s="1"/>
      <c r="U213" s="1"/>
      <c r="V213" s="1"/>
    </row>
    <row r="214" spans="1:22" x14ac:dyDescent="0.3">
      <c r="A214" s="1"/>
      <c r="B214" s="1"/>
      <c r="C214" s="1"/>
      <c r="D214" s="1"/>
      <c r="E214" s="1"/>
      <c r="F214" s="1"/>
      <c r="G214" s="1"/>
      <c r="H214" s="1"/>
      <c r="I214" s="76" t="s">
        <v>562</v>
      </c>
      <c r="J214" s="76">
        <v>21655.75</v>
      </c>
      <c r="K214" s="1"/>
      <c r="L214" s="1"/>
      <c r="M214" s="1"/>
      <c r="N214" s="1"/>
      <c r="O214" s="1"/>
      <c r="P214" s="1"/>
      <c r="Q214" s="1"/>
      <c r="R214" s="1"/>
      <c r="S214" s="1"/>
      <c r="T214" s="1"/>
      <c r="U214" s="1"/>
      <c r="V214" s="1"/>
    </row>
    <row r="215" spans="1:22" x14ac:dyDescent="0.3">
      <c r="A215" s="1"/>
      <c r="B215" s="1"/>
      <c r="C215" s="1"/>
      <c r="D215" s="1"/>
      <c r="E215" s="1"/>
      <c r="F215" s="1"/>
      <c r="G215" s="1"/>
      <c r="H215" s="1"/>
      <c r="I215" s="76" t="s">
        <v>588</v>
      </c>
      <c r="J215" s="76">
        <v>21604.6</v>
      </c>
      <c r="K215" s="1"/>
      <c r="L215" s="1"/>
      <c r="M215" s="1"/>
      <c r="N215" s="1"/>
      <c r="O215" s="1"/>
      <c r="P215" s="1"/>
      <c r="Q215" s="1"/>
      <c r="R215" s="1"/>
      <c r="S215" s="1"/>
      <c r="T215" s="1"/>
      <c r="U215" s="1"/>
      <c r="V215" s="1"/>
    </row>
    <row r="216" spans="1:22" x14ac:dyDescent="0.3">
      <c r="A216" s="1"/>
      <c r="B216" s="1"/>
      <c r="C216" s="1"/>
      <c r="D216" s="1"/>
      <c r="E216" s="1"/>
      <c r="F216" s="1"/>
      <c r="G216" s="1"/>
      <c r="H216" s="1"/>
      <c r="I216" s="76" t="s">
        <v>586</v>
      </c>
      <c r="J216" s="76">
        <v>14754</v>
      </c>
      <c r="K216" s="1"/>
      <c r="L216" s="1"/>
      <c r="M216" s="1"/>
      <c r="N216" s="1"/>
      <c r="O216" s="1"/>
      <c r="P216" s="1"/>
      <c r="Q216" s="1"/>
      <c r="R216" s="1"/>
      <c r="S216" s="1"/>
      <c r="T216" s="1"/>
      <c r="U216" s="1"/>
      <c r="V216" s="1"/>
    </row>
    <row r="217" spans="1:22" x14ac:dyDescent="0.3">
      <c r="A217" s="1"/>
      <c r="B217" s="1"/>
      <c r="C217" s="1"/>
      <c r="D217" s="1"/>
      <c r="E217" s="1"/>
      <c r="F217" s="1"/>
      <c r="G217" s="1"/>
      <c r="H217" s="1"/>
      <c r="I217" s="76" t="s">
        <v>557</v>
      </c>
      <c r="J217" s="76">
        <v>14731.55</v>
      </c>
      <c r="K217" s="1"/>
      <c r="L217" s="1"/>
      <c r="M217" s="1"/>
      <c r="N217" s="1"/>
      <c r="O217" s="1"/>
      <c r="P217" s="1"/>
      <c r="Q217" s="1"/>
      <c r="R217" s="1"/>
      <c r="S217" s="1"/>
      <c r="T217" s="1"/>
      <c r="U217" s="1"/>
      <c r="V217" s="1"/>
    </row>
    <row r="218" spans="1:22" x14ac:dyDescent="0.3">
      <c r="A218" s="1"/>
      <c r="B218" s="1"/>
      <c r="C218" s="1"/>
      <c r="D218" s="1"/>
      <c r="E218" s="1"/>
      <c r="F218" s="1"/>
      <c r="G218" s="1"/>
      <c r="H218" s="1"/>
      <c r="I218" s="76" t="s">
        <v>70</v>
      </c>
      <c r="J218" s="76">
        <v>14533.05</v>
      </c>
      <c r="K218" s="1"/>
      <c r="L218" s="1"/>
      <c r="M218" s="1"/>
      <c r="N218" s="1"/>
      <c r="O218" s="1"/>
      <c r="P218" s="1"/>
      <c r="Q218" s="1"/>
      <c r="R218" s="1"/>
      <c r="S218" s="1"/>
      <c r="T218" s="1"/>
      <c r="U218" s="1"/>
      <c r="V218" s="1"/>
    </row>
    <row r="219" spans="1:22" x14ac:dyDescent="0.3">
      <c r="A219" s="1"/>
      <c r="B219" s="1"/>
      <c r="C219" s="1"/>
      <c r="D219" s="1"/>
      <c r="E219" s="1"/>
      <c r="F219" s="1"/>
      <c r="G219" s="1"/>
      <c r="H219" s="1"/>
      <c r="I219" s="76" t="s">
        <v>568</v>
      </c>
      <c r="J219" s="76">
        <v>12362</v>
      </c>
      <c r="K219" s="1"/>
      <c r="L219" s="1"/>
      <c r="M219" s="1"/>
      <c r="N219" s="1"/>
      <c r="O219" s="1"/>
      <c r="P219" s="1"/>
      <c r="Q219" s="1"/>
      <c r="R219" s="1"/>
      <c r="S219" s="1"/>
      <c r="T219" s="1"/>
      <c r="U219" s="1"/>
      <c r="V219" s="1"/>
    </row>
    <row r="220" spans="1:22" x14ac:dyDescent="0.3">
      <c r="A220" s="1"/>
      <c r="B220" s="1"/>
      <c r="C220" s="1"/>
      <c r="D220" s="1"/>
      <c r="E220" s="1"/>
      <c r="F220" s="1"/>
      <c r="G220" s="1"/>
      <c r="H220" s="1"/>
      <c r="I220" s="76" t="s">
        <v>222</v>
      </c>
      <c r="J220" s="76">
        <v>9771.0499999999993</v>
      </c>
      <c r="K220" s="1"/>
      <c r="L220" s="1"/>
      <c r="M220" s="1"/>
      <c r="N220" s="1"/>
      <c r="O220" s="1"/>
      <c r="P220" s="1"/>
      <c r="Q220" s="1"/>
      <c r="R220" s="1"/>
      <c r="S220" s="1"/>
      <c r="T220" s="1"/>
      <c r="U220" s="1"/>
      <c r="V220" s="1"/>
    </row>
    <row r="221" spans="1:22" x14ac:dyDescent="0.3">
      <c r="A221" s="1"/>
      <c r="B221" s="1"/>
      <c r="C221" s="1"/>
      <c r="D221" s="1"/>
      <c r="E221" s="1"/>
      <c r="F221" s="1"/>
      <c r="G221" s="1"/>
      <c r="H221" s="1"/>
      <c r="I221" s="76" t="s">
        <v>573</v>
      </c>
      <c r="J221" s="76">
        <v>7227.95</v>
      </c>
      <c r="K221" s="1"/>
      <c r="L221" s="1"/>
      <c r="M221" s="1"/>
      <c r="N221" s="1"/>
      <c r="O221" s="1"/>
      <c r="P221" s="1"/>
      <c r="Q221" s="1"/>
      <c r="R221" s="1"/>
      <c r="S221" s="1"/>
      <c r="T221" s="1"/>
      <c r="U221" s="1"/>
      <c r="V221" s="1"/>
    </row>
    <row r="222" spans="1:22" x14ac:dyDescent="0.3">
      <c r="A222" s="1"/>
      <c r="B222" s="1"/>
      <c r="C222" s="1"/>
      <c r="D222" s="1"/>
      <c r="E222" s="1"/>
      <c r="F222" s="1"/>
      <c r="G222" s="1"/>
      <c r="H222" s="1"/>
      <c r="I222" s="76" t="s">
        <v>594</v>
      </c>
      <c r="J222" s="76">
        <v>7051.56095</v>
      </c>
      <c r="K222" s="1"/>
      <c r="L222" s="1"/>
      <c r="M222" s="1"/>
      <c r="N222" s="1"/>
      <c r="O222" s="1"/>
      <c r="P222" s="1"/>
      <c r="Q222" s="1"/>
      <c r="R222" s="1"/>
      <c r="S222" s="1"/>
      <c r="T222" s="1"/>
      <c r="U222" s="1"/>
      <c r="V222" s="1"/>
    </row>
    <row r="223" spans="1:22" x14ac:dyDescent="0.3">
      <c r="A223" s="1"/>
      <c r="B223" s="1"/>
      <c r="C223" s="1"/>
      <c r="D223" s="1"/>
      <c r="E223" s="1"/>
      <c r="F223" s="1"/>
      <c r="G223" s="1"/>
      <c r="H223" s="1"/>
      <c r="I223" s="76" t="s">
        <v>580</v>
      </c>
      <c r="J223" s="76">
        <v>7017.1</v>
      </c>
      <c r="K223" s="1"/>
      <c r="L223" s="1"/>
      <c r="M223" s="1"/>
      <c r="N223" s="1"/>
      <c r="O223" s="1"/>
      <c r="P223" s="1"/>
      <c r="Q223" s="1"/>
      <c r="R223" s="1"/>
      <c r="S223" s="1"/>
      <c r="T223" s="1"/>
      <c r="U223" s="1"/>
      <c r="V223" s="1"/>
    </row>
    <row r="224" spans="1:22" x14ac:dyDescent="0.3">
      <c r="A224" s="1"/>
      <c r="B224" s="1"/>
      <c r="C224" s="1"/>
      <c r="D224" s="1"/>
      <c r="E224" s="1"/>
      <c r="F224" s="1"/>
      <c r="G224" s="1"/>
      <c r="H224" s="1"/>
      <c r="I224" s="76" t="s">
        <v>146</v>
      </c>
      <c r="J224" s="76">
        <v>6970.35</v>
      </c>
      <c r="K224" s="1"/>
      <c r="L224" s="1"/>
      <c r="M224" s="1"/>
      <c r="N224" s="1"/>
      <c r="O224" s="1"/>
      <c r="P224" s="1"/>
      <c r="Q224" s="1"/>
      <c r="R224" s="1"/>
      <c r="S224" s="1"/>
      <c r="T224" s="1"/>
      <c r="U224" s="1"/>
      <c r="V224" s="1"/>
    </row>
    <row r="225" spans="1:22" x14ac:dyDescent="0.3">
      <c r="A225" s="1"/>
      <c r="B225" s="1"/>
      <c r="C225" s="1"/>
      <c r="D225" s="1"/>
      <c r="E225" s="1"/>
      <c r="F225" s="1"/>
      <c r="G225" s="1"/>
      <c r="H225" s="1"/>
      <c r="I225" s="76" t="s">
        <v>577</v>
      </c>
      <c r="J225" s="76">
        <v>6727.45</v>
      </c>
      <c r="K225" s="1"/>
      <c r="L225" s="1"/>
      <c r="M225" s="1"/>
      <c r="N225" s="1"/>
      <c r="O225" s="1"/>
      <c r="P225" s="1"/>
      <c r="Q225" s="1"/>
      <c r="R225" s="1"/>
      <c r="S225" s="1"/>
      <c r="T225" s="1"/>
      <c r="U225" s="1"/>
      <c r="V225" s="1"/>
    </row>
    <row r="226" spans="1:22" x14ac:dyDescent="0.3">
      <c r="A226" s="1"/>
      <c r="B226" s="1"/>
      <c r="C226" s="1"/>
      <c r="D226" s="1"/>
      <c r="E226" s="1"/>
      <c r="F226" s="1"/>
      <c r="G226" s="1"/>
      <c r="H226" s="1"/>
      <c r="I226" s="76" t="s">
        <v>589</v>
      </c>
      <c r="J226" s="76">
        <v>6461.8</v>
      </c>
      <c r="K226" s="1"/>
      <c r="L226" s="1"/>
      <c r="M226" s="1"/>
      <c r="N226" s="1"/>
      <c r="O226" s="1"/>
      <c r="P226" s="1"/>
      <c r="Q226" s="1"/>
      <c r="R226" s="1"/>
      <c r="S226" s="1"/>
      <c r="T226" s="1"/>
      <c r="U226" s="1"/>
      <c r="V226" s="1"/>
    </row>
    <row r="227" spans="1:22" x14ac:dyDescent="0.3">
      <c r="A227" s="1"/>
      <c r="B227" s="1"/>
      <c r="C227" s="1"/>
      <c r="D227" s="1"/>
      <c r="E227" s="1"/>
      <c r="F227" s="1"/>
      <c r="G227" s="1"/>
      <c r="H227" s="1"/>
      <c r="I227" s="76" t="s">
        <v>575</v>
      </c>
      <c r="J227" s="76">
        <v>6429.05</v>
      </c>
      <c r="K227" s="1"/>
      <c r="L227" s="1"/>
      <c r="M227" s="1"/>
      <c r="N227" s="1"/>
      <c r="O227" s="1"/>
      <c r="P227" s="1"/>
      <c r="Q227" s="1"/>
      <c r="R227" s="1"/>
      <c r="S227" s="1"/>
      <c r="T227" s="1"/>
      <c r="U227" s="1"/>
      <c r="V227" s="1"/>
    </row>
    <row r="228" spans="1:22" x14ac:dyDescent="0.3">
      <c r="A228" s="1"/>
      <c r="B228" s="1"/>
      <c r="C228" s="1"/>
      <c r="D228" s="1"/>
      <c r="E228" s="1"/>
      <c r="F228" s="1"/>
      <c r="G228" s="1"/>
      <c r="H228" s="1"/>
      <c r="I228" s="76" t="s">
        <v>559</v>
      </c>
      <c r="J228" s="76">
        <v>6415.2047149999999</v>
      </c>
      <c r="K228" s="1"/>
      <c r="L228" s="1"/>
      <c r="M228" s="1"/>
      <c r="N228" s="1"/>
      <c r="O228" s="1"/>
      <c r="P228" s="1"/>
      <c r="Q228" s="1"/>
      <c r="R228" s="1"/>
      <c r="S228" s="1"/>
      <c r="T228" s="1"/>
      <c r="U228" s="1"/>
      <c r="V228" s="1"/>
    </row>
    <row r="229" spans="1:22" x14ac:dyDescent="0.3">
      <c r="A229" s="1"/>
      <c r="B229" s="1"/>
      <c r="C229" s="1"/>
      <c r="D229" s="1"/>
      <c r="E229" s="1"/>
      <c r="F229" s="1"/>
      <c r="G229" s="1"/>
      <c r="H229" s="1"/>
      <c r="I229" s="76" t="s">
        <v>560</v>
      </c>
      <c r="J229" s="76">
        <v>6390.45</v>
      </c>
      <c r="K229" s="1"/>
      <c r="L229" s="1"/>
      <c r="M229" s="1"/>
      <c r="N229" s="1"/>
      <c r="O229" s="1"/>
      <c r="P229" s="1"/>
      <c r="Q229" s="1"/>
      <c r="R229" s="1"/>
      <c r="S229" s="1"/>
      <c r="T229" s="1"/>
      <c r="U229" s="1"/>
      <c r="V229" s="1"/>
    </row>
    <row r="230" spans="1:22" x14ac:dyDescent="0.3">
      <c r="A230" s="1"/>
      <c r="B230" s="1"/>
      <c r="C230" s="1"/>
      <c r="D230" s="1"/>
      <c r="E230" s="1"/>
      <c r="F230" s="1"/>
      <c r="G230" s="1"/>
      <c r="H230" s="1"/>
      <c r="I230" s="76" t="s">
        <v>14</v>
      </c>
      <c r="J230" s="76">
        <v>5959.9051499999996</v>
      </c>
      <c r="K230" s="1"/>
      <c r="L230" s="1"/>
      <c r="M230" s="1"/>
      <c r="N230" s="1"/>
      <c r="O230" s="1"/>
      <c r="P230" s="1"/>
      <c r="Q230" s="1"/>
      <c r="R230" s="1"/>
      <c r="S230" s="1"/>
      <c r="T230" s="1"/>
      <c r="U230" s="1"/>
      <c r="V230" s="1"/>
    </row>
    <row r="231" spans="1:22" x14ac:dyDescent="0.3">
      <c r="A231" s="1"/>
      <c r="B231" s="1"/>
      <c r="C231" s="1"/>
      <c r="D231" s="1"/>
      <c r="E231" s="1"/>
      <c r="F231" s="1"/>
      <c r="G231" s="1"/>
      <c r="H231" s="1"/>
      <c r="I231" s="76" t="s">
        <v>598</v>
      </c>
      <c r="J231" s="76">
        <v>5892.74</v>
      </c>
      <c r="K231" s="1"/>
      <c r="L231" s="1"/>
      <c r="M231" s="1"/>
      <c r="N231" s="1"/>
      <c r="O231" s="1"/>
      <c r="P231" s="1"/>
      <c r="Q231" s="1"/>
      <c r="R231" s="1"/>
      <c r="S231" s="1"/>
      <c r="T231" s="1"/>
      <c r="U231" s="1"/>
      <c r="V231" s="1"/>
    </row>
    <row r="232" spans="1:22" x14ac:dyDescent="0.3">
      <c r="A232" s="1"/>
      <c r="B232" s="1"/>
      <c r="C232" s="1"/>
      <c r="D232" s="1"/>
      <c r="E232" s="1"/>
      <c r="F232" s="1"/>
      <c r="G232" s="1"/>
      <c r="H232" s="1"/>
      <c r="I232" s="76" t="s">
        <v>597</v>
      </c>
      <c r="J232" s="76">
        <v>5594.05</v>
      </c>
      <c r="K232" s="1"/>
      <c r="L232" s="1"/>
      <c r="M232" s="1"/>
      <c r="N232" s="1"/>
      <c r="O232" s="1"/>
      <c r="P232" s="1"/>
      <c r="Q232" s="1"/>
      <c r="R232" s="1"/>
      <c r="S232" s="1"/>
      <c r="T232" s="1"/>
      <c r="U232" s="1"/>
      <c r="V232" s="1"/>
    </row>
    <row r="233" spans="1:22" x14ac:dyDescent="0.3">
      <c r="A233" s="1"/>
      <c r="B233" s="1"/>
      <c r="C233" s="1"/>
      <c r="D233" s="1"/>
      <c r="E233" s="1"/>
      <c r="F233" s="1"/>
      <c r="G233" s="1"/>
      <c r="H233" s="1"/>
      <c r="I233" s="76" t="s">
        <v>587</v>
      </c>
      <c r="J233" s="76">
        <v>5445.2</v>
      </c>
      <c r="K233" s="1"/>
      <c r="L233" s="1"/>
      <c r="M233" s="1"/>
      <c r="N233" s="1"/>
      <c r="O233" s="1"/>
      <c r="P233" s="1"/>
      <c r="Q233" s="1"/>
      <c r="R233" s="1"/>
      <c r="S233" s="1"/>
      <c r="T233" s="1"/>
      <c r="U233" s="1"/>
      <c r="V233" s="1"/>
    </row>
    <row r="234" spans="1:22" x14ac:dyDescent="0.3">
      <c r="A234" s="1"/>
      <c r="B234" s="1"/>
      <c r="C234" s="1"/>
      <c r="D234" s="1"/>
      <c r="E234" s="1"/>
      <c r="F234" s="1"/>
      <c r="G234" s="1"/>
      <c r="H234" s="1"/>
      <c r="I234" s="76" t="s">
        <v>584</v>
      </c>
      <c r="J234" s="76">
        <v>4985.3999999999996</v>
      </c>
      <c r="K234" s="1"/>
      <c r="L234" s="1"/>
      <c r="M234" s="1"/>
      <c r="N234" s="1"/>
      <c r="O234" s="1"/>
      <c r="P234" s="1"/>
      <c r="Q234" s="1"/>
      <c r="R234" s="1"/>
      <c r="S234" s="1"/>
      <c r="T234" s="1"/>
      <c r="U234" s="1"/>
      <c r="V234" s="1"/>
    </row>
    <row r="235" spans="1:22" x14ac:dyDescent="0.3">
      <c r="A235" s="1"/>
      <c r="B235" s="1"/>
      <c r="C235" s="1"/>
      <c r="D235" s="1"/>
      <c r="E235" s="1"/>
      <c r="F235" s="1"/>
      <c r="G235" s="1"/>
      <c r="H235" s="1"/>
      <c r="I235" s="76" t="s">
        <v>574</v>
      </c>
      <c r="J235" s="76">
        <v>4393.5</v>
      </c>
      <c r="K235" s="1"/>
      <c r="L235" s="1"/>
      <c r="M235" s="1"/>
      <c r="N235" s="1"/>
      <c r="O235" s="1"/>
      <c r="P235" s="1"/>
      <c r="Q235" s="1"/>
      <c r="R235" s="1"/>
      <c r="S235" s="1"/>
      <c r="T235" s="1"/>
      <c r="U235" s="1"/>
      <c r="V235" s="1"/>
    </row>
    <row r="236" spans="1:22" x14ac:dyDescent="0.3">
      <c r="A236" s="1"/>
      <c r="B236" s="1"/>
      <c r="C236" s="1"/>
      <c r="D236" s="1"/>
      <c r="E236" s="1"/>
      <c r="F236" s="1"/>
      <c r="G236" s="1"/>
      <c r="H236" s="1"/>
      <c r="I236" s="76" t="s">
        <v>600</v>
      </c>
      <c r="J236" s="76">
        <v>3423.605</v>
      </c>
      <c r="K236" s="1"/>
      <c r="L236" s="1"/>
      <c r="M236" s="1"/>
      <c r="N236" s="1"/>
      <c r="O236" s="1"/>
      <c r="P236" s="1"/>
      <c r="Q236" s="1"/>
      <c r="R236" s="1"/>
      <c r="S236" s="1"/>
      <c r="T236" s="1"/>
      <c r="U236" s="1"/>
      <c r="V236" s="1"/>
    </row>
    <row r="237" spans="1:22" x14ac:dyDescent="0.3">
      <c r="A237" s="1"/>
      <c r="B237" s="1"/>
      <c r="C237" s="1"/>
      <c r="D237" s="1"/>
      <c r="E237" s="1"/>
      <c r="F237" s="1"/>
      <c r="G237" s="1"/>
      <c r="H237" s="1"/>
      <c r="I237" s="76" t="s">
        <v>595</v>
      </c>
      <c r="J237" s="76">
        <v>3275.35</v>
      </c>
      <c r="K237" s="1"/>
      <c r="L237" s="1"/>
      <c r="M237" s="1"/>
      <c r="N237" s="1"/>
      <c r="O237" s="1"/>
      <c r="P237" s="1"/>
      <c r="Q237" s="1"/>
      <c r="R237" s="1"/>
      <c r="S237" s="1"/>
      <c r="T237" s="1"/>
      <c r="U237" s="1"/>
      <c r="V237" s="1"/>
    </row>
    <row r="238" spans="1:22" x14ac:dyDescent="0.3">
      <c r="A238" s="1"/>
      <c r="B238" s="1"/>
      <c r="C238" s="1"/>
      <c r="D238" s="1"/>
      <c r="E238" s="1"/>
      <c r="F238" s="1"/>
      <c r="G238" s="1"/>
      <c r="H238" s="1"/>
      <c r="I238" s="76" t="s">
        <v>599</v>
      </c>
      <c r="J238" s="76">
        <v>3052.4845</v>
      </c>
      <c r="K238" s="1"/>
      <c r="L238" s="1"/>
      <c r="M238" s="1"/>
      <c r="N238" s="1"/>
      <c r="O238" s="1"/>
      <c r="P238" s="1"/>
      <c r="Q238" s="1"/>
      <c r="R238" s="1"/>
      <c r="S238" s="1"/>
      <c r="T238" s="1"/>
      <c r="U238" s="1"/>
      <c r="V238" s="1"/>
    </row>
    <row r="239" spans="1:22" x14ac:dyDescent="0.3">
      <c r="A239" s="1"/>
      <c r="B239" s="1"/>
      <c r="C239" s="1"/>
      <c r="D239" s="1"/>
      <c r="E239" s="1"/>
      <c r="F239" s="1"/>
      <c r="G239" s="1"/>
      <c r="H239" s="1"/>
      <c r="I239" s="76" t="s">
        <v>211</v>
      </c>
      <c r="J239" s="76">
        <v>2993.35</v>
      </c>
      <c r="K239" s="1"/>
      <c r="L239" s="1"/>
      <c r="M239" s="1"/>
      <c r="N239" s="1"/>
      <c r="O239" s="1"/>
      <c r="P239" s="1"/>
      <c r="Q239" s="1"/>
      <c r="R239" s="1"/>
      <c r="S239" s="1"/>
      <c r="T239" s="1"/>
      <c r="U239" s="1"/>
      <c r="V239" s="1"/>
    </row>
    <row r="240" spans="1:22" x14ac:dyDescent="0.3">
      <c r="A240" s="1"/>
      <c r="B240" s="1"/>
      <c r="C240" s="1"/>
      <c r="D240" s="1"/>
      <c r="E240" s="1"/>
      <c r="F240" s="1"/>
      <c r="G240" s="1"/>
      <c r="H240" s="1"/>
      <c r="I240" s="76" t="s">
        <v>579</v>
      </c>
      <c r="J240" s="76">
        <v>2902.95</v>
      </c>
      <c r="K240" s="1"/>
      <c r="L240" s="1"/>
      <c r="M240" s="1"/>
      <c r="N240" s="1"/>
      <c r="O240" s="1"/>
      <c r="P240" s="1"/>
      <c r="Q240" s="1"/>
      <c r="R240" s="1"/>
      <c r="S240" s="1"/>
      <c r="T240" s="1"/>
      <c r="U240" s="1"/>
      <c r="V240" s="1"/>
    </row>
    <row r="241" spans="1:22" x14ac:dyDescent="0.3">
      <c r="A241" s="1"/>
      <c r="B241" s="1"/>
      <c r="C241" s="1"/>
      <c r="D241" s="1"/>
      <c r="E241" s="1"/>
      <c r="F241" s="1"/>
      <c r="G241" s="1"/>
      <c r="H241" s="1"/>
      <c r="I241" s="76" t="s">
        <v>565</v>
      </c>
      <c r="J241" s="76">
        <v>2868.471</v>
      </c>
      <c r="K241" s="1"/>
      <c r="L241" s="1"/>
      <c r="M241" s="1"/>
      <c r="N241" s="1"/>
      <c r="O241" s="1"/>
      <c r="P241" s="1"/>
      <c r="Q241" s="1"/>
      <c r="R241" s="1"/>
      <c r="S241" s="1"/>
      <c r="T241" s="1"/>
      <c r="U241" s="1"/>
      <c r="V241" s="1"/>
    </row>
    <row r="242" spans="1:22" x14ac:dyDescent="0.3">
      <c r="A242" s="1"/>
      <c r="B242" s="1"/>
      <c r="C242" s="1"/>
      <c r="D242" s="1"/>
      <c r="E242" s="1"/>
      <c r="F242" s="1"/>
      <c r="G242" s="1"/>
      <c r="H242" s="1"/>
      <c r="I242" s="76" t="s">
        <v>582</v>
      </c>
      <c r="J242" s="76">
        <v>2627.9</v>
      </c>
      <c r="K242" s="1"/>
      <c r="L242" s="1"/>
      <c r="M242" s="1"/>
      <c r="N242" s="1"/>
      <c r="O242" s="1"/>
      <c r="P242" s="1"/>
      <c r="Q242" s="1"/>
      <c r="R242" s="1"/>
      <c r="S242" s="1"/>
      <c r="T242" s="1"/>
      <c r="U242" s="1"/>
      <c r="V242" s="1"/>
    </row>
    <row r="243" spans="1:22" x14ac:dyDescent="0.3">
      <c r="A243" s="1"/>
      <c r="B243" s="1"/>
      <c r="C243" s="1"/>
      <c r="D243" s="1"/>
      <c r="E243" s="1"/>
      <c r="F243" s="1"/>
      <c r="G243" s="1"/>
      <c r="H243" s="1"/>
      <c r="I243" s="76" t="s">
        <v>361</v>
      </c>
      <c r="J243" s="76">
        <v>2548.4</v>
      </c>
      <c r="K243" s="1"/>
      <c r="L243" s="1"/>
      <c r="M243" s="1"/>
      <c r="N243" s="1"/>
      <c r="O243" s="1"/>
      <c r="P243" s="1"/>
      <c r="Q243" s="1"/>
      <c r="R243" s="1"/>
      <c r="S243" s="1"/>
      <c r="T243" s="1"/>
      <c r="U243" s="1"/>
      <c r="V243" s="1"/>
    </row>
    <row r="244" spans="1:22" x14ac:dyDescent="0.3">
      <c r="A244" s="1"/>
      <c r="B244" s="1"/>
      <c r="C244" s="1"/>
      <c r="D244" s="1"/>
      <c r="E244" s="1"/>
      <c r="F244" s="1"/>
      <c r="G244" s="1"/>
      <c r="H244" s="1"/>
      <c r="I244" s="76" t="s">
        <v>578</v>
      </c>
      <c r="J244" s="76">
        <v>2361.4499999999998</v>
      </c>
      <c r="K244" s="1"/>
      <c r="L244" s="1"/>
      <c r="M244" s="1"/>
      <c r="N244" s="1"/>
      <c r="O244" s="1"/>
      <c r="P244" s="1"/>
      <c r="Q244" s="1"/>
      <c r="R244" s="1"/>
      <c r="S244" s="1"/>
      <c r="T244" s="1"/>
      <c r="U244" s="1"/>
      <c r="V244" s="1"/>
    </row>
    <row r="245" spans="1:22" x14ac:dyDescent="0.3">
      <c r="A245" s="1"/>
      <c r="B245" s="1"/>
      <c r="C245" s="1"/>
      <c r="D245" s="1"/>
      <c r="E245" s="1"/>
      <c r="F245" s="1"/>
      <c r="G245" s="1"/>
      <c r="H245" s="1"/>
      <c r="I245" s="76" t="s">
        <v>593</v>
      </c>
      <c r="J245" s="76">
        <v>2111.15</v>
      </c>
      <c r="K245" s="1"/>
      <c r="L245" s="1"/>
      <c r="M245" s="1"/>
      <c r="N245" s="1"/>
      <c r="O245" s="1"/>
      <c r="P245" s="1"/>
      <c r="Q245" s="1"/>
      <c r="R245" s="1"/>
      <c r="S245" s="1"/>
      <c r="T245" s="1"/>
      <c r="U245" s="1"/>
      <c r="V245" s="1"/>
    </row>
    <row r="246" spans="1:22" x14ac:dyDescent="0.3">
      <c r="A246" s="1"/>
      <c r="B246" s="1"/>
      <c r="C246" s="1"/>
      <c r="D246" s="1"/>
      <c r="E246" s="1"/>
      <c r="F246" s="1"/>
      <c r="G246" s="1"/>
      <c r="H246" s="1"/>
      <c r="I246" s="76" t="s">
        <v>368</v>
      </c>
      <c r="J246" s="76">
        <v>2042.3</v>
      </c>
      <c r="K246" s="1"/>
      <c r="L246" s="1"/>
      <c r="M246" s="1"/>
      <c r="N246" s="1"/>
      <c r="O246" s="1"/>
      <c r="P246" s="1"/>
      <c r="Q246" s="1"/>
      <c r="R246" s="1"/>
      <c r="S246" s="1"/>
      <c r="T246" s="1"/>
      <c r="U246" s="1"/>
      <c r="V246" s="1"/>
    </row>
    <row r="247" spans="1:22" x14ac:dyDescent="0.3">
      <c r="A247" s="1"/>
      <c r="B247" s="1"/>
      <c r="C247" s="1"/>
      <c r="D247" s="1"/>
      <c r="E247" s="1"/>
      <c r="F247" s="1"/>
      <c r="G247" s="1"/>
      <c r="H247" s="1"/>
      <c r="I247" s="76" t="s">
        <v>592</v>
      </c>
      <c r="J247" s="76">
        <v>2031.9</v>
      </c>
      <c r="K247" s="1"/>
      <c r="L247" s="1"/>
      <c r="M247" s="1"/>
      <c r="N247" s="1"/>
      <c r="O247" s="1"/>
      <c r="P247" s="1"/>
      <c r="Q247" s="1"/>
      <c r="R247" s="1"/>
      <c r="S247" s="1"/>
      <c r="T247" s="1"/>
      <c r="U247" s="1"/>
      <c r="V247" s="1"/>
    </row>
    <row r="248" spans="1:22" x14ac:dyDescent="0.3">
      <c r="A248" s="1"/>
      <c r="B248" s="1"/>
      <c r="C248" s="1"/>
      <c r="D248" s="1"/>
      <c r="E248" s="1"/>
      <c r="F248" s="1"/>
      <c r="G248" s="1"/>
      <c r="H248" s="1"/>
      <c r="I248" s="76" t="s">
        <v>43</v>
      </c>
      <c r="J248" s="76">
        <v>1933.3534749999999</v>
      </c>
      <c r="K248" s="1"/>
      <c r="L248" s="1"/>
      <c r="M248" s="1"/>
      <c r="N248" s="1"/>
      <c r="O248" s="1"/>
      <c r="P248" s="1"/>
      <c r="Q248" s="1"/>
      <c r="R248" s="1"/>
      <c r="S248" s="1"/>
      <c r="T248" s="1"/>
      <c r="U248" s="1"/>
      <c r="V248" s="1"/>
    </row>
    <row r="249" spans="1:22" x14ac:dyDescent="0.3">
      <c r="A249" s="1"/>
      <c r="B249" s="1"/>
      <c r="C249" s="1"/>
      <c r="D249" s="1"/>
      <c r="E249" s="1"/>
      <c r="F249" s="1"/>
      <c r="G249" s="1"/>
      <c r="H249" s="1"/>
      <c r="I249" s="76" t="s">
        <v>283</v>
      </c>
      <c r="J249" s="76">
        <v>1514.415</v>
      </c>
      <c r="K249" s="1"/>
      <c r="L249" s="1"/>
      <c r="M249" s="1"/>
      <c r="N249" s="1"/>
      <c r="O249" s="1"/>
      <c r="P249" s="1"/>
      <c r="Q249" s="1"/>
      <c r="R249" s="1"/>
      <c r="S249" s="1"/>
      <c r="T249" s="1"/>
      <c r="U249" s="1"/>
      <c r="V249" s="1"/>
    </row>
    <row r="250" spans="1:22" x14ac:dyDescent="0.3">
      <c r="A250" s="1"/>
      <c r="B250" s="1"/>
      <c r="C250" s="1"/>
      <c r="D250" s="1"/>
      <c r="E250" s="1"/>
      <c r="F250" s="1"/>
      <c r="G250" s="1"/>
      <c r="H250" s="1"/>
      <c r="I250" s="76" t="s">
        <v>576</v>
      </c>
      <c r="J250" s="76">
        <v>1185.5999999999999</v>
      </c>
      <c r="K250" s="1"/>
      <c r="L250" s="1"/>
      <c r="M250" s="1"/>
      <c r="N250" s="1"/>
      <c r="O250" s="1"/>
      <c r="P250" s="1"/>
      <c r="Q250" s="1"/>
      <c r="R250" s="1"/>
      <c r="S250" s="1"/>
      <c r="T250" s="1"/>
      <c r="U250" s="1"/>
      <c r="V250" s="1"/>
    </row>
    <row r="251" spans="1:22" x14ac:dyDescent="0.3">
      <c r="A251" s="1"/>
      <c r="B251" s="1"/>
      <c r="C251" s="1"/>
      <c r="D251" s="1"/>
      <c r="E251" s="1"/>
      <c r="F251" s="1"/>
      <c r="G251" s="1"/>
      <c r="H251" s="1"/>
      <c r="I251" s="76" t="s">
        <v>572</v>
      </c>
      <c r="J251" s="76">
        <v>1172.95</v>
      </c>
      <c r="K251" s="1"/>
      <c r="L251" s="1"/>
      <c r="M251" s="1"/>
      <c r="N251" s="1"/>
      <c r="O251" s="1"/>
      <c r="P251" s="1"/>
      <c r="Q251" s="1"/>
      <c r="R251" s="1"/>
      <c r="S251" s="1"/>
      <c r="T251" s="1"/>
      <c r="U251" s="1"/>
      <c r="V251" s="1"/>
    </row>
    <row r="252" spans="1:22" x14ac:dyDescent="0.3">
      <c r="A252" s="1"/>
      <c r="B252" s="1"/>
      <c r="C252" s="1"/>
      <c r="D252" s="1"/>
      <c r="E252" s="1"/>
      <c r="F252" s="1"/>
      <c r="G252" s="1"/>
      <c r="H252" s="1"/>
      <c r="I252" s="76" t="s">
        <v>569</v>
      </c>
      <c r="J252" s="76">
        <v>1085.3499999999999</v>
      </c>
      <c r="K252" s="1"/>
      <c r="L252" s="1"/>
      <c r="M252" s="1"/>
      <c r="N252" s="1"/>
      <c r="O252" s="1"/>
      <c r="P252" s="1"/>
      <c r="Q252" s="1"/>
      <c r="R252" s="1"/>
      <c r="S252" s="1"/>
      <c r="T252" s="1"/>
      <c r="U252" s="1"/>
      <c r="V252" s="1"/>
    </row>
    <row r="253" spans="1:22" x14ac:dyDescent="0.3">
      <c r="A253" s="1"/>
      <c r="B253" s="1"/>
      <c r="C253" s="1"/>
      <c r="D253" s="1"/>
      <c r="E253" s="1"/>
      <c r="F253" s="1"/>
      <c r="G253" s="1"/>
      <c r="H253" s="1"/>
      <c r="I253" s="76" t="s">
        <v>585</v>
      </c>
      <c r="J253" s="76">
        <v>869.97</v>
      </c>
      <c r="K253" s="1"/>
      <c r="L253" s="1"/>
      <c r="M253" s="1"/>
      <c r="N253" s="1"/>
      <c r="O253" s="1"/>
      <c r="P253" s="1"/>
      <c r="Q253" s="1"/>
      <c r="R253" s="1"/>
      <c r="S253" s="1"/>
      <c r="T253" s="1"/>
      <c r="U253" s="1"/>
      <c r="V253" s="1"/>
    </row>
    <row r="254" spans="1:22" x14ac:dyDescent="0.3">
      <c r="A254" s="1"/>
      <c r="B254" s="1"/>
      <c r="C254" s="1"/>
      <c r="D254" s="1"/>
      <c r="E254" s="1"/>
      <c r="F254" s="1"/>
      <c r="G254" s="1"/>
      <c r="H254" s="1"/>
      <c r="I254" s="76" t="s">
        <v>583</v>
      </c>
      <c r="J254" s="76">
        <v>859.15</v>
      </c>
      <c r="K254" s="1"/>
      <c r="L254" s="1"/>
      <c r="M254" s="1"/>
      <c r="N254" s="1"/>
      <c r="O254" s="1"/>
      <c r="P254" s="1"/>
      <c r="Q254" s="1"/>
      <c r="R254" s="1"/>
      <c r="S254" s="1"/>
      <c r="T254" s="1"/>
      <c r="U254" s="1"/>
      <c r="V254" s="1"/>
    </row>
    <row r="255" spans="1:22" x14ac:dyDescent="0.3">
      <c r="A255" s="1"/>
      <c r="B255" s="1"/>
      <c r="C255" s="1"/>
      <c r="D255" s="1"/>
      <c r="E255" s="1"/>
      <c r="F255" s="1"/>
      <c r="G255" s="1"/>
      <c r="H255" s="1"/>
      <c r="I255" s="76" t="s">
        <v>571</v>
      </c>
      <c r="J255" s="76">
        <v>561.5</v>
      </c>
      <c r="K255" s="1"/>
      <c r="L255" s="1"/>
      <c r="M255" s="1"/>
      <c r="N255" s="1"/>
      <c r="O255" s="1"/>
      <c r="P255" s="1"/>
      <c r="Q255" s="1"/>
      <c r="R255" s="1"/>
      <c r="S255" s="1"/>
      <c r="T255" s="1"/>
      <c r="U255" s="1"/>
      <c r="V255" s="1"/>
    </row>
    <row r="256" spans="1:22" x14ac:dyDescent="0.3">
      <c r="A256" s="1"/>
      <c r="B256" s="1"/>
      <c r="C256" s="1"/>
      <c r="D256" s="1"/>
      <c r="E256" s="1"/>
      <c r="F256" s="1"/>
      <c r="G256" s="1"/>
      <c r="H256" s="1"/>
      <c r="I256" s="76" t="s">
        <v>137</v>
      </c>
      <c r="J256" s="76">
        <v>365.2</v>
      </c>
      <c r="K256" s="1"/>
      <c r="L256" s="1"/>
      <c r="M256" s="1"/>
      <c r="N256" s="1"/>
      <c r="O256" s="1"/>
      <c r="P256" s="1"/>
      <c r="Q256" s="1"/>
      <c r="R256" s="1"/>
      <c r="S256" s="1"/>
      <c r="T256" s="1"/>
      <c r="U256" s="1"/>
      <c r="V256" s="1"/>
    </row>
    <row r="257" spans="1:22" x14ac:dyDescent="0.3">
      <c r="A257" s="1"/>
      <c r="B257" s="1"/>
      <c r="C257" s="1"/>
      <c r="D257" s="1"/>
      <c r="E257" s="1"/>
      <c r="F257" s="1"/>
      <c r="G257" s="1"/>
      <c r="H257" s="1"/>
      <c r="I257" s="76" t="s">
        <v>564</v>
      </c>
      <c r="J257" s="76">
        <v>296.39999999999998</v>
      </c>
      <c r="K257" s="1"/>
      <c r="L257" s="1"/>
      <c r="M257" s="1"/>
      <c r="N257" s="1"/>
      <c r="O257" s="1"/>
      <c r="P257" s="1"/>
      <c r="Q257" s="1"/>
      <c r="R257" s="1"/>
      <c r="S257" s="1"/>
      <c r="T257" s="1"/>
      <c r="U257" s="1"/>
      <c r="V257" s="1"/>
    </row>
    <row r="258" spans="1:22" x14ac:dyDescent="0.3">
      <c r="A258" s="1"/>
      <c r="B258" s="1"/>
      <c r="C258" s="1"/>
      <c r="D258" s="1"/>
      <c r="E258" s="1"/>
      <c r="F258" s="1"/>
      <c r="G258" s="1"/>
      <c r="H258" s="1"/>
      <c r="I258" s="76" t="s">
        <v>563</v>
      </c>
      <c r="J258" s="76">
        <v>130.25</v>
      </c>
      <c r="K258" s="1"/>
      <c r="L258" s="1"/>
      <c r="M258" s="1"/>
      <c r="N258" s="1"/>
      <c r="O258" s="1"/>
      <c r="P258" s="1"/>
      <c r="Q258" s="1"/>
      <c r="R258" s="1"/>
      <c r="S258" s="1"/>
      <c r="T258" s="1"/>
      <c r="U258" s="1"/>
      <c r="V258" s="1"/>
    </row>
    <row r="259" spans="1:22" x14ac:dyDescent="0.3">
      <c r="A259" s="1"/>
      <c r="B259" s="1"/>
      <c r="C259" s="1"/>
      <c r="D259" s="1"/>
      <c r="E259" s="1"/>
      <c r="F259" s="1"/>
      <c r="G259" s="1"/>
      <c r="H259" s="1"/>
      <c r="I259" s="76" t="s">
        <v>566</v>
      </c>
      <c r="J259" s="76">
        <v>119.45</v>
      </c>
      <c r="K259" s="1"/>
      <c r="L259" s="1"/>
      <c r="M259" s="1"/>
      <c r="N259" s="1"/>
      <c r="O259" s="1"/>
      <c r="P259" s="1"/>
      <c r="Q259" s="1"/>
      <c r="R259" s="1"/>
      <c r="S259" s="1"/>
      <c r="T259" s="1"/>
      <c r="U259" s="1"/>
      <c r="V259" s="1"/>
    </row>
    <row r="260" spans="1:22" x14ac:dyDescent="0.3">
      <c r="A260" s="1"/>
      <c r="B260" s="1"/>
      <c r="C260" s="1"/>
      <c r="D260" s="1"/>
      <c r="E260" s="1"/>
      <c r="F260" s="1"/>
      <c r="G260" s="1"/>
      <c r="H260" s="1"/>
      <c r="I260" s="76" t="s">
        <v>570</v>
      </c>
      <c r="J260" s="76">
        <v>43.25</v>
      </c>
      <c r="K260" s="1"/>
      <c r="L260" s="1"/>
      <c r="M260" s="1"/>
      <c r="N260" s="1"/>
      <c r="O260" s="1"/>
      <c r="P260" s="1"/>
      <c r="Q260" s="1"/>
      <c r="R260" s="1"/>
      <c r="S260" s="1"/>
      <c r="T260" s="1"/>
      <c r="U260" s="1"/>
      <c r="V260" s="1"/>
    </row>
    <row r="261" spans="1:22" x14ac:dyDescent="0.3">
      <c r="A261" s="1"/>
      <c r="B261" s="1"/>
      <c r="C261" s="1"/>
      <c r="D261" s="1"/>
      <c r="E261" s="1"/>
      <c r="F261" s="1"/>
      <c r="G261" s="1"/>
      <c r="H261" s="1"/>
      <c r="I261" s="76" t="s">
        <v>206</v>
      </c>
      <c r="J261" s="76">
        <v>10.75</v>
      </c>
      <c r="K261" s="1"/>
      <c r="L261" s="1"/>
      <c r="M261" s="1"/>
      <c r="N261" s="1"/>
      <c r="O261" s="1"/>
      <c r="P261" s="1"/>
      <c r="Q261" s="1"/>
      <c r="R261" s="1"/>
      <c r="S261" s="1"/>
      <c r="T261" s="1"/>
      <c r="U261" s="1"/>
      <c r="V261" s="1"/>
    </row>
    <row r="262" spans="1:22" x14ac:dyDescent="0.3">
      <c r="A262" s="1"/>
      <c r="B262" s="1"/>
      <c r="C262" s="1"/>
      <c r="D262" s="1"/>
      <c r="E262" s="1"/>
      <c r="F262" s="1"/>
      <c r="G262" s="1"/>
      <c r="H262" s="1"/>
      <c r="I262" s="76"/>
      <c r="J262" s="76"/>
      <c r="K262" s="1"/>
      <c r="L262" s="1"/>
      <c r="M262" s="1"/>
      <c r="N262" s="1"/>
      <c r="O262" s="1"/>
      <c r="P262" s="1"/>
      <c r="Q262" s="1"/>
      <c r="R262" s="1"/>
      <c r="S262" s="1"/>
      <c r="T262" s="1"/>
      <c r="U262" s="1"/>
      <c r="V262" s="1"/>
    </row>
  </sheetData>
  <mergeCells count="13">
    <mergeCell ref="F178:V178"/>
    <mergeCell ref="B188:E188"/>
    <mergeCell ref="B174:E174"/>
    <mergeCell ref="B178:B179"/>
    <mergeCell ref="C178:C179"/>
    <mergeCell ref="D178:D179"/>
    <mergeCell ref="E178:E179"/>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542</v>
      </c>
      <c r="C5" s="211" t="s">
        <v>1167</v>
      </c>
      <c r="D5" s="211" t="s">
        <v>1167</v>
      </c>
      <c r="E5" s="211" t="s">
        <v>1167</v>
      </c>
      <c r="F5" s="211" t="s">
        <v>1167</v>
      </c>
      <c r="G5" s="211" t="s">
        <v>1167</v>
      </c>
      <c r="H5" s="211" t="s">
        <v>1167</v>
      </c>
      <c r="I5" s="211" t="s">
        <v>1167</v>
      </c>
      <c r="J5" s="211" t="s">
        <v>1167</v>
      </c>
      <c r="K5" s="211" t="s">
        <v>1167</v>
      </c>
      <c r="L5" s="211" t="s">
        <v>1167</v>
      </c>
      <c r="M5" s="211" t="s">
        <v>1167</v>
      </c>
      <c r="N5" s="211" t="s">
        <v>1167</v>
      </c>
      <c r="O5" s="211" t="s">
        <v>1167</v>
      </c>
      <c r="P5" s="211" t="s">
        <v>1167</v>
      </c>
      <c r="Q5" s="211" t="s">
        <v>1167</v>
      </c>
      <c r="R5" s="211" t="s">
        <v>1167</v>
      </c>
      <c r="S5" s="215" t="s">
        <v>542</v>
      </c>
      <c r="T5" s="212" t="s">
        <v>1168</v>
      </c>
      <c r="U5" s="212" t="s">
        <v>1168</v>
      </c>
      <c r="V5" s="212" t="s">
        <v>1168</v>
      </c>
      <c r="W5" s="212" t="s">
        <v>1168</v>
      </c>
      <c r="X5" s="212" t="s">
        <v>1168</v>
      </c>
      <c r="Y5" s="215" t="s">
        <v>542</v>
      </c>
      <c r="Z5" s="213" t="s">
        <v>1168</v>
      </c>
      <c r="AA5" s="213" t="s">
        <v>1168</v>
      </c>
      <c r="AB5" s="213" t="s">
        <v>1168</v>
      </c>
      <c r="AC5" s="213" t="s">
        <v>1168</v>
      </c>
      <c r="AD5" s="213" t="s">
        <v>1168</v>
      </c>
    </row>
    <row r="6" spans="1:30" ht="21" x14ac:dyDescent="0.3">
      <c r="A6" s="1"/>
      <c r="B6" s="215"/>
      <c r="C6" s="214" t="s">
        <v>547</v>
      </c>
      <c r="D6" s="214" t="s">
        <v>547</v>
      </c>
      <c r="E6" s="214" t="s">
        <v>547</v>
      </c>
      <c r="F6" s="214" t="s">
        <v>547</v>
      </c>
      <c r="G6" s="214" t="s">
        <v>546</v>
      </c>
      <c r="H6" s="214" t="s">
        <v>546</v>
      </c>
      <c r="I6" s="214" t="s">
        <v>546</v>
      </c>
      <c r="J6" s="214" t="s">
        <v>546</v>
      </c>
      <c r="K6" s="214" t="s">
        <v>545</v>
      </c>
      <c r="L6" s="214" t="s">
        <v>545</v>
      </c>
      <c r="M6" s="214" t="s">
        <v>545</v>
      </c>
      <c r="N6" s="214" t="s">
        <v>545</v>
      </c>
      <c r="O6" s="211" t="s">
        <v>1169</v>
      </c>
      <c r="P6" s="211" t="s">
        <v>1169</v>
      </c>
      <c r="Q6" s="211" t="s">
        <v>1169</v>
      </c>
      <c r="R6" s="211" t="s">
        <v>1169</v>
      </c>
      <c r="S6" s="215"/>
      <c r="T6" s="212" t="s">
        <v>1170</v>
      </c>
      <c r="U6" s="212" t="s">
        <v>1170</v>
      </c>
      <c r="V6" s="212" t="s">
        <v>1170</v>
      </c>
      <c r="W6" s="212" t="s">
        <v>1170</v>
      </c>
      <c r="X6" s="212" t="s">
        <v>1170</v>
      </c>
      <c r="Y6" s="215"/>
      <c r="Z6" s="213" t="s">
        <v>1171</v>
      </c>
      <c r="AA6" s="213" t="s">
        <v>1171</v>
      </c>
      <c r="AB6" s="213" t="s">
        <v>1171</v>
      </c>
      <c r="AC6" s="213" t="s">
        <v>1171</v>
      </c>
      <c r="AD6" s="213" t="s">
        <v>1171</v>
      </c>
    </row>
    <row r="7" spans="1:30" ht="30.6" x14ac:dyDescent="0.3">
      <c r="A7" s="1"/>
      <c r="B7" s="215"/>
      <c r="C7" s="77" t="s">
        <v>1172</v>
      </c>
      <c r="D7" s="77" t="s">
        <v>1173</v>
      </c>
      <c r="E7" s="77" t="s">
        <v>1174</v>
      </c>
      <c r="F7" s="77" t="s">
        <v>1175</v>
      </c>
      <c r="G7" s="77" t="s">
        <v>1176</v>
      </c>
      <c r="H7" s="77" t="s">
        <v>1177</v>
      </c>
      <c r="I7" s="77" t="s">
        <v>1178</v>
      </c>
      <c r="J7" s="77" t="s">
        <v>1179</v>
      </c>
      <c r="K7" s="77" t="s">
        <v>1180</v>
      </c>
      <c r="L7" s="77" t="s">
        <v>1181</v>
      </c>
      <c r="M7" s="77" t="s">
        <v>1182</v>
      </c>
      <c r="N7" s="77" t="s">
        <v>1183</v>
      </c>
      <c r="O7" s="62" t="s">
        <v>1184</v>
      </c>
      <c r="P7" s="62" t="s">
        <v>1185</v>
      </c>
      <c r="Q7" s="62" t="s">
        <v>1186</v>
      </c>
      <c r="R7" s="62" t="s">
        <v>1187</v>
      </c>
      <c r="S7" s="216"/>
      <c r="T7" s="78" t="s">
        <v>549</v>
      </c>
      <c r="U7" s="78" t="s">
        <v>550</v>
      </c>
      <c r="V7" s="78" t="s">
        <v>551</v>
      </c>
      <c r="W7" s="78" t="s">
        <v>552</v>
      </c>
      <c r="X7" s="78" t="s">
        <v>1187</v>
      </c>
      <c r="Y7" s="216"/>
      <c r="Z7" s="79" t="s">
        <v>1188</v>
      </c>
      <c r="AA7" s="79" t="s">
        <v>1189</v>
      </c>
      <c r="AB7" s="79" t="s">
        <v>1190</v>
      </c>
      <c r="AC7" s="79" t="s">
        <v>1191</v>
      </c>
      <c r="AD7" s="79" t="s">
        <v>992</v>
      </c>
    </row>
    <row r="8" spans="1:30" x14ac:dyDescent="0.3">
      <c r="A8" s="1"/>
      <c r="B8" s="80" t="s">
        <v>772</v>
      </c>
      <c r="C8" s="81">
        <v>281.39999999999998</v>
      </c>
      <c r="D8" s="81">
        <v>132.19999999999999</v>
      </c>
      <c r="E8" s="81">
        <v>0</v>
      </c>
      <c r="F8" s="81">
        <v>29.1</v>
      </c>
      <c r="G8" s="81">
        <v>2169.99899</v>
      </c>
      <c r="H8" s="81">
        <v>3041.8774800000001</v>
      </c>
      <c r="I8" s="81">
        <v>0</v>
      </c>
      <c r="J8" s="81">
        <v>478.00035000000003</v>
      </c>
      <c r="K8" s="81">
        <v>712.5</v>
      </c>
      <c r="L8" s="81">
        <v>0</v>
      </c>
      <c r="M8" s="81">
        <v>0</v>
      </c>
      <c r="N8" s="81">
        <v>0</v>
      </c>
      <c r="O8" s="81">
        <v>442.7</v>
      </c>
      <c r="P8" s="81">
        <v>5689.8768200000004</v>
      </c>
      <c r="Q8" s="81">
        <v>712.5</v>
      </c>
      <c r="R8" s="82">
        <v>6845.0768200000002</v>
      </c>
      <c r="S8" s="80" t="s">
        <v>772</v>
      </c>
      <c r="T8" s="81">
        <v>3163.8989900000001</v>
      </c>
      <c r="U8" s="81">
        <v>3196.2774800000002</v>
      </c>
      <c r="V8" s="81">
        <v>0</v>
      </c>
      <c r="W8" s="81">
        <v>507.10034999999999</v>
      </c>
      <c r="X8" s="82">
        <v>6867.27682</v>
      </c>
      <c r="Y8" s="80" t="s">
        <v>772</v>
      </c>
      <c r="Z8" s="81">
        <v>254.3</v>
      </c>
      <c r="AA8" s="81">
        <v>93.5</v>
      </c>
      <c r="AB8" s="81">
        <v>0</v>
      </c>
      <c r="AC8" s="81">
        <v>507.10034999999999</v>
      </c>
      <c r="AD8" s="82">
        <v>854.90035</v>
      </c>
    </row>
    <row r="9" spans="1:30" x14ac:dyDescent="0.3">
      <c r="A9" s="1"/>
      <c r="B9" s="80" t="s">
        <v>773</v>
      </c>
      <c r="C9" s="81">
        <v>284.60000000000002</v>
      </c>
      <c r="D9" s="81">
        <v>131.4</v>
      </c>
      <c r="E9" s="81">
        <v>0</v>
      </c>
      <c r="F9" s="81">
        <v>28</v>
      </c>
      <c r="G9" s="81">
        <v>2056.4627799999998</v>
      </c>
      <c r="H9" s="81">
        <v>3045.2833700000001</v>
      </c>
      <c r="I9" s="81">
        <v>0</v>
      </c>
      <c r="J9" s="81">
        <v>583.26117999999997</v>
      </c>
      <c r="K9" s="81">
        <v>718.1</v>
      </c>
      <c r="L9" s="81">
        <v>0</v>
      </c>
      <c r="M9" s="81">
        <v>0</v>
      </c>
      <c r="N9" s="81">
        <v>0</v>
      </c>
      <c r="O9" s="81">
        <v>444</v>
      </c>
      <c r="P9" s="81">
        <v>5685.0073300000004</v>
      </c>
      <c r="Q9" s="81">
        <v>718.1</v>
      </c>
      <c r="R9" s="82">
        <v>6847.1073299999998</v>
      </c>
      <c r="S9" s="80" t="s">
        <v>773</v>
      </c>
      <c r="T9" s="81">
        <v>3059.1627800000001</v>
      </c>
      <c r="U9" s="81">
        <v>3198.2833700000001</v>
      </c>
      <c r="V9" s="81">
        <v>0</v>
      </c>
      <c r="W9" s="81">
        <v>611.26117999999997</v>
      </c>
      <c r="X9" s="82">
        <v>6868.7073300000002</v>
      </c>
      <c r="Y9" s="80" t="s">
        <v>773</v>
      </c>
      <c r="Z9" s="81">
        <v>255.6</v>
      </c>
      <c r="AA9" s="81">
        <v>92</v>
      </c>
      <c r="AB9" s="81">
        <v>0</v>
      </c>
      <c r="AC9" s="81">
        <v>611.26117999999997</v>
      </c>
      <c r="AD9" s="82">
        <v>958.86117999999999</v>
      </c>
    </row>
    <row r="10" spans="1:30" x14ac:dyDescent="0.3">
      <c r="A10" s="1"/>
      <c r="B10" s="80" t="s">
        <v>774</v>
      </c>
      <c r="C10" s="81">
        <v>263.39999999999998</v>
      </c>
      <c r="D10" s="81">
        <v>132.80000000000001</v>
      </c>
      <c r="E10" s="81">
        <v>0</v>
      </c>
      <c r="F10" s="81">
        <v>23.4</v>
      </c>
      <c r="G10" s="81">
        <v>1957.9299000000001</v>
      </c>
      <c r="H10" s="81">
        <v>2929.8038999999999</v>
      </c>
      <c r="I10" s="81">
        <v>0</v>
      </c>
      <c r="J10" s="81">
        <v>614.97428000000002</v>
      </c>
      <c r="K10" s="81">
        <v>708.2</v>
      </c>
      <c r="L10" s="81">
        <v>0</v>
      </c>
      <c r="M10" s="81">
        <v>0</v>
      </c>
      <c r="N10" s="81">
        <v>0</v>
      </c>
      <c r="O10" s="81">
        <v>419.6</v>
      </c>
      <c r="P10" s="81">
        <v>5502.7080800000003</v>
      </c>
      <c r="Q10" s="81">
        <v>708.2</v>
      </c>
      <c r="R10" s="82">
        <v>6630.5080799999996</v>
      </c>
      <c r="S10" s="80" t="s">
        <v>774</v>
      </c>
      <c r="T10" s="81">
        <v>2929.5299</v>
      </c>
      <c r="U10" s="81">
        <v>3083.8038999999999</v>
      </c>
      <c r="V10" s="81">
        <v>0</v>
      </c>
      <c r="W10" s="81">
        <v>638.37428</v>
      </c>
      <c r="X10" s="82">
        <v>6651.7080800000003</v>
      </c>
      <c r="Y10" s="80" t="s">
        <v>774</v>
      </c>
      <c r="Z10" s="81">
        <v>251.5</v>
      </c>
      <c r="AA10" s="81">
        <v>94.4</v>
      </c>
      <c r="AB10" s="81">
        <v>0</v>
      </c>
      <c r="AC10" s="81">
        <v>638.37428</v>
      </c>
      <c r="AD10" s="82">
        <v>984.27427999999998</v>
      </c>
    </row>
    <row r="11" spans="1:30" x14ac:dyDescent="0.3">
      <c r="A11" s="1"/>
      <c r="B11" s="80" t="s">
        <v>775</v>
      </c>
      <c r="C11" s="81">
        <v>229.2</v>
      </c>
      <c r="D11" s="81">
        <v>133.19999999999999</v>
      </c>
      <c r="E11" s="81">
        <v>0</v>
      </c>
      <c r="F11" s="81">
        <v>22.7</v>
      </c>
      <c r="G11" s="81">
        <v>1935.1769300000001</v>
      </c>
      <c r="H11" s="81">
        <v>2895.0178000000001</v>
      </c>
      <c r="I11" s="81">
        <v>0</v>
      </c>
      <c r="J11" s="81">
        <v>654.92237</v>
      </c>
      <c r="K11" s="81">
        <v>725.4</v>
      </c>
      <c r="L11" s="81">
        <v>0</v>
      </c>
      <c r="M11" s="81">
        <v>0</v>
      </c>
      <c r="N11" s="81">
        <v>0</v>
      </c>
      <c r="O11" s="81">
        <v>385.1</v>
      </c>
      <c r="P11" s="81">
        <v>5485.1171000000004</v>
      </c>
      <c r="Q11" s="81">
        <v>725.4</v>
      </c>
      <c r="R11" s="82">
        <v>6595.6171000000004</v>
      </c>
      <c r="S11" s="80" t="s">
        <v>775</v>
      </c>
      <c r="T11" s="81">
        <v>2889.77693</v>
      </c>
      <c r="U11" s="81">
        <v>3049.2177999999999</v>
      </c>
      <c r="V11" s="81">
        <v>0</v>
      </c>
      <c r="W11" s="81">
        <v>677.62237000000005</v>
      </c>
      <c r="X11" s="82">
        <v>6616.6171000000004</v>
      </c>
      <c r="Y11" s="80" t="s">
        <v>775</v>
      </c>
      <c r="Z11" s="81">
        <v>248.2</v>
      </c>
      <c r="AA11" s="81">
        <v>94.5</v>
      </c>
      <c r="AB11" s="81">
        <v>0</v>
      </c>
      <c r="AC11" s="81">
        <v>677.62237000000005</v>
      </c>
      <c r="AD11" s="82">
        <v>1020.32237</v>
      </c>
    </row>
    <row r="12" spans="1:30" x14ac:dyDescent="0.3">
      <c r="A12" s="1"/>
      <c r="B12" s="80" t="s">
        <v>776</v>
      </c>
      <c r="C12" s="81">
        <v>224.5</v>
      </c>
      <c r="D12" s="81">
        <v>134.19999999999999</v>
      </c>
      <c r="E12" s="81">
        <v>0</v>
      </c>
      <c r="F12" s="81">
        <v>23.4</v>
      </c>
      <c r="G12" s="81">
        <v>1798.32673</v>
      </c>
      <c r="H12" s="81">
        <v>2977.6221700000001</v>
      </c>
      <c r="I12" s="81">
        <v>0</v>
      </c>
      <c r="J12" s="81">
        <v>651.00432000000001</v>
      </c>
      <c r="K12" s="81">
        <v>713.3</v>
      </c>
      <c r="L12" s="81">
        <v>0</v>
      </c>
      <c r="M12" s="81">
        <v>0</v>
      </c>
      <c r="N12" s="81">
        <v>0</v>
      </c>
      <c r="O12" s="81">
        <v>382.1</v>
      </c>
      <c r="P12" s="81">
        <v>5426.9532200000003</v>
      </c>
      <c r="Q12" s="81">
        <v>713.3</v>
      </c>
      <c r="R12" s="82">
        <v>6522.35322</v>
      </c>
      <c r="S12" s="80" t="s">
        <v>776</v>
      </c>
      <c r="T12" s="81">
        <v>2736.12673</v>
      </c>
      <c r="U12" s="81">
        <v>3130.22217</v>
      </c>
      <c r="V12" s="81">
        <v>0</v>
      </c>
      <c r="W12" s="81">
        <v>674.40431999999998</v>
      </c>
      <c r="X12" s="82">
        <v>6540.7532199999996</v>
      </c>
      <c r="Y12" s="80" t="s">
        <v>776</v>
      </c>
      <c r="Z12" s="81">
        <v>244.9</v>
      </c>
      <c r="AA12" s="81">
        <v>92.9</v>
      </c>
      <c r="AB12" s="81">
        <v>0</v>
      </c>
      <c r="AC12" s="81">
        <v>674.40431999999998</v>
      </c>
      <c r="AD12" s="82">
        <v>1012.2043200000001</v>
      </c>
    </row>
    <row r="13" spans="1:30" x14ac:dyDescent="0.3">
      <c r="A13" s="1"/>
      <c r="B13" s="80" t="s">
        <v>777</v>
      </c>
      <c r="C13" s="81">
        <v>226</v>
      </c>
      <c r="D13" s="81">
        <v>135.9</v>
      </c>
      <c r="E13" s="81">
        <v>0</v>
      </c>
      <c r="F13" s="81">
        <v>24.5</v>
      </c>
      <c r="G13" s="81">
        <v>1781.2812699999999</v>
      </c>
      <c r="H13" s="81">
        <v>2933.3004700000001</v>
      </c>
      <c r="I13" s="81">
        <v>0</v>
      </c>
      <c r="J13" s="81">
        <v>631.33642999999995</v>
      </c>
      <c r="K13" s="81">
        <v>719.3</v>
      </c>
      <c r="L13" s="81">
        <v>0</v>
      </c>
      <c r="M13" s="81">
        <v>0</v>
      </c>
      <c r="N13" s="81">
        <v>0</v>
      </c>
      <c r="O13" s="81">
        <v>386.4</v>
      </c>
      <c r="P13" s="81">
        <v>5345.9181699999999</v>
      </c>
      <c r="Q13" s="81">
        <v>719.3</v>
      </c>
      <c r="R13" s="82">
        <v>6451.6181699999997</v>
      </c>
      <c r="S13" s="80" t="s">
        <v>777</v>
      </c>
      <c r="T13" s="81">
        <v>2726.5812700000001</v>
      </c>
      <c r="U13" s="81">
        <v>3091.2004700000002</v>
      </c>
      <c r="V13" s="81">
        <v>0</v>
      </c>
      <c r="W13" s="81">
        <v>655.83642999999995</v>
      </c>
      <c r="X13" s="82">
        <v>6473.6181699999997</v>
      </c>
      <c r="Y13" s="80" t="s">
        <v>777</v>
      </c>
      <c r="Z13" s="81">
        <v>247</v>
      </c>
      <c r="AA13" s="81">
        <v>96.8</v>
      </c>
      <c r="AB13" s="81">
        <v>0</v>
      </c>
      <c r="AC13" s="81">
        <v>655.83642999999995</v>
      </c>
      <c r="AD13" s="82">
        <v>999.63643000000002</v>
      </c>
    </row>
    <row r="14" spans="1:30" x14ac:dyDescent="0.3">
      <c r="A14" s="1"/>
      <c r="B14" s="80" t="s">
        <v>778</v>
      </c>
      <c r="C14" s="81">
        <v>226.6</v>
      </c>
      <c r="D14" s="81">
        <v>136</v>
      </c>
      <c r="E14" s="81">
        <v>0</v>
      </c>
      <c r="F14" s="81">
        <v>21.6</v>
      </c>
      <c r="G14" s="81">
        <v>1794.04934</v>
      </c>
      <c r="H14" s="81">
        <v>3045.3337900000001</v>
      </c>
      <c r="I14" s="81">
        <v>0</v>
      </c>
      <c r="J14" s="81">
        <v>610.52292999999997</v>
      </c>
      <c r="K14" s="81">
        <v>722</v>
      </c>
      <c r="L14" s="81">
        <v>0</v>
      </c>
      <c r="M14" s="81">
        <v>0</v>
      </c>
      <c r="N14" s="81">
        <v>0</v>
      </c>
      <c r="O14" s="81">
        <v>384.2</v>
      </c>
      <c r="P14" s="81">
        <v>5449.9060600000003</v>
      </c>
      <c r="Q14" s="81">
        <v>722</v>
      </c>
      <c r="R14" s="82">
        <v>6556.1060600000001</v>
      </c>
      <c r="S14" s="80" t="s">
        <v>778</v>
      </c>
      <c r="T14" s="81">
        <v>2742.6493399999999</v>
      </c>
      <c r="U14" s="81">
        <v>3203.53379</v>
      </c>
      <c r="V14" s="81">
        <v>0</v>
      </c>
      <c r="W14" s="81">
        <v>632.12293</v>
      </c>
      <c r="X14" s="82">
        <v>6578.3060599999999</v>
      </c>
      <c r="Y14" s="80" t="s">
        <v>778</v>
      </c>
      <c r="Z14" s="81">
        <v>247</v>
      </c>
      <c r="AA14" s="81">
        <v>97.9</v>
      </c>
      <c r="AB14" s="81">
        <v>0</v>
      </c>
      <c r="AC14" s="81">
        <v>632.12293</v>
      </c>
      <c r="AD14" s="82">
        <v>977.02292999999997</v>
      </c>
    </row>
    <row r="15" spans="1:30" x14ac:dyDescent="0.3">
      <c r="A15" s="1"/>
      <c r="B15" s="80" t="s">
        <v>779</v>
      </c>
      <c r="C15" s="81">
        <v>224</v>
      </c>
      <c r="D15" s="81">
        <v>135.5</v>
      </c>
      <c r="E15" s="81">
        <v>0</v>
      </c>
      <c r="F15" s="81">
        <v>21.4</v>
      </c>
      <c r="G15" s="81">
        <v>1846.1796099999999</v>
      </c>
      <c r="H15" s="81">
        <v>3049.5775400000002</v>
      </c>
      <c r="I15" s="81">
        <v>0</v>
      </c>
      <c r="J15" s="81">
        <v>592.50397999999996</v>
      </c>
      <c r="K15" s="81">
        <v>718</v>
      </c>
      <c r="L15" s="81">
        <v>0</v>
      </c>
      <c r="M15" s="81">
        <v>0</v>
      </c>
      <c r="N15" s="81">
        <v>0</v>
      </c>
      <c r="O15" s="81">
        <v>380.9</v>
      </c>
      <c r="P15" s="81">
        <v>5488.2611299999999</v>
      </c>
      <c r="Q15" s="81">
        <v>718</v>
      </c>
      <c r="R15" s="82">
        <v>6587.1611300000004</v>
      </c>
      <c r="S15" s="80" t="s">
        <v>779</v>
      </c>
      <c r="T15" s="81">
        <v>2788.1796100000001</v>
      </c>
      <c r="U15" s="81">
        <v>3204.77754</v>
      </c>
      <c r="V15" s="81">
        <v>0</v>
      </c>
      <c r="W15" s="81">
        <v>613.90398000000005</v>
      </c>
      <c r="X15" s="82">
        <v>6606.8611300000002</v>
      </c>
      <c r="Y15" s="80" t="s">
        <v>779</v>
      </c>
      <c r="Z15" s="81">
        <v>247</v>
      </c>
      <c r="AA15" s="81">
        <v>94.2</v>
      </c>
      <c r="AB15" s="81">
        <v>0</v>
      </c>
      <c r="AC15" s="81">
        <v>613.90398000000005</v>
      </c>
      <c r="AD15" s="82">
        <v>955.10397999999998</v>
      </c>
    </row>
    <row r="16" spans="1:30" x14ac:dyDescent="0.3">
      <c r="A16" s="1"/>
      <c r="B16" s="80" t="s">
        <v>780</v>
      </c>
      <c r="C16" s="81">
        <v>223.7</v>
      </c>
      <c r="D16" s="81">
        <v>134.9</v>
      </c>
      <c r="E16" s="81">
        <v>0</v>
      </c>
      <c r="F16" s="81">
        <v>22</v>
      </c>
      <c r="G16" s="81">
        <v>1900.4336599999999</v>
      </c>
      <c r="H16" s="81">
        <v>3047.2860900000001</v>
      </c>
      <c r="I16" s="81">
        <v>0</v>
      </c>
      <c r="J16" s="81">
        <v>519.23815999999999</v>
      </c>
      <c r="K16" s="81">
        <v>711.5</v>
      </c>
      <c r="L16" s="81">
        <v>0</v>
      </c>
      <c r="M16" s="81">
        <v>0</v>
      </c>
      <c r="N16" s="81">
        <v>0</v>
      </c>
      <c r="O16" s="81">
        <v>380.6</v>
      </c>
      <c r="P16" s="81">
        <v>5466.9579100000001</v>
      </c>
      <c r="Q16" s="81">
        <v>711.5</v>
      </c>
      <c r="R16" s="82">
        <v>6559.0579100000004</v>
      </c>
      <c r="S16" s="80" t="s">
        <v>780</v>
      </c>
      <c r="T16" s="81">
        <v>2835.63366</v>
      </c>
      <c r="U16" s="81">
        <v>3199.5860899999998</v>
      </c>
      <c r="V16" s="81">
        <v>0</v>
      </c>
      <c r="W16" s="81">
        <v>541.23815999999999</v>
      </c>
      <c r="X16" s="82">
        <v>6576.4579100000001</v>
      </c>
      <c r="Y16" s="80" t="s">
        <v>780</v>
      </c>
      <c r="Z16" s="81">
        <v>247.6</v>
      </c>
      <c r="AA16" s="81">
        <v>91.7</v>
      </c>
      <c r="AB16" s="81">
        <v>0</v>
      </c>
      <c r="AC16" s="81">
        <v>541.23815999999999</v>
      </c>
      <c r="AD16" s="82">
        <v>880.53815999999995</v>
      </c>
    </row>
    <row r="17" spans="1:30" x14ac:dyDescent="0.3">
      <c r="A17" s="1"/>
      <c r="B17" s="80" t="s">
        <v>781</v>
      </c>
      <c r="C17" s="81">
        <v>215.4</v>
      </c>
      <c r="D17" s="81">
        <v>135.30000000000001</v>
      </c>
      <c r="E17" s="81">
        <v>0</v>
      </c>
      <c r="F17" s="81">
        <v>18.7</v>
      </c>
      <c r="G17" s="81">
        <v>1951.7247</v>
      </c>
      <c r="H17" s="81">
        <v>3020.5052900000001</v>
      </c>
      <c r="I17" s="81">
        <v>0</v>
      </c>
      <c r="J17" s="81">
        <v>501.09035</v>
      </c>
      <c r="K17" s="81">
        <v>718.9</v>
      </c>
      <c r="L17" s="81">
        <v>0</v>
      </c>
      <c r="M17" s="81">
        <v>0</v>
      </c>
      <c r="N17" s="81">
        <v>0</v>
      </c>
      <c r="O17" s="81">
        <v>369.4</v>
      </c>
      <c r="P17" s="81">
        <v>5473.3203400000002</v>
      </c>
      <c r="Q17" s="81">
        <v>718.9</v>
      </c>
      <c r="R17" s="82">
        <v>6561.6203400000004</v>
      </c>
      <c r="S17" s="80" t="s">
        <v>781</v>
      </c>
      <c r="T17" s="81">
        <v>2886.0246999999999</v>
      </c>
      <c r="U17" s="81">
        <v>3173.10529</v>
      </c>
      <c r="V17" s="81">
        <v>0</v>
      </c>
      <c r="W17" s="81">
        <v>519.79034999999999</v>
      </c>
      <c r="X17" s="82">
        <v>6578.9203399999997</v>
      </c>
      <c r="Y17" s="80" t="s">
        <v>781</v>
      </c>
      <c r="Z17" s="81">
        <v>247.5</v>
      </c>
      <c r="AA17" s="81">
        <v>91.6</v>
      </c>
      <c r="AB17" s="81">
        <v>0</v>
      </c>
      <c r="AC17" s="81">
        <v>519.79034999999999</v>
      </c>
      <c r="AD17" s="82">
        <v>858.89035000000001</v>
      </c>
    </row>
    <row r="18" spans="1:30" x14ac:dyDescent="0.3">
      <c r="A18" s="1"/>
      <c r="B18" s="80" t="s">
        <v>782</v>
      </c>
      <c r="C18" s="81">
        <v>211.6</v>
      </c>
      <c r="D18" s="81">
        <v>135.19999999999999</v>
      </c>
      <c r="E18" s="81">
        <v>0</v>
      </c>
      <c r="F18" s="81">
        <v>14.6</v>
      </c>
      <c r="G18" s="81">
        <v>2088.4308500000002</v>
      </c>
      <c r="H18" s="81">
        <v>3040.1229899999998</v>
      </c>
      <c r="I18" s="81">
        <v>0</v>
      </c>
      <c r="J18" s="81">
        <v>472.81723</v>
      </c>
      <c r="K18" s="81">
        <v>717.8</v>
      </c>
      <c r="L18" s="81">
        <v>0</v>
      </c>
      <c r="M18" s="81">
        <v>26.819569999999999</v>
      </c>
      <c r="N18" s="81">
        <v>0</v>
      </c>
      <c r="O18" s="81">
        <v>361.4</v>
      </c>
      <c r="P18" s="81">
        <v>5601.3710700000001</v>
      </c>
      <c r="Q18" s="81">
        <v>744.61956999999995</v>
      </c>
      <c r="R18" s="82">
        <v>6707.3906399999996</v>
      </c>
      <c r="S18" s="80" t="s">
        <v>782</v>
      </c>
      <c r="T18" s="81">
        <v>3017.8308499999998</v>
      </c>
      <c r="U18" s="81">
        <v>3198.1229899999998</v>
      </c>
      <c r="V18" s="81">
        <v>26.819569999999999</v>
      </c>
      <c r="W18" s="81">
        <v>487.41723000000002</v>
      </c>
      <c r="X18" s="82">
        <v>6730.1906399999998</v>
      </c>
      <c r="Y18" s="80" t="s">
        <v>782</v>
      </c>
      <c r="Z18" s="81">
        <v>246</v>
      </c>
      <c r="AA18" s="81">
        <v>96.9</v>
      </c>
      <c r="AB18" s="81">
        <v>26.819569999999999</v>
      </c>
      <c r="AC18" s="81">
        <v>487.41723000000002</v>
      </c>
      <c r="AD18" s="82">
        <v>857.13679999999999</v>
      </c>
    </row>
    <row r="19" spans="1:30" x14ac:dyDescent="0.3">
      <c r="A19" s="1"/>
      <c r="B19" s="80" t="s">
        <v>783</v>
      </c>
      <c r="C19" s="81">
        <v>218.6</v>
      </c>
      <c r="D19" s="81">
        <v>135.4</v>
      </c>
      <c r="E19" s="81">
        <v>0</v>
      </c>
      <c r="F19" s="81">
        <v>12.7</v>
      </c>
      <c r="G19" s="81">
        <v>2016.1989599999999</v>
      </c>
      <c r="H19" s="81">
        <v>2975.5904799999998</v>
      </c>
      <c r="I19" s="81">
        <v>0</v>
      </c>
      <c r="J19" s="81">
        <v>452.18214999999998</v>
      </c>
      <c r="K19" s="81">
        <v>715.7</v>
      </c>
      <c r="L19" s="81">
        <v>0</v>
      </c>
      <c r="M19" s="81">
        <v>125.10892</v>
      </c>
      <c r="N19" s="81">
        <v>0</v>
      </c>
      <c r="O19" s="81">
        <v>366.7</v>
      </c>
      <c r="P19" s="81">
        <v>5443.9715900000001</v>
      </c>
      <c r="Q19" s="81">
        <v>840.80891999999994</v>
      </c>
      <c r="R19" s="82">
        <v>6651.4805100000003</v>
      </c>
      <c r="S19" s="80" t="s">
        <v>783</v>
      </c>
      <c r="T19" s="81">
        <v>2950.4989599999999</v>
      </c>
      <c r="U19" s="81">
        <v>3133.39048</v>
      </c>
      <c r="V19" s="81">
        <v>126.82892</v>
      </c>
      <c r="W19" s="81">
        <v>464.88215000000002</v>
      </c>
      <c r="X19" s="82">
        <v>6675.6005100000002</v>
      </c>
      <c r="Y19" s="80" t="s">
        <v>783</v>
      </c>
      <c r="Z19" s="81">
        <v>250</v>
      </c>
      <c r="AA19" s="81">
        <v>95.9</v>
      </c>
      <c r="AB19" s="81">
        <v>126.82892</v>
      </c>
      <c r="AC19" s="81">
        <v>464.88215000000002</v>
      </c>
      <c r="AD19" s="82">
        <v>937.61107000000004</v>
      </c>
    </row>
    <row r="20" spans="1:30" x14ac:dyDescent="0.3">
      <c r="A20" s="1"/>
      <c r="B20" s="80" t="s">
        <v>784</v>
      </c>
      <c r="C20" s="81">
        <v>256.39999999999998</v>
      </c>
      <c r="D20" s="81">
        <v>135.6</v>
      </c>
      <c r="E20" s="81">
        <v>0</v>
      </c>
      <c r="F20" s="81">
        <v>9.8000000000000007</v>
      </c>
      <c r="G20" s="81">
        <v>1881.69994</v>
      </c>
      <c r="H20" s="81">
        <v>3011.0098200000002</v>
      </c>
      <c r="I20" s="81">
        <v>0.1</v>
      </c>
      <c r="J20" s="81">
        <v>373.28048999999999</v>
      </c>
      <c r="K20" s="81">
        <v>711.4</v>
      </c>
      <c r="L20" s="81">
        <v>0</v>
      </c>
      <c r="M20" s="81">
        <v>413.88276999999999</v>
      </c>
      <c r="N20" s="81">
        <v>0</v>
      </c>
      <c r="O20" s="81">
        <v>401.8</v>
      </c>
      <c r="P20" s="81">
        <v>5266.0902500000002</v>
      </c>
      <c r="Q20" s="81">
        <v>1125.28277</v>
      </c>
      <c r="R20" s="82">
        <v>6793.1730200000002</v>
      </c>
      <c r="S20" s="80" t="s">
        <v>784</v>
      </c>
      <c r="T20" s="81">
        <v>2849.4999400000002</v>
      </c>
      <c r="U20" s="81">
        <v>3161.5098200000002</v>
      </c>
      <c r="V20" s="81">
        <v>417.43277</v>
      </c>
      <c r="W20" s="81">
        <v>383.08049</v>
      </c>
      <c r="X20" s="82">
        <v>6811.5230199999996</v>
      </c>
      <c r="Y20" s="80" t="s">
        <v>784</v>
      </c>
      <c r="Z20" s="81">
        <v>250.2</v>
      </c>
      <c r="AA20" s="81">
        <v>89.8</v>
      </c>
      <c r="AB20" s="81">
        <v>417.43277</v>
      </c>
      <c r="AC20" s="81">
        <v>383.08049</v>
      </c>
      <c r="AD20" s="82">
        <v>1140.5132599999999</v>
      </c>
    </row>
    <row r="21" spans="1:30" x14ac:dyDescent="0.3">
      <c r="A21" s="1"/>
      <c r="B21" s="80" t="s">
        <v>785</v>
      </c>
      <c r="C21" s="81">
        <v>259.89999999999998</v>
      </c>
      <c r="D21" s="81">
        <v>136</v>
      </c>
      <c r="E21" s="81">
        <v>0</v>
      </c>
      <c r="F21" s="81">
        <v>8</v>
      </c>
      <c r="G21" s="81">
        <v>1841.1772699999999</v>
      </c>
      <c r="H21" s="81">
        <v>3011.1896000000002</v>
      </c>
      <c r="I21" s="81">
        <v>0.1</v>
      </c>
      <c r="J21" s="81">
        <v>348.25884000000002</v>
      </c>
      <c r="K21" s="81">
        <v>722.8</v>
      </c>
      <c r="L21" s="81">
        <v>0</v>
      </c>
      <c r="M21" s="81">
        <v>647.98334</v>
      </c>
      <c r="N21" s="81">
        <v>0</v>
      </c>
      <c r="O21" s="81">
        <v>403.9</v>
      </c>
      <c r="P21" s="81">
        <v>5200.7257099999997</v>
      </c>
      <c r="Q21" s="81">
        <v>1370.78334</v>
      </c>
      <c r="R21" s="82">
        <v>6975.4090500000002</v>
      </c>
      <c r="S21" s="80" t="s">
        <v>785</v>
      </c>
      <c r="T21" s="81">
        <v>2823.87727</v>
      </c>
      <c r="U21" s="81">
        <v>3162.7896000000001</v>
      </c>
      <c r="V21" s="81">
        <v>653.25333999999998</v>
      </c>
      <c r="W21" s="81">
        <v>356.25884000000002</v>
      </c>
      <c r="X21" s="82">
        <v>6996.1790499999997</v>
      </c>
      <c r="Y21" s="80" t="s">
        <v>785</v>
      </c>
      <c r="Z21" s="81">
        <v>255.2</v>
      </c>
      <c r="AA21" s="81">
        <v>90.2</v>
      </c>
      <c r="AB21" s="81">
        <v>653.25333999999998</v>
      </c>
      <c r="AC21" s="81">
        <v>356.25884000000002</v>
      </c>
      <c r="AD21" s="82">
        <v>1354.91218</v>
      </c>
    </row>
    <row r="22" spans="1:30" x14ac:dyDescent="0.3">
      <c r="A22" s="1"/>
      <c r="B22" s="80" t="s">
        <v>786</v>
      </c>
      <c r="C22" s="81">
        <v>260.2</v>
      </c>
      <c r="D22" s="81">
        <v>135.6</v>
      </c>
      <c r="E22" s="81">
        <v>0.1</v>
      </c>
      <c r="F22" s="81">
        <v>6.9</v>
      </c>
      <c r="G22" s="81">
        <v>1825.28809</v>
      </c>
      <c r="H22" s="81">
        <v>3039.2676499999998</v>
      </c>
      <c r="I22" s="81">
        <v>0.1</v>
      </c>
      <c r="J22" s="81">
        <v>397.10198000000003</v>
      </c>
      <c r="K22" s="81">
        <v>724</v>
      </c>
      <c r="L22" s="81">
        <v>0</v>
      </c>
      <c r="M22" s="81">
        <v>707.97496999999998</v>
      </c>
      <c r="N22" s="81">
        <v>0</v>
      </c>
      <c r="O22" s="81">
        <v>402.8</v>
      </c>
      <c r="P22" s="81">
        <v>5261.7577199999996</v>
      </c>
      <c r="Q22" s="81">
        <v>1431.97497</v>
      </c>
      <c r="R22" s="82">
        <v>7096.53269</v>
      </c>
      <c r="S22" s="80" t="s">
        <v>786</v>
      </c>
      <c r="T22" s="81">
        <v>2809.4880899999998</v>
      </c>
      <c r="U22" s="81">
        <v>3196.1676499999999</v>
      </c>
      <c r="V22" s="81">
        <v>715.06497000000002</v>
      </c>
      <c r="W22" s="81">
        <v>404.00198</v>
      </c>
      <c r="X22" s="82">
        <v>7124.7226899999996</v>
      </c>
      <c r="Y22" s="80" t="s">
        <v>786</v>
      </c>
      <c r="Z22" s="81">
        <v>253.8</v>
      </c>
      <c r="AA22" s="81">
        <v>95.8</v>
      </c>
      <c r="AB22" s="81">
        <v>715.06497000000002</v>
      </c>
      <c r="AC22" s="81">
        <v>404.00198</v>
      </c>
      <c r="AD22" s="82">
        <v>1468.66695</v>
      </c>
    </row>
    <row r="23" spans="1:30" x14ac:dyDescent="0.3">
      <c r="A23" s="1"/>
      <c r="B23" s="80" t="s">
        <v>787</v>
      </c>
      <c r="C23" s="81">
        <v>260.8</v>
      </c>
      <c r="D23" s="81">
        <v>149.1</v>
      </c>
      <c r="E23" s="81">
        <v>0.1</v>
      </c>
      <c r="F23" s="81">
        <v>6.9</v>
      </c>
      <c r="G23" s="81">
        <v>1823.04981</v>
      </c>
      <c r="H23" s="81">
        <v>3023.19724</v>
      </c>
      <c r="I23" s="81">
        <v>0.2</v>
      </c>
      <c r="J23" s="81">
        <v>416.49279999999999</v>
      </c>
      <c r="K23" s="81">
        <v>716.2</v>
      </c>
      <c r="L23" s="81">
        <v>0</v>
      </c>
      <c r="M23" s="81">
        <v>880.07443999999998</v>
      </c>
      <c r="N23" s="81">
        <v>0</v>
      </c>
      <c r="O23" s="81">
        <v>416.9</v>
      </c>
      <c r="P23" s="81">
        <v>5262.9398499999998</v>
      </c>
      <c r="Q23" s="81">
        <v>1596.2744399999999</v>
      </c>
      <c r="R23" s="82">
        <v>7276.1142900000004</v>
      </c>
      <c r="S23" s="80" t="s">
        <v>787</v>
      </c>
      <c r="T23" s="81">
        <v>2800.04981</v>
      </c>
      <c r="U23" s="81">
        <v>3193.0972400000001</v>
      </c>
      <c r="V23" s="81">
        <v>890.71443999999997</v>
      </c>
      <c r="W23" s="81">
        <v>423.39280000000002</v>
      </c>
      <c r="X23" s="82">
        <v>7307.2542899999999</v>
      </c>
      <c r="Y23" s="80" t="s">
        <v>787</v>
      </c>
      <c r="Z23" s="81">
        <v>254.2</v>
      </c>
      <c r="AA23" s="81">
        <v>92.7</v>
      </c>
      <c r="AB23" s="81">
        <v>890.71443999999997</v>
      </c>
      <c r="AC23" s="81">
        <v>423.39280000000002</v>
      </c>
      <c r="AD23" s="82">
        <v>1661.0072399999999</v>
      </c>
    </row>
    <row r="24" spans="1:30" x14ac:dyDescent="0.3">
      <c r="A24" s="1"/>
      <c r="B24" s="80" t="s">
        <v>788</v>
      </c>
      <c r="C24" s="81">
        <v>276.10000000000002</v>
      </c>
      <c r="D24" s="81">
        <v>159.19999999999999</v>
      </c>
      <c r="E24" s="81">
        <v>0.1</v>
      </c>
      <c r="F24" s="81">
        <v>7.7</v>
      </c>
      <c r="G24" s="81">
        <v>1845.6705199999999</v>
      </c>
      <c r="H24" s="81">
        <v>3010.5882900000001</v>
      </c>
      <c r="I24" s="81">
        <v>0.6</v>
      </c>
      <c r="J24" s="81">
        <v>411.15589999999997</v>
      </c>
      <c r="K24" s="81">
        <v>717.2</v>
      </c>
      <c r="L24" s="81">
        <v>0</v>
      </c>
      <c r="M24" s="81">
        <v>909.38116000000002</v>
      </c>
      <c r="N24" s="81">
        <v>0</v>
      </c>
      <c r="O24" s="81">
        <v>443.1</v>
      </c>
      <c r="P24" s="81">
        <v>5268.0147100000004</v>
      </c>
      <c r="Q24" s="81">
        <v>1626.58116</v>
      </c>
      <c r="R24" s="82">
        <v>7337.6958699999996</v>
      </c>
      <c r="S24" s="80" t="s">
        <v>788</v>
      </c>
      <c r="T24" s="81">
        <v>2838.9705199999999</v>
      </c>
      <c r="U24" s="81">
        <v>3184.0882900000001</v>
      </c>
      <c r="V24" s="81">
        <v>923.86116000000004</v>
      </c>
      <c r="W24" s="81">
        <v>418.85590000000002</v>
      </c>
      <c r="X24" s="82">
        <v>7365.7758700000004</v>
      </c>
      <c r="Y24" s="80" t="s">
        <v>788</v>
      </c>
      <c r="Z24" s="81">
        <v>228.8</v>
      </c>
      <c r="AA24" s="81">
        <v>89.4</v>
      </c>
      <c r="AB24" s="81">
        <v>923.86116000000004</v>
      </c>
      <c r="AC24" s="81">
        <v>418.85590000000002</v>
      </c>
      <c r="AD24" s="82">
        <v>1660.91706</v>
      </c>
    </row>
    <row r="25" spans="1:30" x14ac:dyDescent="0.3">
      <c r="A25" s="1"/>
      <c r="B25" s="80" t="s">
        <v>789</v>
      </c>
      <c r="C25" s="81">
        <v>281.5</v>
      </c>
      <c r="D25" s="81">
        <v>156.6</v>
      </c>
      <c r="E25" s="81">
        <v>0.2</v>
      </c>
      <c r="F25" s="81">
        <v>7.5</v>
      </c>
      <c r="G25" s="81">
        <v>2016.0363500000001</v>
      </c>
      <c r="H25" s="81">
        <v>3019.2920800000002</v>
      </c>
      <c r="I25" s="81">
        <v>0.8</v>
      </c>
      <c r="J25" s="81">
        <v>451.11743999999999</v>
      </c>
      <c r="K25" s="81">
        <v>715.8</v>
      </c>
      <c r="L25" s="81">
        <v>0</v>
      </c>
      <c r="M25" s="81">
        <v>923.38935000000004</v>
      </c>
      <c r="N25" s="81">
        <v>0</v>
      </c>
      <c r="O25" s="81">
        <v>445.8</v>
      </c>
      <c r="P25" s="81">
        <v>5487.2458699999997</v>
      </c>
      <c r="Q25" s="81">
        <v>1639.1893500000001</v>
      </c>
      <c r="R25" s="82">
        <v>7572.2352199999996</v>
      </c>
      <c r="S25" s="80" t="s">
        <v>789</v>
      </c>
      <c r="T25" s="81">
        <v>3013.33635</v>
      </c>
      <c r="U25" s="81">
        <v>3195.99208</v>
      </c>
      <c r="V25" s="81">
        <v>941.61935000000005</v>
      </c>
      <c r="W25" s="81">
        <v>458.61743999999999</v>
      </c>
      <c r="X25" s="82">
        <v>7609.5652200000004</v>
      </c>
      <c r="Y25" s="80" t="s">
        <v>789</v>
      </c>
      <c r="Z25" s="81">
        <v>232.3</v>
      </c>
      <c r="AA25" s="81">
        <v>93.4</v>
      </c>
      <c r="AB25" s="81">
        <v>941.61935000000005</v>
      </c>
      <c r="AC25" s="81">
        <v>458.61743999999999</v>
      </c>
      <c r="AD25" s="82">
        <v>1725.93679</v>
      </c>
    </row>
    <row r="26" spans="1:30" x14ac:dyDescent="0.3">
      <c r="A26" s="1"/>
      <c r="B26" s="80" t="s">
        <v>790</v>
      </c>
      <c r="C26" s="81">
        <v>317.89999999999998</v>
      </c>
      <c r="D26" s="81">
        <v>156.9</v>
      </c>
      <c r="E26" s="81">
        <v>0.2</v>
      </c>
      <c r="F26" s="81">
        <v>13.5</v>
      </c>
      <c r="G26" s="81">
        <v>2119.5957699999999</v>
      </c>
      <c r="H26" s="81">
        <v>3005.8834700000002</v>
      </c>
      <c r="I26" s="81">
        <v>0.9</v>
      </c>
      <c r="J26" s="81">
        <v>490.48093999999998</v>
      </c>
      <c r="K26" s="81">
        <v>717.3</v>
      </c>
      <c r="L26" s="81">
        <v>0</v>
      </c>
      <c r="M26" s="81">
        <v>933.33531000000005</v>
      </c>
      <c r="N26" s="81">
        <v>0</v>
      </c>
      <c r="O26" s="81">
        <v>488.5</v>
      </c>
      <c r="P26" s="81">
        <v>5616.8601799999997</v>
      </c>
      <c r="Q26" s="81">
        <v>1650.6353099999999</v>
      </c>
      <c r="R26" s="82">
        <v>7755.9954900000002</v>
      </c>
      <c r="S26" s="80" t="s">
        <v>790</v>
      </c>
      <c r="T26" s="81">
        <v>3154.7957700000002</v>
      </c>
      <c r="U26" s="81">
        <v>3185.3834700000002</v>
      </c>
      <c r="V26" s="81">
        <v>955.11531000000002</v>
      </c>
      <c r="W26" s="81">
        <v>503.98093999999998</v>
      </c>
      <c r="X26" s="82">
        <v>7799.27549</v>
      </c>
      <c r="Y26" s="80" t="s">
        <v>790</v>
      </c>
      <c r="Z26" s="81">
        <v>251.8</v>
      </c>
      <c r="AA26" s="81">
        <v>96.1</v>
      </c>
      <c r="AB26" s="81">
        <v>955.11531000000002</v>
      </c>
      <c r="AC26" s="81">
        <v>503.98093999999998</v>
      </c>
      <c r="AD26" s="82">
        <v>1806.9962499999999</v>
      </c>
    </row>
    <row r="27" spans="1:30" x14ac:dyDescent="0.3">
      <c r="A27" s="1"/>
      <c r="B27" s="80" t="s">
        <v>791</v>
      </c>
      <c r="C27" s="81">
        <v>319.10000000000002</v>
      </c>
      <c r="D27" s="81">
        <v>156.69999999999999</v>
      </c>
      <c r="E27" s="81">
        <v>0.3</v>
      </c>
      <c r="F27" s="81">
        <v>23.5</v>
      </c>
      <c r="G27" s="81">
        <v>2212.6558300000002</v>
      </c>
      <c r="H27" s="81">
        <v>3010.7304399999998</v>
      </c>
      <c r="I27" s="81">
        <v>1</v>
      </c>
      <c r="J27" s="81">
        <v>429.53545000000003</v>
      </c>
      <c r="K27" s="81">
        <v>717.5</v>
      </c>
      <c r="L27" s="81">
        <v>0</v>
      </c>
      <c r="M27" s="81">
        <v>936.73877000000005</v>
      </c>
      <c r="N27" s="81">
        <v>0</v>
      </c>
      <c r="O27" s="81">
        <v>499.6</v>
      </c>
      <c r="P27" s="81">
        <v>5653.9217200000003</v>
      </c>
      <c r="Q27" s="81">
        <v>1654.2387699999999</v>
      </c>
      <c r="R27" s="82">
        <v>7807.7604899999997</v>
      </c>
      <c r="S27" s="80" t="s">
        <v>791</v>
      </c>
      <c r="T27" s="81">
        <v>3249.2558300000001</v>
      </c>
      <c r="U27" s="81">
        <v>3187.2304399999998</v>
      </c>
      <c r="V27" s="81">
        <v>962.15877</v>
      </c>
      <c r="W27" s="81">
        <v>453.03545000000003</v>
      </c>
      <c r="X27" s="82">
        <v>7851.6804899999997</v>
      </c>
      <c r="Y27" s="80" t="s">
        <v>791</v>
      </c>
      <c r="Z27" s="81">
        <v>251.5</v>
      </c>
      <c r="AA27" s="81">
        <v>93.6</v>
      </c>
      <c r="AB27" s="81">
        <v>962.15877</v>
      </c>
      <c r="AC27" s="81">
        <v>453.03545000000003</v>
      </c>
      <c r="AD27" s="82">
        <v>1760.29422</v>
      </c>
    </row>
    <row r="28" spans="1:30" x14ac:dyDescent="0.3">
      <c r="A28" s="1"/>
      <c r="B28" s="80" t="s">
        <v>792</v>
      </c>
      <c r="C28" s="81">
        <v>315.8</v>
      </c>
      <c r="D28" s="81">
        <v>157.4</v>
      </c>
      <c r="E28" s="81">
        <v>0.3</v>
      </c>
      <c r="F28" s="81">
        <v>32.6</v>
      </c>
      <c r="G28" s="81">
        <v>2409.9222799999998</v>
      </c>
      <c r="H28" s="81">
        <v>2997.08547</v>
      </c>
      <c r="I28" s="81">
        <v>1.1000000000000001</v>
      </c>
      <c r="J28" s="81">
        <v>382.32513999999998</v>
      </c>
      <c r="K28" s="81">
        <v>723.6</v>
      </c>
      <c r="L28" s="81">
        <v>0</v>
      </c>
      <c r="M28" s="81">
        <v>909.48092999999994</v>
      </c>
      <c r="N28" s="81">
        <v>0</v>
      </c>
      <c r="O28" s="81">
        <v>506.1</v>
      </c>
      <c r="P28" s="81">
        <v>5790.43289</v>
      </c>
      <c r="Q28" s="81">
        <v>1633.0809300000001</v>
      </c>
      <c r="R28" s="82">
        <v>7929.6138199999996</v>
      </c>
      <c r="S28" s="80" t="s">
        <v>792</v>
      </c>
      <c r="T28" s="81">
        <v>3449.3222799999999</v>
      </c>
      <c r="U28" s="81">
        <v>3175.08547</v>
      </c>
      <c r="V28" s="81">
        <v>938.45092999999997</v>
      </c>
      <c r="W28" s="81">
        <v>414.92514</v>
      </c>
      <c r="X28" s="82">
        <v>7977.7838199999997</v>
      </c>
      <c r="Y28" s="80" t="s">
        <v>792</v>
      </c>
      <c r="Z28" s="81">
        <v>254.3</v>
      </c>
      <c r="AA28" s="81">
        <v>95.3</v>
      </c>
      <c r="AB28" s="81">
        <v>938.45092999999997</v>
      </c>
      <c r="AC28" s="81">
        <v>414.92514</v>
      </c>
      <c r="AD28" s="82">
        <v>1702.9760699999999</v>
      </c>
    </row>
    <row r="29" spans="1:30" x14ac:dyDescent="0.3">
      <c r="A29" s="1"/>
      <c r="B29" s="80" t="s">
        <v>793</v>
      </c>
      <c r="C29" s="81">
        <v>305.60000000000002</v>
      </c>
      <c r="D29" s="81">
        <v>157.80000000000001</v>
      </c>
      <c r="E29" s="81">
        <v>0.2</v>
      </c>
      <c r="F29" s="81">
        <v>39.5</v>
      </c>
      <c r="G29" s="81">
        <v>2400.1050700000001</v>
      </c>
      <c r="H29" s="81">
        <v>3000.7211200000002</v>
      </c>
      <c r="I29" s="81">
        <v>1.2</v>
      </c>
      <c r="J29" s="81">
        <v>364.70154000000002</v>
      </c>
      <c r="K29" s="81">
        <v>716.4</v>
      </c>
      <c r="L29" s="81">
        <v>0</v>
      </c>
      <c r="M29" s="81">
        <v>943.42884000000004</v>
      </c>
      <c r="N29" s="81">
        <v>0</v>
      </c>
      <c r="O29" s="81">
        <v>503.1</v>
      </c>
      <c r="P29" s="81">
        <v>5766.7277299999996</v>
      </c>
      <c r="Q29" s="81">
        <v>1659.8288399999999</v>
      </c>
      <c r="R29" s="82">
        <v>7929.6565700000001</v>
      </c>
      <c r="S29" s="80" t="s">
        <v>793</v>
      </c>
      <c r="T29" s="81">
        <v>3422.1050700000001</v>
      </c>
      <c r="U29" s="81">
        <v>3177.2211200000002</v>
      </c>
      <c r="V29" s="81">
        <v>975.83884</v>
      </c>
      <c r="W29" s="81">
        <v>404.20154000000002</v>
      </c>
      <c r="X29" s="82">
        <v>7979.3665700000001</v>
      </c>
      <c r="Y29" s="80" t="s">
        <v>793</v>
      </c>
      <c r="Z29" s="81">
        <v>253.2</v>
      </c>
      <c r="AA29" s="81">
        <v>93.5</v>
      </c>
      <c r="AB29" s="81">
        <v>975.83884</v>
      </c>
      <c r="AC29" s="81">
        <v>404.20154000000002</v>
      </c>
      <c r="AD29" s="82">
        <v>1726.74038</v>
      </c>
    </row>
    <row r="30" spans="1:30" x14ac:dyDescent="0.3">
      <c r="A30" s="1"/>
      <c r="B30" s="80" t="s">
        <v>794</v>
      </c>
      <c r="C30" s="81">
        <v>309</v>
      </c>
      <c r="D30" s="81">
        <v>159.1</v>
      </c>
      <c r="E30" s="81">
        <v>0.4</v>
      </c>
      <c r="F30" s="81">
        <v>53.3</v>
      </c>
      <c r="G30" s="81">
        <v>2516.4207700000002</v>
      </c>
      <c r="H30" s="81">
        <v>3021.7128600000001</v>
      </c>
      <c r="I30" s="81">
        <v>1.3</v>
      </c>
      <c r="J30" s="81">
        <v>409.24108999999999</v>
      </c>
      <c r="K30" s="81">
        <v>713.9</v>
      </c>
      <c r="L30" s="81">
        <v>0</v>
      </c>
      <c r="M30" s="81">
        <v>939.17831000000001</v>
      </c>
      <c r="N30" s="81">
        <v>0</v>
      </c>
      <c r="O30" s="81">
        <v>521.79999999999995</v>
      </c>
      <c r="P30" s="81">
        <v>5948.67472</v>
      </c>
      <c r="Q30" s="81">
        <v>1653.0783100000001</v>
      </c>
      <c r="R30" s="82">
        <v>8123.55303</v>
      </c>
      <c r="S30" s="80" t="s">
        <v>794</v>
      </c>
      <c r="T30" s="81">
        <v>3539.3207699999998</v>
      </c>
      <c r="U30" s="81">
        <v>3193.9128599999999</v>
      </c>
      <c r="V30" s="81">
        <v>975.33830999999998</v>
      </c>
      <c r="W30" s="81">
        <v>462.54109</v>
      </c>
      <c r="X30" s="82">
        <v>8171.1130300000004</v>
      </c>
      <c r="Y30" s="80" t="s">
        <v>794</v>
      </c>
      <c r="Z30" s="81">
        <v>254.3</v>
      </c>
      <c r="AA30" s="81">
        <v>88.8</v>
      </c>
      <c r="AB30" s="81">
        <v>975.33830999999998</v>
      </c>
      <c r="AC30" s="81">
        <v>462.54109</v>
      </c>
      <c r="AD30" s="82">
        <v>1780.9793999999999</v>
      </c>
    </row>
    <row r="31" spans="1:30" x14ac:dyDescent="0.3">
      <c r="A31" s="1"/>
      <c r="B31" s="80" t="s">
        <v>795</v>
      </c>
      <c r="C31" s="81">
        <v>309.5</v>
      </c>
      <c r="D31" s="81">
        <v>156.1</v>
      </c>
      <c r="E31" s="81">
        <v>0.4</v>
      </c>
      <c r="F31" s="81">
        <v>58.1</v>
      </c>
      <c r="G31" s="81">
        <v>2429.4327600000001</v>
      </c>
      <c r="H31" s="81">
        <v>3001.8768100000002</v>
      </c>
      <c r="I31" s="81">
        <v>1.3</v>
      </c>
      <c r="J31" s="81">
        <v>377.90406000000002</v>
      </c>
      <c r="K31" s="81">
        <v>717.3</v>
      </c>
      <c r="L31" s="81">
        <v>0</v>
      </c>
      <c r="M31" s="81">
        <v>945.19994999999994</v>
      </c>
      <c r="N31" s="81">
        <v>0</v>
      </c>
      <c r="O31" s="81">
        <v>524.1</v>
      </c>
      <c r="P31" s="81">
        <v>5810.5136300000004</v>
      </c>
      <c r="Q31" s="81">
        <v>1662.4999499999999</v>
      </c>
      <c r="R31" s="82">
        <v>7997.1135800000002</v>
      </c>
      <c r="S31" s="80" t="s">
        <v>795</v>
      </c>
      <c r="T31" s="81">
        <v>3456.2327599999999</v>
      </c>
      <c r="U31" s="81">
        <v>3179.3768100000002</v>
      </c>
      <c r="V31" s="81">
        <v>981.35995000000003</v>
      </c>
      <c r="W31" s="81">
        <v>436.00405999999998</v>
      </c>
      <c r="X31" s="82">
        <v>8052.9735799999999</v>
      </c>
      <c r="Y31" s="80" t="s">
        <v>795</v>
      </c>
      <c r="Z31" s="81">
        <v>256.5</v>
      </c>
      <c r="AA31" s="81">
        <v>95.8</v>
      </c>
      <c r="AB31" s="81">
        <v>981.35995000000003</v>
      </c>
      <c r="AC31" s="81">
        <v>436.00405999999998</v>
      </c>
      <c r="AD31" s="82">
        <v>1769.66401</v>
      </c>
    </row>
    <row r="32" spans="1:30" x14ac:dyDescent="0.3">
      <c r="A32" s="1"/>
      <c r="B32" s="80" t="s">
        <v>796</v>
      </c>
      <c r="C32" s="81">
        <v>318.60000000000002</v>
      </c>
      <c r="D32" s="81">
        <v>135.30000000000001</v>
      </c>
      <c r="E32" s="81">
        <v>0.4</v>
      </c>
      <c r="F32" s="81">
        <v>72.8</v>
      </c>
      <c r="G32" s="81">
        <v>2248.0623000000001</v>
      </c>
      <c r="H32" s="81">
        <v>3030.99667</v>
      </c>
      <c r="I32" s="81">
        <v>1.1000000000000001</v>
      </c>
      <c r="J32" s="81">
        <v>395.92957999999999</v>
      </c>
      <c r="K32" s="81">
        <v>726</v>
      </c>
      <c r="L32" s="81">
        <v>0</v>
      </c>
      <c r="M32" s="81">
        <v>930.77656000000002</v>
      </c>
      <c r="N32" s="81">
        <v>0</v>
      </c>
      <c r="O32" s="81">
        <v>527.1</v>
      </c>
      <c r="P32" s="81">
        <v>5676.0885500000004</v>
      </c>
      <c r="Q32" s="81">
        <v>1656.77656</v>
      </c>
      <c r="R32" s="82">
        <v>7859.9651100000001</v>
      </c>
      <c r="S32" s="80" t="s">
        <v>796</v>
      </c>
      <c r="T32" s="81">
        <v>3292.6623</v>
      </c>
      <c r="U32" s="81">
        <v>3187.99667</v>
      </c>
      <c r="V32" s="81">
        <v>966.73656000000005</v>
      </c>
      <c r="W32" s="81">
        <v>468.72958</v>
      </c>
      <c r="X32" s="82">
        <v>7916.1251099999999</v>
      </c>
      <c r="Y32" s="80" t="s">
        <v>796</v>
      </c>
      <c r="Z32" s="81">
        <v>259.60000000000002</v>
      </c>
      <c r="AA32" s="81">
        <v>95.6</v>
      </c>
      <c r="AB32" s="81">
        <v>966.73656000000005</v>
      </c>
      <c r="AC32" s="81">
        <v>468.72958</v>
      </c>
      <c r="AD32" s="82">
        <v>1790.66614</v>
      </c>
    </row>
    <row r="33" spans="1:30" x14ac:dyDescent="0.3">
      <c r="A33" s="1"/>
      <c r="B33" s="80" t="s">
        <v>797</v>
      </c>
      <c r="C33" s="81">
        <v>306.7</v>
      </c>
      <c r="D33" s="81">
        <v>135.6</v>
      </c>
      <c r="E33" s="81">
        <v>0.4</v>
      </c>
      <c r="F33" s="81">
        <v>76.3</v>
      </c>
      <c r="G33" s="81">
        <v>2069.9081200000001</v>
      </c>
      <c r="H33" s="81">
        <v>3181.7944600000001</v>
      </c>
      <c r="I33" s="81">
        <v>0.9</v>
      </c>
      <c r="J33" s="81">
        <v>404.43770000000001</v>
      </c>
      <c r="K33" s="81">
        <v>705.1</v>
      </c>
      <c r="L33" s="81">
        <v>0</v>
      </c>
      <c r="M33" s="81">
        <v>933.74162999999999</v>
      </c>
      <c r="N33" s="81">
        <v>0</v>
      </c>
      <c r="O33" s="81">
        <v>519</v>
      </c>
      <c r="P33" s="81">
        <v>5657.0402800000002</v>
      </c>
      <c r="Q33" s="81">
        <v>1638.8416299999999</v>
      </c>
      <c r="R33" s="82">
        <v>7814.8819100000001</v>
      </c>
      <c r="S33" s="80" t="s">
        <v>797</v>
      </c>
      <c r="T33" s="81">
        <v>3081.7081199999998</v>
      </c>
      <c r="U33" s="81">
        <v>3339.1944600000002</v>
      </c>
      <c r="V33" s="81">
        <v>966.05163000000005</v>
      </c>
      <c r="W33" s="81">
        <v>480.73770000000002</v>
      </c>
      <c r="X33" s="82">
        <v>7867.6919099999996</v>
      </c>
      <c r="Y33" s="80" t="s">
        <v>797</v>
      </c>
      <c r="Z33" s="81">
        <v>265.2</v>
      </c>
      <c r="AA33" s="81">
        <v>95.4</v>
      </c>
      <c r="AB33" s="81">
        <v>966.05163000000005</v>
      </c>
      <c r="AC33" s="81">
        <v>480.73770000000002</v>
      </c>
      <c r="AD33" s="82">
        <v>1807.38933</v>
      </c>
    </row>
    <row r="34" spans="1:30" x14ac:dyDescent="0.3">
      <c r="A34" s="1"/>
      <c r="B34" s="80" t="s">
        <v>798</v>
      </c>
      <c r="C34" s="81">
        <v>307.10000000000002</v>
      </c>
      <c r="D34" s="81">
        <v>135</v>
      </c>
      <c r="E34" s="81">
        <v>0.2</v>
      </c>
      <c r="F34" s="81">
        <v>70.3</v>
      </c>
      <c r="G34" s="81">
        <v>2094.3014800000001</v>
      </c>
      <c r="H34" s="81">
        <v>3159.37318</v>
      </c>
      <c r="I34" s="81">
        <v>0.6</v>
      </c>
      <c r="J34" s="81">
        <v>471.49941000000001</v>
      </c>
      <c r="K34" s="81">
        <v>713</v>
      </c>
      <c r="L34" s="81">
        <v>0</v>
      </c>
      <c r="M34" s="81">
        <v>934.98769000000004</v>
      </c>
      <c r="N34" s="81">
        <v>0</v>
      </c>
      <c r="O34" s="81">
        <v>512.6</v>
      </c>
      <c r="P34" s="81">
        <v>5725.7740700000004</v>
      </c>
      <c r="Q34" s="81">
        <v>1647.9876899999999</v>
      </c>
      <c r="R34" s="82">
        <v>7886.3617599999998</v>
      </c>
      <c r="S34" s="80" t="s">
        <v>798</v>
      </c>
      <c r="T34" s="81">
        <v>3114.40148</v>
      </c>
      <c r="U34" s="81">
        <v>3316.47318</v>
      </c>
      <c r="V34" s="81">
        <v>963.35769000000005</v>
      </c>
      <c r="W34" s="81">
        <v>541.79940999999997</v>
      </c>
      <c r="X34" s="82">
        <v>7936.0317599999998</v>
      </c>
      <c r="Y34" s="80" t="s">
        <v>798</v>
      </c>
      <c r="Z34" s="81">
        <v>268.60000000000002</v>
      </c>
      <c r="AA34" s="81">
        <v>95.5</v>
      </c>
      <c r="AB34" s="81">
        <v>963.35769000000005</v>
      </c>
      <c r="AC34" s="81">
        <v>541.79940999999997</v>
      </c>
      <c r="AD34" s="82">
        <v>1869.2571</v>
      </c>
    </row>
    <row r="35" spans="1:30" x14ac:dyDescent="0.3">
      <c r="A35" s="1"/>
      <c r="B35" s="80" t="s">
        <v>799</v>
      </c>
      <c r="C35" s="81">
        <v>311.5</v>
      </c>
      <c r="D35" s="81">
        <v>134.5</v>
      </c>
      <c r="E35" s="81">
        <v>0.2</v>
      </c>
      <c r="F35" s="81">
        <v>70.8</v>
      </c>
      <c r="G35" s="81">
        <v>2055.9464600000001</v>
      </c>
      <c r="H35" s="81">
        <v>3154.15789</v>
      </c>
      <c r="I35" s="81">
        <v>1.1000000000000001</v>
      </c>
      <c r="J35" s="81">
        <v>553.06636000000003</v>
      </c>
      <c r="K35" s="81">
        <v>723.6</v>
      </c>
      <c r="L35" s="81">
        <v>0</v>
      </c>
      <c r="M35" s="81">
        <v>924.29795999999999</v>
      </c>
      <c r="N35" s="81">
        <v>0</v>
      </c>
      <c r="O35" s="81">
        <v>517</v>
      </c>
      <c r="P35" s="81">
        <v>5764.2707099999998</v>
      </c>
      <c r="Q35" s="81">
        <v>1647.89796</v>
      </c>
      <c r="R35" s="82">
        <v>7929.16867</v>
      </c>
      <c r="S35" s="80" t="s">
        <v>799</v>
      </c>
      <c r="T35" s="81">
        <v>3091.04646</v>
      </c>
      <c r="U35" s="81">
        <v>3304.65789</v>
      </c>
      <c r="V35" s="81">
        <v>949.71795999999995</v>
      </c>
      <c r="W35" s="81">
        <v>623.86635999999999</v>
      </c>
      <c r="X35" s="82">
        <v>7969.2886699999999</v>
      </c>
      <c r="Y35" s="80" t="s">
        <v>799</v>
      </c>
      <c r="Z35" s="81">
        <v>275.10000000000002</v>
      </c>
      <c r="AA35" s="81">
        <v>89.3</v>
      </c>
      <c r="AB35" s="81">
        <v>949.71795999999995</v>
      </c>
      <c r="AC35" s="81">
        <v>623.86635999999999</v>
      </c>
      <c r="AD35" s="82">
        <v>1937.98432</v>
      </c>
    </row>
    <row r="36" spans="1:30" x14ac:dyDescent="0.3">
      <c r="A36" s="1"/>
      <c r="B36" s="80" t="s">
        <v>800</v>
      </c>
      <c r="C36" s="81">
        <v>319.39999999999998</v>
      </c>
      <c r="D36" s="81">
        <v>133.69999999999999</v>
      </c>
      <c r="E36" s="81">
        <v>0.1</v>
      </c>
      <c r="F36" s="81">
        <v>63.9</v>
      </c>
      <c r="G36" s="81">
        <v>2035.94418</v>
      </c>
      <c r="H36" s="81">
        <v>3181.5339800000002</v>
      </c>
      <c r="I36" s="81">
        <v>0.6</v>
      </c>
      <c r="J36" s="81">
        <v>599.41777000000002</v>
      </c>
      <c r="K36" s="81">
        <v>727.9</v>
      </c>
      <c r="L36" s="81">
        <v>0</v>
      </c>
      <c r="M36" s="81">
        <v>911.27269999999999</v>
      </c>
      <c r="N36" s="81">
        <v>0</v>
      </c>
      <c r="O36" s="81">
        <v>517.1</v>
      </c>
      <c r="P36" s="81">
        <v>5817.49593</v>
      </c>
      <c r="Q36" s="81">
        <v>1639.1727000000001</v>
      </c>
      <c r="R36" s="82">
        <v>7973.7686299999996</v>
      </c>
      <c r="S36" s="80" t="s">
        <v>800</v>
      </c>
      <c r="T36" s="81">
        <v>3083.2441800000001</v>
      </c>
      <c r="U36" s="81">
        <v>3335.0339800000002</v>
      </c>
      <c r="V36" s="81">
        <v>932.65269999999998</v>
      </c>
      <c r="W36" s="81">
        <v>663.31777</v>
      </c>
      <c r="X36" s="82">
        <v>8014.24863</v>
      </c>
      <c r="Y36" s="80" t="s">
        <v>800</v>
      </c>
      <c r="Z36" s="81">
        <v>280.3</v>
      </c>
      <c r="AA36" s="81">
        <v>92.4</v>
      </c>
      <c r="AB36" s="81">
        <v>932.65269999999998</v>
      </c>
      <c r="AC36" s="81">
        <v>663.31777</v>
      </c>
      <c r="AD36" s="82">
        <v>1968.67047</v>
      </c>
    </row>
    <row r="37" spans="1:30" x14ac:dyDescent="0.3">
      <c r="A37" s="1"/>
      <c r="B37" s="80" t="s">
        <v>801</v>
      </c>
      <c r="C37" s="81">
        <v>316.5</v>
      </c>
      <c r="D37" s="81">
        <v>153.5</v>
      </c>
      <c r="E37" s="81">
        <v>0</v>
      </c>
      <c r="F37" s="81">
        <v>58.6</v>
      </c>
      <c r="G37" s="81">
        <v>2063.11114</v>
      </c>
      <c r="H37" s="81">
        <v>3223.8262300000001</v>
      </c>
      <c r="I37" s="81">
        <v>0.7</v>
      </c>
      <c r="J37" s="81">
        <v>562.14162999999996</v>
      </c>
      <c r="K37" s="81">
        <v>716.4</v>
      </c>
      <c r="L37" s="81">
        <v>0</v>
      </c>
      <c r="M37" s="81">
        <v>902.80218000000002</v>
      </c>
      <c r="N37" s="81">
        <v>0</v>
      </c>
      <c r="O37" s="81">
        <v>528.6</v>
      </c>
      <c r="P37" s="81">
        <v>5849.7790000000005</v>
      </c>
      <c r="Q37" s="81">
        <v>1619.20218</v>
      </c>
      <c r="R37" s="82">
        <v>7997.5811800000001</v>
      </c>
      <c r="S37" s="80" t="s">
        <v>801</v>
      </c>
      <c r="T37" s="81">
        <v>3096.0111400000001</v>
      </c>
      <c r="U37" s="81">
        <v>3398.6262299999999</v>
      </c>
      <c r="V37" s="81">
        <v>920.73217999999997</v>
      </c>
      <c r="W37" s="81">
        <v>620.74162999999999</v>
      </c>
      <c r="X37" s="82">
        <v>8036.1111799999999</v>
      </c>
      <c r="Y37" s="80" t="s">
        <v>801</v>
      </c>
      <c r="Z37" s="81">
        <v>283</v>
      </c>
      <c r="AA37" s="81">
        <v>93.8</v>
      </c>
      <c r="AB37" s="81">
        <v>920.73217999999997</v>
      </c>
      <c r="AC37" s="81">
        <v>620.74162999999999</v>
      </c>
      <c r="AD37" s="82">
        <v>1918.2738099999999</v>
      </c>
    </row>
    <row r="38" spans="1:30" x14ac:dyDescent="0.3">
      <c r="A38" s="1"/>
      <c r="B38" s="80" t="s">
        <v>802</v>
      </c>
      <c r="C38" s="81">
        <v>306.7</v>
      </c>
      <c r="D38" s="81">
        <v>157.5</v>
      </c>
      <c r="E38" s="81">
        <v>0</v>
      </c>
      <c r="F38" s="81">
        <v>55.3</v>
      </c>
      <c r="G38" s="81">
        <v>2040.35238</v>
      </c>
      <c r="H38" s="81">
        <v>3196.6874699999998</v>
      </c>
      <c r="I38" s="81">
        <v>0.6</v>
      </c>
      <c r="J38" s="81">
        <v>581.64413999999999</v>
      </c>
      <c r="K38" s="81">
        <v>730.4</v>
      </c>
      <c r="L38" s="81">
        <v>0</v>
      </c>
      <c r="M38" s="81">
        <v>860.37471000000005</v>
      </c>
      <c r="N38" s="81">
        <v>0</v>
      </c>
      <c r="O38" s="81">
        <v>519.5</v>
      </c>
      <c r="P38" s="81">
        <v>5819.2839899999999</v>
      </c>
      <c r="Q38" s="81">
        <v>1590.7747099999999</v>
      </c>
      <c r="R38" s="82">
        <v>7929.5586999999996</v>
      </c>
      <c r="S38" s="80" t="s">
        <v>802</v>
      </c>
      <c r="T38" s="81">
        <v>3077.4523800000002</v>
      </c>
      <c r="U38" s="81">
        <v>3374.0874699999999</v>
      </c>
      <c r="V38" s="81">
        <v>874.75471000000005</v>
      </c>
      <c r="W38" s="81">
        <v>636.94413999999995</v>
      </c>
      <c r="X38" s="82">
        <v>7963.2386999999999</v>
      </c>
      <c r="Y38" s="80" t="s">
        <v>802</v>
      </c>
      <c r="Z38" s="81">
        <v>283</v>
      </c>
      <c r="AA38" s="81">
        <v>92.9</v>
      </c>
      <c r="AB38" s="81">
        <v>874.75471000000005</v>
      </c>
      <c r="AC38" s="81">
        <v>636.94413999999995</v>
      </c>
      <c r="AD38" s="82">
        <v>1887.5988500000001</v>
      </c>
    </row>
    <row r="39" spans="1:30" x14ac:dyDescent="0.3">
      <c r="A39" s="1"/>
      <c r="B39" s="80" t="s">
        <v>803</v>
      </c>
      <c r="C39" s="81">
        <v>301.8</v>
      </c>
      <c r="D39" s="81">
        <v>157.80000000000001</v>
      </c>
      <c r="E39" s="81">
        <v>0</v>
      </c>
      <c r="F39" s="81">
        <v>55.6</v>
      </c>
      <c r="G39" s="81">
        <v>2052.2793099999999</v>
      </c>
      <c r="H39" s="81">
        <v>3200.6850300000001</v>
      </c>
      <c r="I39" s="81">
        <v>0.8</v>
      </c>
      <c r="J39" s="81">
        <v>583.81929000000002</v>
      </c>
      <c r="K39" s="81">
        <v>723.9</v>
      </c>
      <c r="L39" s="81">
        <v>0</v>
      </c>
      <c r="M39" s="81">
        <v>813.66001000000006</v>
      </c>
      <c r="N39" s="81">
        <v>0</v>
      </c>
      <c r="O39" s="81">
        <v>515.20000000000005</v>
      </c>
      <c r="P39" s="81">
        <v>5837.5836300000001</v>
      </c>
      <c r="Q39" s="81">
        <v>1537.5600099999999</v>
      </c>
      <c r="R39" s="82">
        <v>7890.3436400000001</v>
      </c>
      <c r="S39" s="80" t="s">
        <v>803</v>
      </c>
      <c r="T39" s="81">
        <v>3077.9793100000002</v>
      </c>
      <c r="U39" s="81">
        <v>3376.8850299999999</v>
      </c>
      <c r="V39" s="81">
        <v>824.80001000000004</v>
      </c>
      <c r="W39" s="81">
        <v>639.41929000000005</v>
      </c>
      <c r="X39" s="82">
        <v>7919.0836399999998</v>
      </c>
      <c r="Y39" s="80" t="s">
        <v>803</v>
      </c>
      <c r="Z39" s="81">
        <v>282.89999999999998</v>
      </c>
      <c r="AA39" s="81">
        <v>92.2</v>
      </c>
      <c r="AB39" s="81">
        <v>824.80001000000004</v>
      </c>
      <c r="AC39" s="81">
        <v>639.41929000000005</v>
      </c>
      <c r="AD39" s="82">
        <v>1839.3193000000001</v>
      </c>
    </row>
    <row r="40" spans="1:30" x14ac:dyDescent="0.3">
      <c r="A40" s="1"/>
      <c r="B40" s="80" t="s">
        <v>804</v>
      </c>
      <c r="C40" s="81">
        <v>305.3</v>
      </c>
      <c r="D40" s="81">
        <v>156.69999999999999</v>
      </c>
      <c r="E40" s="81">
        <v>0.1</v>
      </c>
      <c r="F40" s="81">
        <v>68.599999999999994</v>
      </c>
      <c r="G40" s="81">
        <v>2041.33366</v>
      </c>
      <c r="H40" s="81">
        <v>3221.3658700000001</v>
      </c>
      <c r="I40" s="81">
        <v>0.4</v>
      </c>
      <c r="J40" s="81">
        <v>594.68382999999994</v>
      </c>
      <c r="K40" s="81">
        <v>732.1</v>
      </c>
      <c r="L40" s="81">
        <v>0</v>
      </c>
      <c r="M40" s="81">
        <v>746.12166000000002</v>
      </c>
      <c r="N40" s="81">
        <v>0</v>
      </c>
      <c r="O40" s="81">
        <v>530.70000000000005</v>
      </c>
      <c r="P40" s="81">
        <v>5857.7833600000004</v>
      </c>
      <c r="Q40" s="81">
        <v>1478.2216599999999</v>
      </c>
      <c r="R40" s="82">
        <v>7866.7050200000003</v>
      </c>
      <c r="S40" s="80" t="s">
        <v>804</v>
      </c>
      <c r="T40" s="81">
        <v>3078.7336599999999</v>
      </c>
      <c r="U40" s="81">
        <v>3399.2658700000002</v>
      </c>
      <c r="V40" s="81">
        <v>753.51166000000001</v>
      </c>
      <c r="W40" s="81">
        <v>663.28382999999997</v>
      </c>
      <c r="X40" s="82">
        <v>7894.7950199999996</v>
      </c>
      <c r="Y40" s="80" t="s">
        <v>804</v>
      </c>
      <c r="Z40" s="81">
        <v>288.8</v>
      </c>
      <c r="AA40" s="81">
        <v>94.1</v>
      </c>
      <c r="AB40" s="81">
        <v>753.51166000000001</v>
      </c>
      <c r="AC40" s="81">
        <v>663.28382999999997</v>
      </c>
      <c r="AD40" s="82">
        <v>1799.6954900000001</v>
      </c>
    </row>
    <row r="41" spans="1:30" x14ac:dyDescent="0.3">
      <c r="A41" s="1"/>
      <c r="B41" s="80" t="s">
        <v>805</v>
      </c>
      <c r="C41" s="81">
        <v>306.60000000000002</v>
      </c>
      <c r="D41" s="81">
        <v>156.6</v>
      </c>
      <c r="E41" s="81">
        <v>0</v>
      </c>
      <c r="F41" s="81">
        <v>71.099999999999994</v>
      </c>
      <c r="G41" s="81">
        <v>2191.8549600000001</v>
      </c>
      <c r="H41" s="81">
        <v>3238.54846</v>
      </c>
      <c r="I41" s="81">
        <v>0.3</v>
      </c>
      <c r="J41" s="81">
        <v>590.68894999999998</v>
      </c>
      <c r="K41" s="81">
        <v>734.4</v>
      </c>
      <c r="L41" s="81">
        <v>0</v>
      </c>
      <c r="M41" s="81">
        <v>547.61213999999995</v>
      </c>
      <c r="N41" s="81">
        <v>0</v>
      </c>
      <c r="O41" s="81">
        <v>534.29999999999995</v>
      </c>
      <c r="P41" s="81">
        <v>6021.3923699999996</v>
      </c>
      <c r="Q41" s="81">
        <v>1282.01214</v>
      </c>
      <c r="R41" s="82">
        <v>7837.7045099999996</v>
      </c>
      <c r="S41" s="80" t="s">
        <v>805</v>
      </c>
      <c r="T41" s="81">
        <v>3232.8549600000001</v>
      </c>
      <c r="U41" s="81">
        <v>3417.3484600000002</v>
      </c>
      <c r="V41" s="81">
        <v>551.36213999999995</v>
      </c>
      <c r="W41" s="81">
        <v>661.78895</v>
      </c>
      <c r="X41" s="82">
        <v>7863.3545100000001</v>
      </c>
      <c r="Y41" s="80" t="s">
        <v>805</v>
      </c>
      <c r="Z41" s="81">
        <v>296.5</v>
      </c>
      <c r="AA41" s="81">
        <v>94.6</v>
      </c>
      <c r="AB41" s="81">
        <v>551.36213999999995</v>
      </c>
      <c r="AC41" s="81">
        <v>661.78895</v>
      </c>
      <c r="AD41" s="82">
        <v>1604.25109</v>
      </c>
    </row>
    <row r="42" spans="1:30" x14ac:dyDescent="0.3">
      <c r="A42" s="1"/>
      <c r="B42" s="80" t="s">
        <v>806</v>
      </c>
      <c r="C42" s="81">
        <v>304</v>
      </c>
      <c r="D42" s="81">
        <v>155.69999999999999</v>
      </c>
      <c r="E42" s="81">
        <v>0</v>
      </c>
      <c r="F42" s="81">
        <v>72.8</v>
      </c>
      <c r="G42" s="81">
        <v>2387.5138200000001</v>
      </c>
      <c r="H42" s="81">
        <v>3272.77655</v>
      </c>
      <c r="I42" s="81">
        <v>0.2</v>
      </c>
      <c r="J42" s="81">
        <v>604.16202999999996</v>
      </c>
      <c r="K42" s="81">
        <v>729.9</v>
      </c>
      <c r="L42" s="81">
        <v>0</v>
      </c>
      <c r="M42" s="81">
        <v>254.89070000000001</v>
      </c>
      <c r="N42" s="81">
        <v>0</v>
      </c>
      <c r="O42" s="81">
        <v>532.5</v>
      </c>
      <c r="P42" s="81">
        <v>6264.6523999999999</v>
      </c>
      <c r="Q42" s="81">
        <v>984.79070000000002</v>
      </c>
      <c r="R42" s="82">
        <v>7781.9431000000004</v>
      </c>
      <c r="S42" s="80" t="s">
        <v>806</v>
      </c>
      <c r="T42" s="81">
        <v>3421.4138200000002</v>
      </c>
      <c r="U42" s="81">
        <v>3448.37655</v>
      </c>
      <c r="V42" s="81">
        <v>256.8107</v>
      </c>
      <c r="W42" s="81">
        <v>676.96203000000003</v>
      </c>
      <c r="X42" s="82">
        <v>7803.5631000000003</v>
      </c>
      <c r="Y42" s="80" t="s">
        <v>806</v>
      </c>
      <c r="Z42" s="81">
        <v>296.3</v>
      </c>
      <c r="AA42" s="81">
        <v>91</v>
      </c>
      <c r="AB42" s="81">
        <v>256.8107</v>
      </c>
      <c r="AC42" s="81">
        <v>676.96203000000003</v>
      </c>
      <c r="AD42" s="82">
        <v>1321.0727300000001</v>
      </c>
    </row>
    <row r="43" spans="1:30" x14ac:dyDescent="0.3">
      <c r="A43" s="1"/>
      <c r="B43" s="80" t="s">
        <v>807</v>
      </c>
      <c r="C43" s="81">
        <v>304.5</v>
      </c>
      <c r="D43" s="81">
        <v>157.69999999999999</v>
      </c>
      <c r="E43" s="81">
        <v>0</v>
      </c>
      <c r="F43" s="81">
        <v>78</v>
      </c>
      <c r="G43" s="81">
        <v>2405.0966100000001</v>
      </c>
      <c r="H43" s="81">
        <v>3277.3250200000002</v>
      </c>
      <c r="I43" s="81">
        <v>0.1</v>
      </c>
      <c r="J43" s="81">
        <v>572.41381999999999</v>
      </c>
      <c r="K43" s="81">
        <v>769.7</v>
      </c>
      <c r="L43" s="81">
        <v>0</v>
      </c>
      <c r="M43" s="81">
        <v>34.054349999999999</v>
      </c>
      <c r="N43" s="81">
        <v>0</v>
      </c>
      <c r="O43" s="81">
        <v>540.20000000000005</v>
      </c>
      <c r="P43" s="81">
        <v>6254.9354499999999</v>
      </c>
      <c r="Q43" s="81">
        <v>803.75435000000004</v>
      </c>
      <c r="R43" s="82">
        <v>7598.8897999999999</v>
      </c>
      <c r="S43" s="80" t="s">
        <v>807</v>
      </c>
      <c r="T43" s="81">
        <v>3479.2966099999999</v>
      </c>
      <c r="U43" s="81">
        <v>3457.1250199999999</v>
      </c>
      <c r="V43" s="81">
        <v>34.154350000000001</v>
      </c>
      <c r="W43" s="81">
        <v>650.41381999999999</v>
      </c>
      <c r="X43" s="82">
        <v>7620.9898000000003</v>
      </c>
      <c r="Y43" s="80" t="s">
        <v>807</v>
      </c>
      <c r="Z43" s="81">
        <v>296</v>
      </c>
      <c r="AA43" s="81">
        <v>95</v>
      </c>
      <c r="AB43" s="81">
        <v>34.154350000000001</v>
      </c>
      <c r="AC43" s="81">
        <v>650.41381999999999</v>
      </c>
      <c r="AD43" s="82">
        <v>1075.56817</v>
      </c>
    </row>
    <row r="44" spans="1:30" x14ac:dyDescent="0.3">
      <c r="A44" s="1"/>
      <c r="B44" s="80" t="s">
        <v>808</v>
      </c>
      <c r="C44" s="81">
        <v>307.7</v>
      </c>
      <c r="D44" s="81">
        <v>157.4</v>
      </c>
      <c r="E44" s="81">
        <v>0</v>
      </c>
      <c r="F44" s="81">
        <v>84.8</v>
      </c>
      <c r="G44" s="81">
        <v>2503.2163700000001</v>
      </c>
      <c r="H44" s="81">
        <v>3270.1218100000001</v>
      </c>
      <c r="I44" s="81">
        <v>0</v>
      </c>
      <c r="J44" s="81">
        <v>584.44371000000001</v>
      </c>
      <c r="K44" s="81">
        <v>770.4</v>
      </c>
      <c r="L44" s="81">
        <v>0</v>
      </c>
      <c r="M44" s="81">
        <v>0</v>
      </c>
      <c r="N44" s="81">
        <v>0</v>
      </c>
      <c r="O44" s="81">
        <v>549.9</v>
      </c>
      <c r="P44" s="81">
        <v>6357.7818900000002</v>
      </c>
      <c r="Q44" s="81">
        <v>770.4</v>
      </c>
      <c r="R44" s="82">
        <v>7678.0818900000004</v>
      </c>
      <c r="S44" s="80" t="s">
        <v>808</v>
      </c>
      <c r="T44" s="81">
        <v>3581.31637</v>
      </c>
      <c r="U44" s="81">
        <v>3449.3218099999999</v>
      </c>
      <c r="V44" s="81">
        <v>0</v>
      </c>
      <c r="W44" s="81">
        <v>669.24370999999996</v>
      </c>
      <c r="X44" s="82">
        <v>7699.8818899999997</v>
      </c>
      <c r="Y44" s="80" t="s">
        <v>808</v>
      </c>
      <c r="Z44" s="81">
        <v>296.7</v>
      </c>
      <c r="AA44" s="81">
        <v>94.4</v>
      </c>
      <c r="AB44" s="81">
        <v>0</v>
      </c>
      <c r="AC44" s="81">
        <v>669.24370999999996</v>
      </c>
      <c r="AD44" s="82">
        <v>1060.3437100000001</v>
      </c>
    </row>
    <row r="45" spans="1:30" x14ac:dyDescent="0.3">
      <c r="A45" s="1"/>
      <c r="B45" s="80" t="s">
        <v>809</v>
      </c>
      <c r="C45" s="81">
        <v>367.7</v>
      </c>
      <c r="D45" s="81">
        <v>157.1</v>
      </c>
      <c r="E45" s="81">
        <v>0</v>
      </c>
      <c r="F45" s="81">
        <v>74.900000000000006</v>
      </c>
      <c r="G45" s="81">
        <v>2610.8838300000002</v>
      </c>
      <c r="H45" s="81">
        <v>3335.9963299999999</v>
      </c>
      <c r="I45" s="81">
        <v>0</v>
      </c>
      <c r="J45" s="81">
        <v>512.44259999999997</v>
      </c>
      <c r="K45" s="81">
        <v>778.6</v>
      </c>
      <c r="L45" s="81">
        <v>0</v>
      </c>
      <c r="M45" s="81">
        <v>0</v>
      </c>
      <c r="N45" s="81">
        <v>0</v>
      </c>
      <c r="O45" s="81">
        <v>599.70000000000005</v>
      </c>
      <c r="P45" s="81">
        <v>6459.32276</v>
      </c>
      <c r="Q45" s="81">
        <v>778.6</v>
      </c>
      <c r="R45" s="82">
        <v>7837.6227600000002</v>
      </c>
      <c r="S45" s="80" t="s">
        <v>809</v>
      </c>
      <c r="T45" s="81">
        <v>3757.1838299999999</v>
      </c>
      <c r="U45" s="81">
        <v>3515.5963299999999</v>
      </c>
      <c r="V45" s="81">
        <v>0</v>
      </c>
      <c r="W45" s="81">
        <v>587.34259999999995</v>
      </c>
      <c r="X45" s="82">
        <v>7860.1227600000002</v>
      </c>
      <c r="Y45" s="80" t="s">
        <v>809</v>
      </c>
      <c r="Z45" s="81">
        <v>297.89999999999998</v>
      </c>
      <c r="AA45" s="81">
        <v>95.2</v>
      </c>
      <c r="AB45" s="81">
        <v>0</v>
      </c>
      <c r="AC45" s="81">
        <v>587.34259999999995</v>
      </c>
      <c r="AD45" s="82">
        <v>980.44259999999997</v>
      </c>
    </row>
    <row r="46" spans="1:30" x14ac:dyDescent="0.3">
      <c r="A46" s="1"/>
      <c r="B46" s="80" t="s">
        <v>810</v>
      </c>
      <c r="C46" s="81">
        <v>368.1</v>
      </c>
      <c r="D46" s="81">
        <v>157.80000000000001</v>
      </c>
      <c r="E46" s="81">
        <v>0</v>
      </c>
      <c r="F46" s="81">
        <v>71.8</v>
      </c>
      <c r="G46" s="81">
        <v>2707.1326100000001</v>
      </c>
      <c r="H46" s="81">
        <v>3344.22588</v>
      </c>
      <c r="I46" s="81">
        <v>0</v>
      </c>
      <c r="J46" s="81">
        <v>471.90176000000002</v>
      </c>
      <c r="K46" s="81">
        <v>782.2</v>
      </c>
      <c r="L46" s="81">
        <v>0</v>
      </c>
      <c r="M46" s="81">
        <v>0</v>
      </c>
      <c r="N46" s="81">
        <v>0</v>
      </c>
      <c r="O46" s="81">
        <v>597.70000000000005</v>
      </c>
      <c r="P46" s="81">
        <v>6523.2602500000003</v>
      </c>
      <c r="Q46" s="81">
        <v>782.2</v>
      </c>
      <c r="R46" s="82">
        <v>7903.1602499999999</v>
      </c>
      <c r="S46" s="80" t="s">
        <v>810</v>
      </c>
      <c r="T46" s="81">
        <v>3857.4326099999998</v>
      </c>
      <c r="U46" s="81">
        <v>3522.0258800000001</v>
      </c>
      <c r="V46" s="81">
        <v>0</v>
      </c>
      <c r="W46" s="81">
        <v>543.70176000000004</v>
      </c>
      <c r="X46" s="82">
        <v>7923.1602499999999</v>
      </c>
      <c r="Y46" s="80" t="s">
        <v>810</v>
      </c>
      <c r="Z46" s="81">
        <v>298.8</v>
      </c>
      <c r="AA46" s="81">
        <v>93.2</v>
      </c>
      <c r="AB46" s="81">
        <v>0</v>
      </c>
      <c r="AC46" s="81">
        <v>543.70176000000004</v>
      </c>
      <c r="AD46" s="82">
        <v>935.70176000000004</v>
      </c>
    </row>
    <row r="47" spans="1:30" x14ac:dyDescent="0.3">
      <c r="A47" s="1"/>
      <c r="B47" s="80" t="s">
        <v>811</v>
      </c>
      <c r="C47" s="81">
        <v>363.3</v>
      </c>
      <c r="D47" s="81">
        <v>156.4</v>
      </c>
      <c r="E47" s="81">
        <v>0</v>
      </c>
      <c r="F47" s="81">
        <v>70.7</v>
      </c>
      <c r="G47" s="81">
        <v>2739.6453700000002</v>
      </c>
      <c r="H47" s="81">
        <v>3348.68993</v>
      </c>
      <c r="I47" s="81">
        <v>0</v>
      </c>
      <c r="J47" s="81">
        <v>403.09215999999998</v>
      </c>
      <c r="K47" s="81">
        <v>775.1</v>
      </c>
      <c r="L47" s="81">
        <v>0</v>
      </c>
      <c r="M47" s="81">
        <v>0</v>
      </c>
      <c r="N47" s="81">
        <v>0</v>
      </c>
      <c r="O47" s="81">
        <v>590.4</v>
      </c>
      <c r="P47" s="81">
        <v>6491.4274599999999</v>
      </c>
      <c r="Q47" s="81">
        <v>775.1</v>
      </c>
      <c r="R47" s="82">
        <v>7856.9274599999999</v>
      </c>
      <c r="S47" s="80" t="s">
        <v>811</v>
      </c>
      <c r="T47" s="81">
        <v>3878.0453699999998</v>
      </c>
      <c r="U47" s="81">
        <v>3527.3899299999998</v>
      </c>
      <c r="V47" s="81">
        <v>0</v>
      </c>
      <c r="W47" s="81">
        <v>473.79216000000002</v>
      </c>
      <c r="X47" s="82">
        <v>7879.2274600000001</v>
      </c>
      <c r="Y47" s="80" t="s">
        <v>811</v>
      </c>
      <c r="Z47" s="81">
        <v>299.60000000000002</v>
      </c>
      <c r="AA47" s="81">
        <v>94.2</v>
      </c>
      <c r="AB47" s="81">
        <v>0</v>
      </c>
      <c r="AC47" s="81">
        <v>473.79216000000002</v>
      </c>
      <c r="AD47" s="82">
        <v>867.59216000000004</v>
      </c>
    </row>
    <row r="48" spans="1:30" x14ac:dyDescent="0.3">
      <c r="A48" s="1"/>
      <c r="B48" s="80" t="s">
        <v>812</v>
      </c>
      <c r="C48" s="81">
        <v>365.8</v>
      </c>
      <c r="D48" s="81">
        <v>156</v>
      </c>
      <c r="E48" s="81">
        <v>0</v>
      </c>
      <c r="F48" s="81">
        <v>61.6</v>
      </c>
      <c r="G48" s="81">
        <v>2749.5639000000001</v>
      </c>
      <c r="H48" s="81">
        <v>3373.0988499999999</v>
      </c>
      <c r="I48" s="81">
        <v>0</v>
      </c>
      <c r="J48" s="81">
        <v>385.34789999999998</v>
      </c>
      <c r="K48" s="81">
        <v>770.3</v>
      </c>
      <c r="L48" s="81">
        <v>0</v>
      </c>
      <c r="M48" s="81">
        <v>0</v>
      </c>
      <c r="N48" s="81">
        <v>0</v>
      </c>
      <c r="O48" s="81">
        <v>583.4</v>
      </c>
      <c r="P48" s="81">
        <v>6508.0106500000002</v>
      </c>
      <c r="Q48" s="81">
        <v>770.3</v>
      </c>
      <c r="R48" s="82">
        <v>7861.71065</v>
      </c>
      <c r="S48" s="80" t="s">
        <v>812</v>
      </c>
      <c r="T48" s="81">
        <v>3885.6639</v>
      </c>
      <c r="U48" s="81">
        <v>3552.0988499999999</v>
      </c>
      <c r="V48" s="81">
        <v>0</v>
      </c>
      <c r="W48" s="81">
        <v>446.9479</v>
      </c>
      <c r="X48" s="82">
        <v>7884.71065</v>
      </c>
      <c r="Y48" s="80" t="s">
        <v>812</v>
      </c>
      <c r="Z48" s="81">
        <v>299.60000000000002</v>
      </c>
      <c r="AA48" s="81">
        <v>94.4</v>
      </c>
      <c r="AB48" s="81">
        <v>0</v>
      </c>
      <c r="AC48" s="81">
        <v>446.9479</v>
      </c>
      <c r="AD48" s="82">
        <v>840.9479</v>
      </c>
    </row>
    <row r="49" spans="1:30" x14ac:dyDescent="0.3">
      <c r="A49" s="1"/>
      <c r="B49" s="80" t="s">
        <v>813</v>
      </c>
      <c r="C49" s="81">
        <v>366.2</v>
      </c>
      <c r="D49" s="81">
        <v>153</v>
      </c>
      <c r="E49" s="81">
        <v>0</v>
      </c>
      <c r="F49" s="81">
        <v>47.8</v>
      </c>
      <c r="G49" s="81">
        <v>2769.9845</v>
      </c>
      <c r="H49" s="81">
        <v>3369.6225800000002</v>
      </c>
      <c r="I49" s="81">
        <v>0</v>
      </c>
      <c r="J49" s="81">
        <v>364.46285999999998</v>
      </c>
      <c r="K49" s="81">
        <v>777.8</v>
      </c>
      <c r="L49" s="81">
        <v>0</v>
      </c>
      <c r="M49" s="81">
        <v>0</v>
      </c>
      <c r="N49" s="81">
        <v>0</v>
      </c>
      <c r="O49" s="81">
        <v>567</v>
      </c>
      <c r="P49" s="81">
        <v>6504.0699400000003</v>
      </c>
      <c r="Q49" s="81">
        <v>777.8</v>
      </c>
      <c r="R49" s="82">
        <v>7848.8699399999996</v>
      </c>
      <c r="S49" s="80" t="s">
        <v>813</v>
      </c>
      <c r="T49" s="81">
        <v>3913.9845</v>
      </c>
      <c r="U49" s="81">
        <v>3542.7225800000001</v>
      </c>
      <c r="V49" s="81">
        <v>0</v>
      </c>
      <c r="W49" s="81">
        <v>412.26285999999999</v>
      </c>
      <c r="X49" s="82">
        <v>7868.96994</v>
      </c>
      <c r="Y49" s="80" t="s">
        <v>813</v>
      </c>
      <c r="Z49" s="81">
        <v>301</v>
      </c>
      <c r="AA49" s="81">
        <v>90.2</v>
      </c>
      <c r="AB49" s="81">
        <v>0</v>
      </c>
      <c r="AC49" s="81">
        <v>412.26285999999999</v>
      </c>
      <c r="AD49" s="82">
        <v>803.46285999999998</v>
      </c>
    </row>
    <row r="50" spans="1:30" x14ac:dyDescent="0.3">
      <c r="A50" s="1"/>
      <c r="B50" s="80" t="s">
        <v>814</v>
      </c>
      <c r="C50" s="81">
        <v>366.4</v>
      </c>
      <c r="D50" s="81">
        <v>153.08199999999999</v>
      </c>
      <c r="E50" s="81">
        <v>0</v>
      </c>
      <c r="F50" s="81">
        <v>44.95</v>
      </c>
      <c r="G50" s="81">
        <v>2758.0774099999999</v>
      </c>
      <c r="H50" s="81">
        <v>3347.07269</v>
      </c>
      <c r="I50" s="81">
        <v>0</v>
      </c>
      <c r="J50" s="81">
        <v>345.55930999999998</v>
      </c>
      <c r="K50" s="81">
        <v>775.9</v>
      </c>
      <c r="L50" s="81">
        <v>0</v>
      </c>
      <c r="M50" s="81">
        <v>0</v>
      </c>
      <c r="N50" s="81">
        <v>0</v>
      </c>
      <c r="O50" s="81">
        <v>564.43200000000002</v>
      </c>
      <c r="P50" s="81">
        <v>6450.7094100000004</v>
      </c>
      <c r="Q50" s="81">
        <v>775.9</v>
      </c>
      <c r="R50" s="82">
        <v>7791.0414099999998</v>
      </c>
      <c r="S50" s="80" t="s">
        <v>814</v>
      </c>
      <c r="T50" s="81">
        <v>3900.3774100000001</v>
      </c>
      <c r="U50" s="81">
        <v>3520.1546899999998</v>
      </c>
      <c r="V50" s="81">
        <v>0</v>
      </c>
      <c r="W50" s="81">
        <v>390.50931000000003</v>
      </c>
      <c r="X50" s="82">
        <v>7811.0414099999998</v>
      </c>
      <c r="Y50" s="80" t="s">
        <v>814</v>
      </c>
      <c r="Z50" s="81">
        <v>305.10000000000002</v>
      </c>
      <c r="AA50" s="81">
        <v>90.081999999999994</v>
      </c>
      <c r="AB50" s="81">
        <v>0</v>
      </c>
      <c r="AC50" s="81">
        <v>390.50931000000003</v>
      </c>
      <c r="AD50" s="82">
        <v>785.69131000000004</v>
      </c>
    </row>
    <row r="51" spans="1:30" x14ac:dyDescent="0.3">
      <c r="A51" s="1"/>
      <c r="B51" s="80" t="s">
        <v>815</v>
      </c>
      <c r="C51" s="81">
        <v>365.6</v>
      </c>
      <c r="D51" s="81">
        <v>152.86099999999999</v>
      </c>
      <c r="E51" s="81">
        <v>0</v>
      </c>
      <c r="F51" s="81">
        <v>37.450000000000003</v>
      </c>
      <c r="G51" s="81">
        <v>2766.3274799999999</v>
      </c>
      <c r="H51" s="81">
        <v>3347.9652000000001</v>
      </c>
      <c r="I51" s="81">
        <v>0</v>
      </c>
      <c r="J51" s="81">
        <v>328.74473999999998</v>
      </c>
      <c r="K51" s="81">
        <v>775.9</v>
      </c>
      <c r="L51" s="81">
        <v>0</v>
      </c>
      <c r="M51" s="81">
        <v>0</v>
      </c>
      <c r="N51" s="81">
        <v>0</v>
      </c>
      <c r="O51" s="81">
        <v>555.91099999999994</v>
      </c>
      <c r="P51" s="81">
        <v>6443.0374199999997</v>
      </c>
      <c r="Q51" s="81">
        <v>775.9</v>
      </c>
      <c r="R51" s="82">
        <v>7774.8484200000003</v>
      </c>
      <c r="S51" s="80" t="s">
        <v>815</v>
      </c>
      <c r="T51" s="81">
        <v>3907.8274799999999</v>
      </c>
      <c r="U51" s="81">
        <v>3520.8262</v>
      </c>
      <c r="V51" s="81">
        <v>0</v>
      </c>
      <c r="W51" s="81">
        <v>366.19474000000002</v>
      </c>
      <c r="X51" s="82">
        <v>7794.8484200000003</v>
      </c>
      <c r="Y51" s="80" t="s">
        <v>815</v>
      </c>
      <c r="Z51" s="81">
        <v>305.39999999999998</v>
      </c>
      <c r="AA51" s="81">
        <v>89.760999999999996</v>
      </c>
      <c r="AB51" s="81">
        <v>0</v>
      </c>
      <c r="AC51" s="81">
        <v>366.19474000000002</v>
      </c>
      <c r="AD51" s="82">
        <v>761.35573999999997</v>
      </c>
    </row>
    <row r="52" spans="1:30" x14ac:dyDescent="0.3">
      <c r="A52" s="1"/>
      <c r="B52" s="80" t="s">
        <v>816</v>
      </c>
      <c r="C52" s="81">
        <v>368.5</v>
      </c>
      <c r="D52" s="81">
        <v>156.453</v>
      </c>
      <c r="E52" s="81">
        <v>0</v>
      </c>
      <c r="F52" s="81">
        <v>32</v>
      </c>
      <c r="G52" s="81">
        <v>2842.1678400000001</v>
      </c>
      <c r="H52" s="81">
        <v>3295.6671200000001</v>
      </c>
      <c r="I52" s="81">
        <v>0</v>
      </c>
      <c r="J52" s="81">
        <v>276.59408999999999</v>
      </c>
      <c r="K52" s="81">
        <v>739.7</v>
      </c>
      <c r="L52" s="81">
        <v>0</v>
      </c>
      <c r="M52" s="81">
        <v>0</v>
      </c>
      <c r="N52" s="81">
        <v>0</v>
      </c>
      <c r="O52" s="81">
        <v>556.95299999999997</v>
      </c>
      <c r="P52" s="81">
        <v>6414.4290499999997</v>
      </c>
      <c r="Q52" s="81">
        <v>739.7</v>
      </c>
      <c r="R52" s="82">
        <v>7711.08205</v>
      </c>
      <c r="S52" s="80" t="s">
        <v>816</v>
      </c>
      <c r="T52" s="81">
        <v>3950.3678399999999</v>
      </c>
      <c r="U52" s="81">
        <v>3472.12012</v>
      </c>
      <c r="V52" s="81">
        <v>0</v>
      </c>
      <c r="W52" s="81">
        <v>308.59408999999999</v>
      </c>
      <c r="X52" s="82">
        <v>7731.08205</v>
      </c>
      <c r="Y52" s="80" t="s">
        <v>816</v>
      </c>
      <c r="Z52" s="81">
        <v>304.2</v>
      </c>
      <c r="AA52" s="81">
        <v>92.653000000000006</v>
      </c>
      <c r="AB52" s="81">
        <v>0</v>
      </c>
      <c r="AC52" s="81">
        <v>308.59408999999999</v>
      </c>
      <c r="AD52" s="82">
        <v>705.44709</v>
      </c>
    </row>
    <row r="53" spans="1:30" x14ac:dyDescent="0.3">
      <c r="A53" s="1"/>
      <c r="B53" s="80" t="s">
        <v>817</v>
      </c>
      <c r="C53" s="81">
        <v>367</v>
      </c>
      <c r="D53" s="81">
        <v>156.30000000000001</v>
      </c>
      <c r="E53" s="81">
        <v>0</v>
      </c>
      <c r="F53" s="81">
        <v>27.93</v>
      </c>
      <c r="G53" s="81">
        <v>2690.5866599999999</v>
      </c>
      <c r="H53" s="81">
        <v>3330.8905500000001</v>
      </c>
      <c r="I53" s="81">
        <v>0</v>
      </c>
      <c r="J53" s="81">
        <v>237.9212</v>
      </c>
      <c r="K53" s="81">
        <v>719.4</v>
      </c>
      <c r="L53" s="81">
        <v>0</v>
      </c>
      <c r="M53" s="81">
        <v>0</v>
      </c>
      <c r="N53" s="81">
        <v>0</v>
      </c>
      <c r="O53" s="81">
        <v>551.23</v>
      </c>
      <c r="P53" s="81">
        <v>6259.3984099999998</v>
      </c>
      <c r="Q53" s="81">
        <v>719.4</v>
      </c>
      <c r="R53" s="82">
        <v>7530.0284099999999</v>
      </c>
      <c r="S53" s="80" t="s">
        <v>817</v>
      </c>
      <c r="T53" s="81">
        <v>3776.98666</v>
      </c>
      <c r="U53" s="81">
        <v>3507.1905499999998</v>
      </c>
      <c r="V53" s="81">
        <v>0</v>
      </c>
      <c r="W53" s="81">
        <v>265.85120000000001</v>
      </c>
      <c r="X53" s="82">
        <v>7550.0284099999999</v>
      </c>
      <c r="Y53" s="80" t="s">
        <v>817</v>
      </c>
      <c r="Z53" s="81">
        <v>304.3</v>
      </c>
      <c r="AA53" s="81">
        <v>92.9</v>
      </c>
      <c r="AB53" s="81">
        <v>0</v>
      </c>
      <c r="AC53" s="81">
        <v>265.85120000000001</v>
      </c>
      <c r="AD53" s="82">
        <v>663.05119999999999</v>
      </c>
    </row>
    <row r="54" spans="1:30" x14ac:dyDescent="0.3">
      <c r="A54" s="1"/>
      <c r="B54" s="80" t="s">
        <v>818</v>
      </c>
      <c r="C54" s="81">
        <v>307.5</v>
      </c>
      <c r="D54" s="81">
        <v>154.88300000000001</v>
      </c>
      <c r="E54" s="81">
        <v>0</v>
      </c>
      <c r="F54" s="81">
        <v>29.8</v>
      </c>
      <c r="G54" s="81">
        <v>2467.3672299999998</v>
      </c>
      <c r="H54" s="81">
        <v>3301.3261000000002</v>
      </c>
      <c r="I54" s="81">
        <v>0</v>
      </c>
      <c r="J54" s="81">
        <v>227.59589</v>
      </c>
      <c r="K54" s="81">
        <v>708.3</v>
      </c>
      <c r="L54" s="81">
        <v>0</v>
      </c>
      <c r="M54" s="81">
        <v>0</v>
      </c>
      <c r="N54" s="81">
        <v>0</v>
      </c>
      <c r="O54" s="81">
        <v>492.18299999999999</v>
      </c>
      <c r="P54" s="81">
        <v>5996.2892199999997</v>
      </c>
      <c r="Q54" s="81">
        <v>708.3</v>
      </c>
      <c r="R54" s="82">
        <v>7196.7722199999998</v>
      </c>
      <c r="S54" s="80" t="s">
        <v>818</v>
      </c>
      <c r="T54" s="81">
        <v>3483.16723</v>
      </c>
      <c r="U54" s="81">
        <v>3476.2091</v>
      </c>
      <c r="V54" s="81">
        <v>0</v>
      </c>
      <c r="W54" s="81">
        <v>257.39589000000001</v>
      </c>
      <c r="X54" s="82">
        <v>7216.7722199999998</v>
      </c>
      <c r="Y54" s="80" t="s">
        <v>818</v>
      </c>
      <c r="Z54" s="81">
        <v>303.39999999999998</v>
      </c>
      <c r="AA54" s="81">
        <v>91.082999999999998</v>
      </c>
      <c r="AB54" s="81">
        <v>0</v>
      </c>
      <c r="AC54" s="81">
        <v>257.39589000000001</v>
      </c>
      <c r="AD54" s="82">
        <v>651.87888999999996</v>
      </c>
    </row>
    <row r="55" spans="1:30" x14ac:dyDescent="0.3">
      <c r="A55" s="1"/>
      <c r="B55" s="80" t="s">
        <v>55</v>
      </c>
      <c r="C55" s="81">
        <v>283.2</v>
      </c>
      <c r="D55" s="81">
        <v>154.66</v>
      </c>
      <c r="E55" s="81">
        <v>0</v>
      </c>
      <c r="F55" s="81">
        <v>34.200000000000003</v>
      </c>
      <c r="G55" s="81">
        <v>2404.8200900000002</v>
      </c>
      <c r="H55" s="81">
        <v>3272.6891700000001</v>
      </c>
      <c r="I55" s="81">
        <v>0</v>
      </c>
      <c r="J55" s="81">
        <v>223.32961</v>
      </c>
      <c r="K55" s="81">
        <v>726.1</v>
      </c>
      <c r="L55" s="81">
        <v>0</v>
      </c>
      <c r="M55" s="81">
        <v>0</v>
      </c>
      <c r="N55" s="81">
        <v>0</v>
      </c>
      <c r="O55" s="81">
        <v>472.06</v>
      </c>
      <c r="P55" s="81">
        <v>5900.8388699999996</v>
      </c>
      <c r="Q55" s="81">
        <v>726.1</v>
      </c>
      <c r="R55" s="82">
        <v>7098.9988700000004</v>
      </c>
      <c r="S55" s="80" t="s">
        <v>55</v>
      </c>
      <c r="T55" s="81">
        <v>3414.1200899999999</v>
      </c>
      <c r="U55" s="81">
        <v>3447.34917</v>
      </c>
      <c r="V55" s="81">
        <v>0</v>
      </c>
      <c r="W55" s="81">
        <v>257.52960999999999</v>
      </c>
      <c r="X55" s="82">
        <v>7118.9988700000004</v>
      </c>
      <c r="Y55" s="80" t="s">
        <v>55</v>
      </c>
      <c r="Z55" s="81">
        <v>303.60000000000002</v>
      </c>
      <c r="AA55" s="81">
        <v>91.36</v>
      </c>
      <c r="AB55" s="81">
        <v>0</v>
      </c>
      <c r="AC55" s="81">
        <v>257.52960999999999</v>
      </c>
      <c r="AD55" s="82">
        <v>652.48960999999997</v>
      </c>
    </row>
    <row r="56" spans="1:30" x14ac:dyDescent="0.3">
      <c r="A56" s="1"/>
      <c r="B56" s="83" t="s">
        <v>971</v>
      </c>
      <c r="C56" s="84">
        <v>7103.25</v>
      </c>
      <c r="D56" s="84">
        <v>3531.8195000000001</v>
      </c>
      <c r="E56" s="84">
        <v>1.85</v>
      </c>
      <c r="F56" s="84">
        <v>980.71500000000003</v>
      </c>
      <c r="G56" s="84">
        <v>53156.362945000001</v>
      </c>
      <c r="H56" s="84">
        <v>75215.156619999994</v>
      </c>
      <c r="I56" s="84">
        <v>8.0500000000000007</v>
      </c>
      <c r="J56" s="84">
        <v>11244.39487</v>
      </c>
      <c r="K56" s="84">
        <v>17523.099999999999</v>
      </c>
      <c r="L56" s="84">
        <v>0</v>
      </c>
      <c r="M56" s="84">
        <v>9518.2844600000008</v>
      </c>
      <c r="N56" s="84">
        <v>0</v>
      </c>
      <c r="O56" s="84">
        <v>11617.6345</v>
      </c>
      <c r="P56" s="84">
        <v>139623.964435</v>
      </c>
      <c r="Q56" s="84">
        <v>27041.384460000001</v>
      </c>
      <c r="R56" s="84">
        <v>178282.98339499999</v>
      </c>
      <c r="S56" s="83" t="s">
        <v>971</v>
      </c>
      <c r="T56" s="84">
        <v>77782.712945000007</v>
      </c>
      <c r="U56" s="84">
        <v>79230.726120000007</v>
      </c>
      <c r="V56" s="84">
        <v>9739.2494600000009</v>
      </c>
      <c r="W56" s="84">
        <v>12225.10987</v>
      </c>
      <c r="X56" s="84">
        <v>178977.79839499999</v>
      </c>
      <c r="Y56" s="83" t="s">
        <v>971</v>
      </c>
      <c r="Z56" s="84">
        <v>6488.8</v>
      </c>
      <c r="AA56" s="84">
        <v>2238.9695000000002</v>
      </c>
      <c r="AB56" s="84">
        <v>9739.2494600000009</v>
      </c>
      <c r="AC56" s="84">
        <v>12225.10987</v>
      </c>
      <c r="AD56" s="84">
        <v>30692.128830000001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1192</v>
      </c>
      <c r="C5" s="1"/>
      <c r="D5" s="1"/>
      <c r="E5" s="1"/>
      <c r="F5" s="1"/>
      <c r="G5" s="1"/>
      <c r="H5" s="1"/>
      <c r="I5" s="1"/>
      <c r="J5" s="1"/>
      <c r="K5" s="1"/>
      <c r="L5" s="1"/>
      <c r="M5" s="1"/>
      <c r="N5" s="1"/>
      <c r="O5" s="1"/>
      <c r="P5" s="1"/>
    </row>
    <row r="6" spans="1:16" ht="27.6" x14ac:dyDescent="0.3">
      <c r="A6" s="1"/>
      <c r="B6" s="3" t="s">
        <v>150</v>
      </c>
      <c r="C6" s="3" t="s">
        <v>1193</v>
      </c>
      <c r="D6" s="3" t="s">
        <v>1194</v>
      </c>
      <c r="E6" s="3" t="s">
        <v>1195</v>
      </c>
      <c r="F6" s="3" t="s">
        <v>153</v>
      </c>
      <c r="G6" s="3" t="s">
        <v>154</v>
      </c>
      <c r="H6" s="3" t="s">
        <v>1196</v>
      </c>
      <c r="I6" s="3" t="s">
        <v>1197</v>
      </c>
      <c r="J6" s="3" t="s">
        <v>1198</v>
      </c>
      <c r="K6" s="3" t="s">
        <v>1199</v>
      </c>
      <c r="L6" s="3" t="s">
        <v>1200</v>
      </c>
      <c r="M6" s="3" t="s">
        <v>1201</v>
      </c>
      <c r="N6" s="3" t="s">
        <v>1202</v>
      </c>
      <c r="O6" s="3" t="s">
        <v>1203</v>
      </c>
      <c r="P6" s="3" t="s">
        <v>1204</v>
      </c>
    </row>
    <row r="7" spans="1:16" x14ac:dyDescent="0.3">
      <c r="A7" s="1"/>
      <c r="B7" s="6" t="s">
        <v>597</v>
      </c>
      <c r="C7" s="6" t="s">
        <v>993</v>
      </c>
      <c r="D7" s="85" t="s">
        <v>60</v>
      </c>
      <c r="E7" s="6" t="s">
        <v>1205</v>
      </c>
      <c r="F7" s="85" t="s">
        <v>1206</v>
      </c>
      <c r="G7" s="85" t="s">
        <v>27</v>
      </c>
      <c r="H7" s="85" t="s">
        <v>548</v>
      </c>
      <c r="I7" s="85" t="s">
        <v>548</v>
      </c>
      <c r="J7" s="85" t="s">
        <v>1207</v>
      </c>
      <c r="K7" s="85" t="s">
        <v>548</v>
      </c>
      <c r="L7" s="85" t="s">
        <v>548</v>
      </c>
      <c r="M7" s="85" t="s">
        <v>548</v>
      </c>
      <c r="N7" s="85" t="s">
        <v>548</v>
      </c>
      <c r="O7" s="6" t="s">
        <v>1208</v>
      </c>
      <c r="P7" s="6"/>
    </row>
    <row r="8" spans="1:16" x14ac:dyDescent="0.3">
      <c r="A8" s="1"/>
      <c r="B8" s="6" t="s">
        <v>598</v>
      </c>
      <c r="C8" s="6" t="s">
        <v>1077</v>
      </c>
      <c r="D8" s="85" t="s">
        <v>60</v>
      </c>
      <c r="E8" s="6" t="s">
        <v>1209</v>
      </c>
      <c r="F8" s="85" t="s">
        <v>1206</v>
      </c>
      <c r="G8" s="85" t="s">
        <v>1210</v>
      </c>
      <c r="H8" s="85" t="s">
        <v>548</v>
      </c>
      <c r="I8" s="85" t="s">
        <v>548</v>
      </c>
      <c r="J8" s="85" t="s">
        <v>1207</v>
      </c>
      <c r="K8" s="85" t="s">
        <v>548</v>
      </c>
      <c r="L8" s="85" t="s">
        <v>548</v>
      </c>
      <c r="M8" s="85" t="s">
        <v>548</v>
      </c>
      <c r="N8" s="85" t="s">
        <v>548</v>
      </c>
      <c r="O8" s="6" t="s">
        <v>1208</v>
      </c>
      <c r="P8" s="6"/>
    </row>
    <row r="9" spans="1:16" x14ac:dyDescent="0.3">
      <c r="A9" s="1"/>
      <c r="B9" s="6" t="s">
        <v>598</v>
      </c>
      <c r="C9" s="6" t="s">
        <v>1077</v>
      </c>
      <c r="D9" s="85" t="s">
        <v>60</v>
      </c>
      <c r="E9" s="6" t="s">
        <v>1209</v>
      </c>
      <c r="F9" s="85" t="s">
        <v>1210</v>
      </c>
      <c r="G9" s="85" t="s">
        <v>27</v>
      </c>
      <c r="H9" s="85" t="s">
        <v>548</v>
      </c>
      <c r="I9" s="85" t="s">
        <v>548</v>
      </c>
      <c r="J9" s="85" t="s">
        <v>1211</v>
      </c>
      <c r="K9" s="85" t="s">
        <v>548</v>
      </c>
      <c r="L9" s="85" t="s">
        <v>548</v>
      </c>
      <c r="M9" s="85" t="s">
        <v>548</v>
      </c>
      <c r="N9" s="85" t="s">
        <v>548</v>
      </c>
      <c r="O9" s="6" t="s">
        <v>1208</v>
      </c>
      <c r="P9" s="6"/>
    </row>
    <row r="10" spans="1:16" x14ac:dyDescent="0.3">
      <c r="A10" s="1"/>
      <c r="B10" s="6" t="s">
        <v>599</v>
      </c>
      <c r="C10" s="6" t="s">
        <v>1078</v>
      </c>
      <c r="D10" s="85" t="s">
        <v>60</v>
      </c>
      <c r="E10" s="6" t="s">
        <v>1212</v>
      </c>
      <c r="F10" s="85" t="s">
        <v>1206</v>
      </c>
      <c r="G10" s="85" t="s">
        <v>27</v>
      </c>
      <c r="H10" s="85" t="s">
        <v>548</v>
      </c>
      <c r="I10" s="85" t="s">
        <v>548</v>
      </c>
      <c r="J10" s="85" t="s">
        <v>1207</v>
      </c>
      <c r="K10" s="85" t="s">
        <v>548</v>
      </c>
      <c r="L10" s="85" t="s">
        <v>548</v>
      </c>
      <c r="M10" s="85" t="s">
        <v>548</v>
      </c>
      <c r="N10" s="85" t="s">
        <v>548</v>
      </c>
      <c r="O10" s="6" t="s">
        <v>1208</v>
      </c>
      <c r="P10" s="6"/>
    </row>
    <row r="11" spans="1:16" ht="26.4" x14ac:dyDescent="0.3">
      <c r="A11" s="1"/>
      <c r="B11" s="6" t="s">
        <v>600</v>
      </c>
      <c r="C11" s="6" t="s">
        <v>996</v>
      </c>
      <c r="D11" s="85" t="s">
        <v>60</v>
      </c>
      <c r="E11" s="6" t="s">
        <v>1213</v>
      </c>
      <c r="F11" s="85" t="s">
        <v>1206</v>
      </c>
      <c r="G11" s="85" t="s">
        <v>27</v>
      </c>
      <c r="H11" s="85" t="s">
        <v>548</v>
      </c>
      <c r="I11" s="85" t="s">
        <v>548</v>
      </c>
      <c r="J11" s="85" t="s">
        <v>1207</v>
      </c>
      <c r="K11" s="85" t="s">
        <v>548</v>
      </c>
      <c r="L11" s="85" t="s">
        <v>548</v>
      </c>
      <c r="M11" s="85" t="s">
        <v>548</v>
      </c>
      <c r="N11" s="85" t="s">
        <v>548</v>
      </c>
      <c r="O11" s="6" t="s">
        <v>1208</v>
      </c>
      <c r="P11" s="6"/>
    </row>
    <row r="12" spans="1:16" x14ac:dyDescent="0.3">
      <c r="A12" s="1"/>
      <c r="B12" s="6" t="s">
        <v>595</v>
      </c>
      <c r="C12" s="6" t="s">
        <v>999</v>
      </c>
      <c r="D12" s="85" t="s">
        <v>1214</v>
      </c>
      <c r="E12" s="6" t="s">
        <v>1215</v>
      </c>
      <c r="F12" s="85" t="s">
        <v>1206</v>
      </c>
      <c r="G12" s="85" t="s">
        <v>27</v>
      </c>
      <c r="H12" s="85" t="s">
        <v>548</v>
      </c>
      <c r="I12" s="85" t="s">
        <v>548</v>
      </c>
      <c r="J12" s="85" t="s">
        <v>1207</v>
      </c>
      <c r="K12" s="85" t="s">
        <v>548</v>
      </c>
      <c r="L12" s="85" t="s">
        <v>548</v>
      </c>
      <c r="M12" s="85" t="s">
        <v>548</v>
      </c>
      <c r="N12" s="85" t="s">
        <v>548</v>
      </c>
      <c r="O12" s="6" t="s">
        <v>1208</v>
      </c>
      <c r="P12" s="6"/>
    </row>
    <row r="13" spans="1:16" x14ac:dyDescent="0.3">
      <c r="A13" s="1"/>
      <c r="B13" s="6" t="s">
        <v>14</v>
      </c>
      <c r="C13" s="6" t="s">
        <v>1000</v>
      </c>
      <c r="D13" s="85" t="s">
        <v>17</v>
      </c>
      <c r="E13" s="6" t="s">
        <v>1216</v>
      </c>
      <c r="F13" s="85" t="s">
        <v>1206</v>
      </c>
      <c r="G13" s="85" t="s">
        <v>1217</v>
      </c>
      <c r="H13" s="85" t="s">
        <v>548</v>
      </c>
      <c r="I13" s="85" t="s">
        <v>548</v>
      </c>
      <c r="J13" s="85" t="s">
        <v>1207</v>
      </c>
      <c r="K13" s="85" t="s">
        <v>548</v>
      </c>
      <c r="L13" s="85" t="s">
        <v>548</v>
      </c>
      <c r="M13" s="85" t="s">
        <v>548</v>
      </c>
      <c r="N13" s="85" t="s">
        <v>548</v>
      </c>
      <c r="O13" s="6" t="s">
        <v>1208</v>
      </c>
      <c r="P13" s="6"/>
    </row>
    <row r="14" spans="1:16" x14ac:dyDescent="0.3">
      <c r="A14" s="1"/>
      <c r="B14" s="6" t="s">
        <v>222</v>
      </c>
      <c r="C14" s="6" t="s">
        <v>1088</v>
      </c>
      <c r="D14" s="85" t="s">
        <v>60</v>
      </c>
      <c r="E14" s="6" t="s">
        <v>1218</v>
      </c>
      <c r="F14" s="85" t="s">
        <v>1206</v>
      </c>
      <c r="G14" s="85" t="s">
        <v>27</v>
      </c>
      <c r="H14" s="85" t="s">
        <v>548</v>
      </c>
      <c r="I14" s="85" t="s">
        <v>548</v>
      </c>
      <c r="J14" s="85" t="s">
        <v>1219</v>
      </c>
      <c r="K14" s="85" t="s">
        <v>548</v>
      </c>
      <c r="L14" s="85" t="s">
        <v>548</v>
      </c>
      <c r="M14" s="85" t="s">
        <v>548</v>
      </c>
      <c r="N14" s="85" t="s">
        <v>548</v>
      </c>
      <c r="O14" s="6" t="s">
        <v>1208</v>
      </c>
      <c r="P14" s="6"/>
    </row>
    <row r="15" spans="1:16" x14ac:dyDescent="0.3">
      <c r="A15" s="1"/>
      <c r="B15" s="6" t="s">
        <v>222</v>
      </c>
      <c r="C15" s="6" t="s">
        <v>1088</v>
      </c>
      <c r="D15" s="85" t="s">
        <v>1220</v>
      </c>
      <c r="E15" s="6" t="s">
        <v>1218</v>
      </c>
      <c r="F15" s="85" t="s">
        <v>1206</v>
      </c>
      <c r="G15" s="85" t="s">
        <v>1221</v>
      </c>
      <c r="H15" s="85" t="s">
        <v>548</v>
      </c>
      <c r="I15" s="85" t="s">
        <v>548</v>
      </c>
      <c r="J15" s="85" t="s">
        <v>1222</v>
      </c>
      <c r="K15" s="85" t="s">
        <v>548</v>
      </c>
      <c r="L15" s="85" t="s">
        <v>548</v>
      </c>
      <c r="M15" s="85" t="s">
        <v>548</v>
      </c>
      <c r="N15" s="85" t="s">
        <v>548</v>
      </c>
      <c r="O15" s="6" t="s">
        <v>1208</v>
      </c>
      <c r="P15" s="6"/>
    </row>
    <row r="16" spans="1:16" x14ac:dyDescent="0.3">
      <c r="A16" s="1"/>
      <c r="B16" s="6" t="s">
        <v>222</v>
      </c>
      <c r="C16" s="6" t="s">
        <v>1088</v>
      </c>
      <c r="D16" s="85" t="s">
        <v>1223</v>
      </c>
      <c r="E16" s="6" t="s">
        <v>1218</v>
      </c>
      <c r="F16" s="85" t="s">
        <v>1224</v>
      </c>
      <c r="G16" s="85" t="s">
        <v>1225</v>
      </c>
      <c r="H16" s="85" t="s">
        <v>548</v>
      </c>
      <c r="I16" s="85" t="s">
        <v>548</v>
      </c>
      <c r="J16" s="85" t="s">
        <v>1222</v>
      </c>
      <c r="K16" s="85" t="s">
        <v>548</v>
      </c>
      <c r="L16" s="85" t="s">
        <v>548</v>
      </c>
      <c r="M16" s="85" t="s">
        <v>548</v>
      </c>
      <c r="N16" s="85" t="s">
        <v>548</v>
      </c>
      <c r="O16" s="6" t="s">
        <v>1208</v>
      </c>
      <c r="P16" s="6"/>
    </row>
    <row r="17" spans="1:16" x14ac:dyDescent="0.3">
      <c r="A17" s="1"/>
      <c r="B17" s="6" t="s">
        <v>222</v>
      </c>
      <c r="C17" s="6" t="s">
        <v>1088</v>
      </c>
      <c r="D17" s="85" t="s">
        <v>1223</v>
      </c>
      <c r="E17" s="6" t="s">
        <v>1218</v>
      </c>
      <c r="F17" s="85" t="s">
        <v>1225</v>
      </c>
      <c r="G17" s="85" t="s">
        <v>27</v>
      </c>
      <c r="H17" s="85" t="s">
        <v>548</v>
      </c>
      <c r="I17" s="85" t="s">
        <v>548</v>
      </c>
      <c r="J17" s="85" t="s">
        <v>1219</v>
      </c>
      <c r="K17" s="85" t="s">
        <v>548</v>
      </c>
      <c r="L17" s="85" t="s">
        <v>548</v>
      </c>
      <c r="M17" s="85" t="s">
        <v>548</v>
      </c>
      <c r="N17" s="85" t="s">
        <v>548</v>
      </c>
      <c r="O17" s="6" t="s">
        <v>1208</v>
      </c>
      <c r="P17" s="6"/>
    </row>
    <row r="18" spans="1:16" x14ac:dyDescent="0.3">
      <c r="A18" s="1"/>
      <c r="B18" s="6" t="s">
        <v>70</v>
      </c>
      <c r="C18" s="6" t="s">
        <v>1093</v>
      </c>
      <c r="D18" s="85" t="s">
        <v>60</v>
      </c>
      <c r="E18" s="6" t="s">
        <v>1226</v>
      </c>
      <c r="F18" s="85" t="s">
        <v>1206</v>
      </c>
      <c r="G18" s="85" t="s">
        <v>27</v>
      </c>
      <c r="H18" s="85" t="s">
        <v>548</v>
      </c>
      <c r="I18" s="85" t="s">
        <v>548</v>
      </c>
      <c r="J18" s="85" t="s">
        <v>1219</v>
      </c>
      <c r="K18" s="85" t="s">
        <v>548</v>
      </c>
      <c r="L18" s="85" t="s">
        <v>548</v>
      </c>
      <c r="M18" s="85" t="s">
        <v>548</v>
      </c>
      <c r="N18" s="85" t="s">
        <v>548</v>
      </c>
      <c r="O18" s="6" t="s">
        <v>1208</v>
      </c>
      <c r="P18" s="6" t="s">
        <v>1227</v>
      </c>
    </row>
    <row r="19" spans="1:16" x14ac:dyDescent="0.3">
      <c r="A19" s="1"/>
      <c r="B19" s="6" t="s">
        <v>77</v>
      </c>
      <c r="C19" s="6" t="s">
        <v>82</v>
      </c>
      <c r="D19" s="85" t="s">
        <v>60</v>
      </c>
      <c r="E19" s="6" t="s">
        <v>1228</v>
      </c>
      <c r="F19" s="85" t="s">
        <v>1206</v>
      </c>
      <c r="G19" s="85" t="s">
        <v>27</v>
      </c>
      <c r="H19" s="85" t="s">
        <v>548</v>
      </c>
      <c r="I19" s="85" t="s">
        <v>548</v>
      </c>
      <c r="J19" s="85" t="s">
        <v>1219</v>
      </c>
      <c r="K19" s="85" t="s">
        <v>548</v>
      </c>
      <c r="L19" s="85" t="s">
        <v>548</v>
      </c>
      <c r="M19" s="85" t="s">
        <v>548</v>
      </c>
      <c r="N19" s="85" t="s">
        <v>548</v>
      </c>
      <c r="O19" s="6" t="s">
        <v>1208</v>
      </c>
      <c r="P19" s="6"/>
    </row>
    <row r="20" spans="1:16" x14ac:dyDescent="0.3">
      <c r="A20" s="1"/>
      <c r="B20" s="6" t="s">
        <v>77</v>
      </c>
      <c r="C20" s="6" t="s">
        <v>85</v>
      </c>
      <c r="D20" s="85" t="s">
        <v>60</v>
      </c>
      <c r="E20" s="6" t="s">
        <v>1229</v>
      </c>
      <c r="F20" s="85" t="s">
        <v>1206</v>
      </c>
      <c r="G20" s="85" t="s">
        <v>27</v>
      </c>
      <c r="H20" s="85" t="s">
        <v>548</v>
      </c>
      <c r="I20" s="85" t="s">
        <v>548</v>
      </c>
      <c r="J20" s="85" t="s">
        <v>1219</v>
      </c>
      <c r="K20" s="85" t="s">
        <v>548</v>
      </c>
      <c r="L20" s="85" t="s">
        <v>548</v>
      </c>
      <c r="M20" s="85" t="s">
        <v>548</v>
      </c>
      <c r="N20" s="85" t="s">
        <v>548</v>
      </c>
      <c r="O20" s="6" t="s">
        <v>1208</v>
      </c>
      <c r="P20" s="6"/>
    </row>
    <row r="21" spans="1:16" x14ac:dyDescent="0.3">
      <c r="A21" s="1"/>
      <c r="B21" s="6" t="s">
        <v>86</v>
      </c>
      <c r="C21" s="6" t="s">
        <v>87</v>
      </c>
      <c r="D21" s="85" t="s">
        <v>60</v>
      </c>
      <c r="E21" s="6" t="s">
        <v>1230</v>
      </c>
      <c r="F21" s="85" t="s">
        <v>1206</v>
      </c>
      <c r="G21" s="85" t="s">
        <v>27</v>
      </c>
      <c r="H21" s="85" t="s">
        <v>548</v>
      </c>
      <c r="I21" s="85" t="s">
        <v>548</v>
      </c>
      <c r="J21" s="85" t="s">
        <v>1219</v>
      </c>
      <c r="K21" s="85" t="s">
        <v>548</v>
      </c>
      <c r="L21" s="85" t="s">
        <v>548</v>
      </c>
      <c r="M21" s="85" t="s">
        <v>548</v>
      </c>
      <c r="N21" s="85" t="s">
        <v>548</v>
      </c>
      <c r="O21" s="6" t="s">
        <v>1208</v>
      </c>
      <c r="P21" s="6"/>
    </row>
    <row r="22" spans="1:16" ht="26.4" x14ac:dyDescent="0.3">
      <c r="A22" s="1"/>
      <c r="B22" s="6" t="s">
        <v>596</v>
      </c>
      <c r="C22" s="6" t="s">
        <v>1118</v>
      </c>
      <c r="D22" s="85" t="s">
        <v>1119</v>
      </c>
      <c r="E22" s="6" t="s">
        <v>1231</v>
      </c>
      <c r="F22" s="85" t="s">
        <v>1206</v>
      </c>
      <c r="G22" s="85" t="s">
        <v>27</v>
      </c>
      <c r="H22" s="85" t="s">
        <v>548</v>
      </c>
      <c r="I22" s="85" t="s">
        <v>548</v>
      </c>
      <c r="J22" s="85" t="s">
        <v>1207</v>
      </c>
      <c r="K22" s="85" t="s">
        <v>548</v>
      </c>
      <c r="L22" s="85" t="s">
        <v>548</v>
      </c>
      <c r="M22" s="85" t="s">
        <v>548</v>
      </c>
      <c r="N22" s="85" t="s">
        <v>548</v>
      </c>
      <c r="O22" s="6" t="s">
        <v>1208</v>
      </c>
      <c r="P22" s="6"/>
    </row>
    <row r="23" spans="1:16" ht="26.4" x14ac:dyDescent="0.3">
      <c r="A23" s="1"/>
      <c r="B23" s="6" t="s">
        <v>596</v>
      </c>
      <c r="C23" s="6" t="s">
        <v>1118</v>
      </c>
      <c r="D23" s="85" t="s">
        <v>1120</v>
      </c>
      <c r="E23" s="6" t="s">
        <v>1232</v>
      </c>
      <c r="F23" s="85" t="s">
        <v>1206</v>
      </c>
      <c r="G23" s="85" t="s">
        <v>27</v>
      </c>
      <c r="H23" s="85" t="s">
        <v>548</v>
      </c>
      <c r="I23" s="85" t="s">
        <v>548</v>
      </c>
      <c r="J23" s="85" t="s">
        <v>1207</v>
      </c>
      <c r="K23" s="85" t="s">
        <v>548</v>
      </c>
      <c r="L23" s="85" t="s">
        <v>548</v>
      </c>
      <c r="M23" s="85" t="s">
        <v>548</v>
      </c>
      <c r="N23" s="85" t="s">
        <v>548</v>
      </c>
      <c r="O23" s="6" t="s">
        <v>1208</v>
      </c>
      <c r="P23" s="6"/>
    </row>
    <row r="24" spans="1:16" x14ac:dyDescent="0.3">
      <c r="A24" s="1"/>
      <c r="B24" s="6" t="s">
        <v>89</v>
      </c>
      <c r="C24" s="6" t="s">
        <v>99</v>
      </c>
      <c r="D24" s="85" t="s">
        <v>495</v>
      </c>
      <c r="E24" s="6" t="s">
        <v>1233</v>
      </c>
      <c r="F24" s="85" t="s">
        <v>1206</v>
      </c>
      <c r="G24" s="85" t="s">
        <v>27</v>
      </c>
      <c r="H24" s="85" t="s">
        <v>548</v>
      </c>
      <c r="I24" s="85" t="s">
        <v>548</v>
      </c>
      <c r="J24" s="85" t="s">
        <v>1219</v>
      </c>
      <c r="K24" s="85" t="s">
        <v>548</v>
      </c>
      <c r="L24" s="85" t="s">
        <v>548</v>
      </c>
      <c r="M24" s="85" t="s">
        <v>548</v>
      </c>
      <c r="N24" s="85" t="s">
        <v>548</v>
      </c>
      <c r="O24" s="6" t="s">
        <v>1208</v>
      </c>
      <c r="P24" s="6"/>
    </row>
    <row r="25" spans="1:16" x14ac:dyDescent="0.3">
      <c r="A25" s="1"/>
      <c r="B25" s="6" t="s">
        <v>89</v>
      </c>
      <c r="C25" s="6" t="s">
        <v>99</v>
      </c>
      <c r="D25" s="85" t="s">
        <v>1114</v>
      </c>
      <c r="E25" s="6" t="s">
        <v>1234</v>
      </c>
      <c r="F25" s="85" t="s">
        <v>1206</v>
      </c>
      <c r="G25" s="85" t="s">
        <v>27</v>
      </c>
      <c r="H25" s="85" t="s">
        <v>548</v>
      </c>
      <c r="I25" s="85" t="s">
        <v>548</v>
      </c>
      <c r="J25" s="85" t="s">
        <v>1219</v>
      </c>
      <c r="K25" s="85" t="s">
        <v>548</v>
      </c>
      <c r="L25" s="85" t="s">
        <v>548</v>
      </c>
      <c r="M25" s="85" t="s">
        <v>548</v>
      </c>
      <c r="N25" s="85" t="s">
        <v>548</v>
      </c>
      <c r="O25" s="6" t="s">
        <v>1208</v>
      </c>
      <c r="P25" s="6"/>
    </row>
    <row r="26" spans="1:16" x14ac:dyDescent="0.3">
      <c r="A26" s="1"/>
      <c r="B26" s="6" t="s">
        <v>89</v>
      </c>
      <c r="C26" s="6" t="s">
        <v>99</v>
      </c>
      <c r="D26" s="85" t="s">
        <v>1108</v>
      </c>
      <c r="E26" s="6" t="s">
        <v>1235</v>
      </c>
      <c r="F26" s="85" t="s">
        <v>1206</v>
      </c>
      <c r="G26" s="85" t="s">
        <v>27</v>
      </c>
      <c r="H26" s="85" t="s">
        <v>548</v>
      </c>
      <c r="I26" s="85" t="s">
        <v>548</v>
      </c>
      <c r="J26" s="85" t="s">
        <v>1219</v>
      </c>
      <c r="K26" s="85" t="s">
        <v>548</v>
      </c>
      <c r="L26" s="85" t="s">
        <v>548</v>
      </c>
      <c r="M26" s="85" t="s">
        <v>548</v>
      </c>
      <c r="N26" s="85" t="s">
        <v>548</v>
      </c>
      <c r="O26" s="6" t="s">
        <v>1208</v>
      </c>
      <c r="P26" s="6"/>
    </row>
    <row r="27" spans="1:16" x14ac:dyDescent="0.3">
      <c r="A27" s="1"/>
      <c r="B27" s="6" t="s">
        <v>89</v>
      </c>
      <c r="C27" s="6" t="s">
        <v>102</v>
      </c>
      <c r="D27" s="85" t="s">
        <v>495</v>
      </c>
      <c r="E27" s="6" t="s">
        <v>1236</v>
      </c>
      <c r="F27" s="85" t="s">
        <v>1206</v>
      </c>
      <c r="G27" s="85" t="s">
        <v>27</v>
      </c>
      <c r="H27" s="85" t="s">
        <v>548</v>
      </c>
      <c r="I27" s="85" t="s">
        <v>548</v>
      </c>
      <c r="J27" s="85" t="s">
        <v>1219</v>
      </c>
      <c r="K27" s="85" t="s">
        <v>548</v>
      </c>
      <c r="L27" s="85" t="s">
        <v>548</v>
      </c>
      <c r="M27" s="85" t="s">
        <v>548</v>
      </c>
      <c r="N27" s="85" t="s">
        <v>548</v>
      </c>
      <c r="O27" s="6" t="s">
        <v>1208</v>
      </c>
      <c r="P27" s="6"/>
    </row>
    <row r="28" spans="1:16" x14ac:dyDescent="0.3">
      <c r="A28" s="1"/>
      <c r="B28" s="6" t="s">
        <v>126</v>
      </c>
      <c r="C28" s="6" t="s">
        <v>1133</v>
      </c>
      <c r="D28" s="85" t="s">
        <v>128</v>
      </c>
      <c r="E28" s="6" t="s">
        <v>1237</v>
      </c>
      <c r="F28" s="85" t="s">
        <v>1206</v>
      </c>
      <c r="G28" s="85" t="s">
        <v>1238</v>
      </c>
      <c r="H28" s="85" t="s">
        <v>548</v>
      </c>
      <c r="I28" s="85" t="s">
        <v>1239</v>
      </c>
      <c r="J28" s="85" t="s">
        <v>1240</v>
      </c>
      <c r="K28" s="85" t="s">
        <v>548</v>
      </c>
      <c r="L28" s="85" t="s">
        <v>548</v>
      </c>
      <c r="M28" s="85" t="s">
        <v>548</v>
      </c>
      <c r="N28" s="85" t="s">
        <v>548</v>
      </c>
      <c r="O28" s="6" t="s">
        <v>1208</v>
      </c>
      <c r="P28" s="6"/>
    </row>
    <row r="29" spans="1:16" x14ac:dyDescent="0.3">
      <c r="A29" s="1"/>
      <c r="B29" s="6" t="s">
        <v>126</v>
      </c>
      <c r="C29" s="6" t="s">
        <v>1133</v>
      </c>
      <c r="D29" s="85" t="s">
        <v>128</v>
      </c>
      <c r="E29" s="6" t="s">
        <v>1237</v>
      </c>
      <c r="F29" s="85" t="s">
        <v>1241</v>
      </c>
      <c r="G29" s="85" t="s">
        <v>27</v>
      </c>
      <c r="H29" s="85" t="s">
        <v>1242</v>
      </c>
      <c r="I29" s="85" t="s">
        <v>548</v>
      </c>
      <c r="J29" s="85" t="s">
        <v>1219</v>
      </c>
      <c r="K29" s="85" t="s">
        <v>548</v>
      </c>
      <c r="L29" s="85" t="s">
        <v>548</v>
      </c>
      <c r="M29" s="85" t="s">
        <v>548</v>
      </c>
      <c r="N29" s="85" t="s">
        <v>548</v>
      </c>
      <c r="O29" s="6" t="s">
        <v>1208</v>
      </c>
      <c r="P29" s="6"/>
    </row>
    <row r="30" spans="1:16" x14ac:dyDescent="0.3">
      <c r="A30" s="1"/>
      <c r="B30" s="6" t="s">
        <v>126</v>
      </c>
      <c r="C30" s="6" t="s">
        <v>1133</v>
      </c>
      <c r="D30" s="85" t="s">
        <v>1243</v>
      </c>
      <c r="E30" s="6" t="s">
        <v>1244</v>
      </c>
      <c r="F30" s="85" t="s">
        <v>1245</v>
      </c>
      <c r="G30" s="85" t="s">
        <v>27</v>
      </c>
      <c r="H30" s="85" t="s">
        <v>1246</v>
      </c>
      <c r="I30" s="85" t="s">
        <v>548</v>
      </c>
      <c r="J30" s="85" t="s">
        <v>1219</v>
      </c>
      <c r="K30" s="85" t="s">
        <v>548</v>
      </c>
      <c r="L30" s="85" t="s">
        <v>548</v>
      </c>
      <c r="M30" s="85" t="s">
        <v>548</v>
      </c>
      <c r="N30" s="85" t="s">
        <v>548</v>
      </c>
      <c r="O30" s="6" t="s">
        <v>1208</v>
      </c>
      <c r="P30" s="6"/>
    </row>
    <row r="31" spans="1:16" x14ac:dyDescent="0.3">
      <c r="A31" s="1"/>
      <c r="B31" s="6" t="s">
        <v>126</v>
      </c>
      <c r="C31" s="6" t="s">
        <v>1133</v>
      </c>
      <c r="D31" s="85" t="s">
        <v>1134</v>
      </c>
      <c r="E31" s="6" t="s">
        <v>1247</v>
      </c>
      <c r="F31" s="85" t="s">
        <v>1248</v>
      </c>
      <c r="G31" s="85" t="s">
        <v>27</v>
      </c>
      <c r="H31" s="85" t="s">
        <v>1249</v>
      </c>
      <c r="I31" s="85" t="s">
        <v>548</v>
      </c>
      <c r="J31" s="85" t="s">
        <v>1219</v>
      </c>
      <c r="K31" s="85" t="s">
        <v>548</v>
      </c>
      <c r="L31" s="85" t="s">
        <v>548</v>
      </c>
      <c r="M31" s="85" t="s">
        <v>548</v>
      </c>
      <c r="N31" s="85" t="s">
        <v>548</v>
      </c>
      <c r="O31" s="6" t="s">
        <v>1208</v>
      </c>
      <c r="P31" s="6"/>
    </row>
    <row r="32" spans="1:16" x14ac:dyDescent="0.3">
      <c r="A32" s="1"/>
      <c r="B32" s="6" t="s">
        <v>126</v>
      </c>
      <c r="C32" s="6" t="s">
        <v>131</v>
      </c>
      <c r="D32" s="85" t="s">
        <v>60</v>
      </c>
      <c r="E32" s="6" t="s">
        <v>1250</v>
      </c>
      <c r="F32" s="85" t="s">
        <v>1206</v>
      </c>
      <c r="G32" s="85" t="s">
        <v>1251</v>
      </c>
      <c r="H32" s="85" t="s">
        <v>548</v>
      </c>
      <c r="I32" s="85" t="s">
        <v>548</v>
      </c>
      <c r="J32" s="85" t="s">
        <v>1219</v>
      </c>
      <c r="K32" s="85" t="s">
        <v>548</v>
      </c>
      <c r="L32" s="85" t="s">
        <v>548</v>
      </c>
      <c r="M32" s="85" t="s">
        <v>548</v>
      </c>
      <c r="N32" s="85" t="s">
        <v>548</v>
      </c>
      <c r="O32" s="6" t="s">
        <v>1208</v>
      </c>
      <c r="P32" s="6"/>
    </row>
    <row r="33" spans="1:16" ht="26.4" x14ac:dyDescent="0.3">
      <c r="A33" s="1"/>
      <c r="B33" s="6" t="s">
        <v>126</v>
      </c>
      <c r="C33" s="6" t="s">
        <v>131</v>
      </c>
      <c r="D33" s="85" t="s">
        <v>60</v>
      </c>
      <c r="E33" s="6" t="s">
        <v>1252</v>
      </c>
      <c r="F33" s="85" t="s">
        <v>1251</v>
      </c>
      <c r="G33" s="85" t="s">
        <v>27</v>
      </c>
      <c r="H33" s="85" t="s">
        <v>548</v>
      </c>
      <c r="I33" s="85" t="s">
        <v>548</v>
      </c>
      <c r="J33" s="85" t="s">
        <v>1219</v>
      </c>
      <c r="K33" s="85" t="s">
        <v>548</v>
      </c>
      <c r="L33" s="85" t="s">
        <v>548</v>
      </c>
      <c r="M33" s="85" t="s">
        <v>548</v>
      </c>
      <c r="N33" s="85" t="s">
        <v>548</v>
      </c>
      <c r="O33" s="6" t="s">
        <v>1208</v>
      </c>
      <c r="P33" s="6"/>
    </row>
    <row r="34" spans="1:16" x14ac:dyDescent="0.3">
      <c r="A34" s="1"/>
      <c r="B34" s="6" t="s">
        <v>361</v>
      </c>
      <c r="C34" s="6" t="s">
        <v>1035</v>
      </c>
      <c r="D34" s="85" t="s">
        <v>60</v>
      </c>
      <c r="E34" s="6" t="s">
        <v>1253</v>
      </c>
      <c r="F34" s="85" t="s">
        <v>1206</v>
      </c>
      <c r="G34" s="85" t="s">
        <v>27</v>
      </c>
      <c r="H34" s="85" t="s">
        <v>548</v>
      </c>
      <c r="I34" s="85" t="s">
        <v>548</v>
      </c>
      <c r="J34" s="85" t="s">
        <v>1219</v>
      </c>
      <c r="K34" s="85" t="s">
        <v>548</v>
      </c>
      <c r="L34" s="85" t="s">
        <v>548</v>
      </c>
      <c r="M34" s="85" t="s">
        <v>548</v>
      </c>
      <c r="N34" s="85" t="s">
        <v>548</v>
      </c>
      <c r="O34" s="6" t="s">
        <v>1208</v>
      </c>
      <c r="P34" s="6"/>
    </row>
    <row r="35" spans="1:16" x14ac:dyDescent="0.3">
      <c r="A35" s="1"/>
      <c r="B35" s="6" t="s">
        <v>361</v>
      </c>
      <c r="C35" s="6" t="s">
        <v>1141</v>
      </c>
      <c r="D35" s="85" t="s">
        <v>93</v>
      </c>
      <c r="E35" s="6" t="s">
        <v>1254</v>
      </c>
      <c r="F35" s="85" t="s">
        <v>1206</v>
      </c>
      <c r="G35" s="85" t="s">
        <v>27</v>
      </c>
      <c r="H35" s="85" t="s">
        <v>548</v>
      </c>
      <c r="I35" s="85" t="s">
        <v>548</v>
      </c>
      <c r="J35" s="85" t="s">
        <v>1219</v>
      </c>
      <c r="K35" s="85" t="s">
        <v>548</v>
      </c>
      <c r="L35" s="85" t="s">
        <v>548</v>
      </c>
      <c r="M35" s="85" t="s">
        <v>548</v>
      </c>
      <c r="N35" s="85" t="s">
        <v>548</v>
      </c>
      <c r="O35" s="6" t="s">
        <v>1208</v>
      </c>
      <c r="P35" s="6"/>
    </row>
    <row r="36" spans="1:16" x14ac:dyDescent="0.3">
      <c r="A36" s="1"/>
      <c r="B36" s="6" t="s">
        <v>361</v>
      </c>
      <c r="C36" s="6" t="s">
        <v>1142</v>
      </c>
      <c r="D36" s="85" t="s">
        <v>91</v>
      </c>
      <c r="E36" s="6" t="s">
        <v>1255</v>
      </c>
      <c r="F36" s="85" t="s">
        <v>1206</v>
      </c>
      <c r="G36" s="85" t="s">
        <v>27</v>
      </c>
      <c r="H36" s="85" t="s">
        <v>548</v>
      </c>
      <c r="I36" s="85" t="s">
        <v>548</v>
      </c>
      <c r="J36" s="85" t="s">
        <v>1219</v>
      </c>
      <c r="K36" s="85" t="s">
        <v>548</v>
      </c>
      <c r="L36" s="85" t="s">
        <v>548</v>
      </c>
      <c r="M36" s="85" t="s">
        <v>548</v>
      </c>
      <c r="N36" s="85" t="s">
        <v>548</v>
      </c>
      <c r="O36" s="6" t="s">
        <v>1208</v>
      </c>
      <c r="P36" s="6"/>
    </row>
    <row r="37" spans="1:16" x14ac:dyDescent="0.3">
      <c r="A37" s="1"/>
      <c r="B37" s="6" t="s">
        <v>361</v>
      </c>
      <c r="C37" s="6" t="s">
        <v>1143</v>
      </c>
      <c r="D37" s="85" t="s">
        <v>60</v>
      </c>
      <c r="E37" s="6" t="s">
        <v>1256</v>
      </c>
      <c r="F37" s="85" t="s">
        <v>1206</v>
      </c>
      <c r="G37" s="85" t="s">
        <v>27</v>
      </c>
      <c r="H37" s="85" t="s">
        <v>548</v>
      </c>
      <c r="I37" s="85" t="s">
        <v>548</v>
      </c>
      <c r="J37" s="85" t="s">
        <v>1219</v>
      </c>
      <c r="K37" s="85" t="s">
        <v>548</v>
      </c>
      <c r="L37" s="85" t="s">
        <v>548</v>
      </c>
      <c r="M37" s="85" t="s">
        <v>548</v>
      </c>
      <c r="N37" s="85" t="s">
        <v>548</v>
      </c>
      <c r="O37" s="6" t="s">
        <v>1208</v>
      </c>
      <c r="P37" s="6"/>
    </row>
    <row r="38" spans="1:16" x14ac:dyDescent="0.3">
      <c r="A38" s="1"/>
      <c r="B38" s="6" t="s">
        <v>143</v>
      </c>
      <c r="C38" s="6" t="s">
        <v>1153</v>
      </c>
      <c r="D38" s="85" t="s">
        <v>60</v>
      </c>
      <c r="E38" s="6" t="s">
        <v>1257</v>
      </c>
      <c r="F38" s="85" t="s">
        <v>1206</v>
      </c>
      <c r="G38" s="85" t="s">
        <v>27</v>
      </c>
      <c r="H38" s="85" t="s">
        <v>548</v>
      </c>
      <c r="I38" s="85" t="s">
        <v>548</v>
      </c>
      <c r="J38" s="85" t="s">
        <v>1219</v>
      </c>
      <c r="K38" s="85" t="s">
        <v>548</v>
      </c>
      <c r="L38" s="85" t="s">
        <v>548</v>
      </c>
      <c r="M38" s="85" t="s">
        <v>548</v>
      </c>
      <c r="N38" s="85" t="s">
        <v>548</v>
      </c>
      <c r="O38" s="6" t="s">
        <v>1208</v>
      </c>
      <c r="P38" s="6"/>
    </row>
    <row r="39" spans="1:16" x14ac:dyDescent="0.3">
      <c r="A39" s="1"/>
      <c r="B39" s="6" t="s">
        <v>146</v>
      </c>
      <c r="C39" s="6" t="s">
        <v>1154</v>
      </c>
      <c r="D39" s="85" t="s">
        <v>495</v>
      </c>
      <c r="E39" s="6" t="s">
        <v>1258</v>
      </c>
      <c r="F39" s="85" t="s">
        <v>1259</v>
      </c>
      <c r="G39" s="85" t="s">
        <v>1260</v>
      </c>
      <c r="H39" s="85" t="s">
        <v>1261</v>
      </c>
      <c r="I39" s="85" t="s">
        <v>548</v>
      </c>
      <c r="J39" s="85" t="s">
        <v>1222</v>
      </c>
      <c r="K39" s="85" t="s">
        <v>548</v>
      </c>
      <c r="L39" s="85" t="s">
        <v>548</v>
      </c>
      <c r="M39" s="85" t="s">
        <v>548</v>
      </c>
      <c r="N39" s="85" t="s">
        <v>548</v>
      </c>
      <c r="O39" s="6" t="s">
        <v>1208</v>
      </c>
      <c r="P39" s="6"/>
    </row>
    <row r="40" spans="1:16" x14ac:dyDescent="0.3">
      <c r="A40" s="1"/>
      <c r="B40" s="6" t="s">
        <v>146</v>
      </c>
      <c r="C40" s="6" t="s">
        <v>1154</v>
      </c>
      <c r="D40" s="85" t="s">
        <v>495</v>
      </c>
      <c r="E40" s="6" t="s">
        <v>1258</v>
      </c>
      <c r="F40" s="85" t="s">
        <v>1260</v>
      </c>
      <c r="G40" s="85" t="s">
        <v>27</v>
      </c>
      <c r="H40" s="85" t="s">
        <v>548</v>
      </c>
      <c r="I40" s="85" t="s">
        <v>548</v>
      </c>
      <c r="J40" s="85" t="s">
        <v>1219</v>
      </c>
      <c r="K40" s="85" t="s">
        <v>548</v>
      </c>
      <c r="L40" s="85" t="s">
        <v>548</v>
      </c>
      <c r="M40" s="85" t="s">
        <v>548</v>
      </c>
      <c r="N40" s="85" t="s">
        <v>548</v>
      </c>
      <c r="O40" s="6" t="s">
        <v>1208</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1262</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3">
      <c r="A7" s="1"/>
      <c r="B7" s="5" t="s">
        <v>206</v>
      </c>
      <c r="C7" s="5" t="s">
        <v>207</v>
      </c>
      <c r="D7" s="5" t="s">
        <v>60</v>
      </c>
      <c r="E7" s="4" t="s">
        <v>166</v>
      </c>
      <c r="F7" s="4" t="s">
        <v>175</v>
      </c>
      <c r="G7" s="6" t="s">
        <v>1263</v>
      </c>
      <c r="H7" s="8">
        <v>0</v>
      </c>
      <c r="I7" s="5" t="s">
        <v>169</v>
      </c>
      <c r="J7" s="5" t="s">
        <v>188</v>
      </c>
      <c r="K7" s="5" t="s">
        <v>171</v>
      </c>
      <c r="L7" s="5" t="s">
        <v>209</v>
      </c>
      <c r="M7" s="8">
        <v>13132</v>
      </c>
      <c r="N7" s="5" t="s">
        <v>210</v>
      </c>
    </row>
    <row r="8" spans="1:14" x14ac:dyDescent="0.3">
      <c r="A8" s="1"/>
      <c r="B8" s="5" t="s">
        <v>222</v>
      </c>
      <c r="C8" s="5" t="s">
        <v>223</v>
      </c>
      <c r="D8" s="5" t="s">
        <v>91</v>
      </c>
      <c r="E8" s="4" t="s">
        <v>166</v>
      </c>
      <c r="F8" s="4" t="s">
        <v>175</v>
      </c>
      <c r="G8" s="6" t="s">
        <v>1264</v>
      </c>
      <c r="H8" s="8">
        <v>11.9</v>
      </c>
      <c r="I8" s="5" t="s">
        <v>169</v>
      </c>
      <c r="J8" s="5" t="s">
        <v>188</v>
      </c>
      <c r="K8" s="5" t="s">
        <v>171</v>
      </c>
      <c r="L8" s="5" t="s">
        <v>172</v>
      </c>
      <c r="M8" s="8">
        <v>189</v>
      </c>
      <c r="N8" s="5" t="s">
        <v>210</v>
      </c>
    </row>
    <row r="9" spans="1:14" x14ac:dyDescent="0.3">
      <c r="A9" s="1"/>
      <c r="B9" s="5" t="s">
        <v>222</v>
      </c>
      <c r="C9" s="5" t="s">
        <v>228</v>
      </c>
      <c r="D9" s="5" t="s">
        <v>229</v>
      </c>
      <c r="E9" s="4" t="s">
        <v>230</v>
      </c>
      <c r="F9" s="4" t="s">
        <v>175</v>
      </c>
      <c r="G9" s="6" t="s">
        <v>1265</v>
      </c>
      <c r="H9" s="8">
        <v>5.7320000000000002</v>
      </c>
      <c r="I9" s="5" t="s">
        <v>169</v>
      </c>
      <c r="J9" s="5" t="s">
        <v>188</v>
      </c>
      <c r="K9" s="5" t="s">
        <v>171</v>
      </c>
      <c r="L9" s="5" t="s">
        <v>172</v>
      </c>
      <c r="M9" s="8">
        <v>12779</v>
      </c>
      <c r="N9" s="5" t="s">
        <v>210</v>
      </c>
    </row>
    <row r="10" spans="1:14" x14ac:dyDescent="0.3">
      <c r="A10" s="1"/>
      <c r="B10" s="5" t="s">
        <v>222</v>
      </c>
      <c r="C10" s="5" t="s">
        <v>228</v>
      </c>
      <c r="D10" s="5" t="s">
        <v>239</v>
      </c>
      <c r="E10" s="4" t="s">
        <v>240</v>
      </c>
      <c r="F10" s="4" t="s">
        <v>241</v>
      </c>
      <c r="G10" s="6" t="s">
        <v>1266</v>
      </c>
      <c r="H10" s="8">
        <v>5.7320000000000002</v>
      </c>
      <c r="I10" s="5" t="s">
        <v>243</v>
      </c>
      <c r="J10" s="5" t="s">
        <v>188</v>
      </c>
      <c r="K10" s="5" t="s">
        <v>171</v>
      </c>
      <c r="L10" s="5" t="s">
        <v>209</v>
      </c>
      <c r="M10" s="8">
        <v>12777</v>
      </c>
      <c r="N10" s="5" t="s">
        <v>210</v>
      </c>
    </row>
    <row r="11" spans="1:14" ht="26.4" x14ac:dyDescent="0.3">
      <c r="A11" s="1"/>
      <c r="B11" s="5" t="s">
        <v>77</v>
      </c>
      <c r="C11" s="5" t="s">
        <v>262</v>
      </c>
      <c r="D11" s="5" t="s">
        <v>265</v>
      </c>
      <c r="E11" s="4" t="s">
        <v>166</v>
      </c>
      <c r="F11" s="4" t="s">
        <v>266</v>
      </c>
      <c r="G11" s="6" t="s">
        <v>267</v>
      </c>
      <c r="H11" s="8">
        <v>0</v>
      </c>
      <c r="I11" s="5" t="s">
        <v>169</v>
      </c>
      <c r="J11" s="5" t="s">
        <v>188</v>
      </c>
      <c r="K11" s="5" t="s">
        <v>171</v>
      </c>
      <c r="L11" s="5" t="s">
        <v>172</v>
      </c>
      <c r="M11" s="8">
        <v>16330</v>
      </c>
      <c r="N11" s="5" t="s">
        <v>210</v>
      </c>
    </row>
    <row r="12" spans="1:14" ht="26.4" x14ac:dyDescent="0.3">
      <c r="A12" s="1"/>
      <c r="B12" s="5" t="s">
        <v>299</v>
      </c>
      <c r="C12" s="5" t="s">
        <v>300</v>
      </c>
      <c r="D12" s="5" t="s">
        <v>91</v>
      </c>
      <c r="E12" s="4" t="s">
        <v>166</v>
      </c>
      <c r="F12" s="4" t="s">
        <v>175</v>
      </c>
      <c r="G12" s="6" t="s">
        <v>301</v>
      </c>
      <c r="H12" s="8">
        <v>0</v>
      </c>
      <c r="I12" s="5" t="s">
        <v>169</v>
      </c>
      <c r="J12" s="5" t="s">
        <v>188</v>
      </c>
      <c r="K12" s="5" t="s">
        <v>171</v>
      </c>
      <c r="L12" s="5" t="s">
        <v>209</v>
      </c>
      <c r="M12" s="8">
        <v>14845</v>
      </c>
      <c r="N12" s="5" t="s">
        <v>210</v>
      </c>
    </row>
    <row r="13" spans="1:14" x14ac:dyDescent="0.3">
      <c r="A13" s="1"/>
      <c r="B13" s="5" t="s">
        <v>89</v>
      </c>
      <c r="C13" s="5" t="s">
        <v>309</v>
      </c>
      <c r="D13" s="5" t="s">
        <v>310</v>
      </c>
      <c r="E13" s="4" t="s">
        <v>166</v>
      </c>
      <c r="F13" s="4" t="s">
        <v>175</v>
      </c>
      <c r="G13" s="6" t="s">
        <v>311</v>
      </c>
      <c r="H13" s="8">
        <v>0</v>
      </c>
      <c r="I13" s="5" t="s">
        <v>169</v>
      </c>
      <c r="J13" s="5" t="s">
        <v>188</v>
      </c>
      <c r="K13" s="5" t="s">
        <v>171</v>
      </c>
      <c r="L13" s="5" t="s">
        <v>172</v>
      </c>
      <c r="M13" s="8">
        <v>13204</v>
      </c>
      <c r="N13" s="5" t="s">
        <v>210</v>
      </c>
    </row>
    <row r="14" spans="1:14" ht="26.4" x14ac:dyDescent="0.3">
      <c r="A14" s="1"/>
      <c r="B14" s="5" t="s">
        <v>89</v>
      </c>
      <c r="C14" s="5" t="s">
        <v>315</v>
      </c>
      <c r="D14" s="5" t="s">
        <v>310</v>
      </c>
      <c r="E14" s="4" t="s">
        <v>166</v>
      </c>
      <c r="F14" s="4" t="s">
        <v>175</v>
      </c>
      <c r="G14" s="6" t="s">
        <v>1267</v>
      </c>
      <c r="H14" s="8">
        <v>0</v>
      </c>
      <c r="I14" s="5" t="s">
        <v>169</v>
      </c>
      <c r="J14" s="5" t="s">
        <v>188</v>
      </c>
      <c r="K14" s="5" t="s">
        <v>171</v>
      </c>
      <c r="L14" s="5" t="s">
        <v>209</v>
      </c>
      <c r="M14" s="8">
        <v>22082</v>
      </c>
      <c r="N14" s="5" t="s">
        <v>210</v>
      </c>
    </row>
    <row r="15" spans="1:14" x14ac:dyDescent="0.3">
      <c r="A15" s="1"/>
      <c r="B15" s="5" t="s">
        <v>105</v>
      </c>
      <c r="C15" s="5" t="s">
        <v>706</v>
      </c>
      <c r="D15" s="5" t="s">
        <v>355</v>
      </c>
      <c r="E15" s="4" t="s">
        <v>166</v>
      </c>
      <c r="F15" s="4" t="s">
        <v>175</v>
      </c>
      <c r="G15" s="6" t="s">
        <v>1268</v>
      </c>
      <c r="H15" s="8">
        <v>5.67</v>
      </c>
      <c r="I15" s="5" t="s">
        <v>169</v>
      </c>
      <c r="J15" s="5" t="s">
        <v>188</v>
      </c>
      <c r="K15" s="5" t="s">
        <v>171</v>
      </c>
      <c r="L15" s="5" t="s">
        <v>209</v>
      </c>
      <c r="M15" s="8">
        <v>205</v>
      </c>
      <c r="N15" s="5" t="s">
        <v>210</v>
      </c>
    </row>
    <row r="16" spans="1:14" x14ac:dyDescent="0.3">
      <c r="A16" s="1"/>
      <c r="B16" s="5" t="s">
        <v>126</v>
      </c>
      <c r="C16" s="5" t="s">
        <v>357</v>
      </c>
      <c r="D16" s="5" t="s">
        <v>358</v>
      </c>
      <c r="E16" s="4" t="s">
        <v>166</v>
      </c>
      <c r="F16" s="4" t="s">
        <v>175</v>
      </c>
      <c r="G16" s="6" t="s">
        <v>1269</v>
      </c>
      <c r="H16" s="8">
        <v>190</v>
      </c>
      <c r="I16" s="5" t="s">
        <v>169</v>
      </c>
      <c r="J16" s="5" t="s">
        <v>188</v>
      </c>
      <c r="K16" s="5" t="s">
        <v>171</v>
      </c>
      <c r="L16" s="5" t="s">
        <v>172</v>
      </c>
      <c r="M16" s="8">
        <v>12329</v>
      </c>
      <c r="N16" s="5" t="s">
        <v>210</v>
      </c>
    </row>
    <row r="17" spans="1:14" x14ac:dyDescent="0.3">
      <c r="A17" s="1"/>
      <c r="B17" s="5" t="s">
        <v>126</v>
      </c>
      <c r="C17" s="5" t="s">
        <v>357</v>
      </c>
      <c r="D17" s="5" t="s">
        <v>358</v>
      </c>
      <c r="E17" s="4" t="s">
        <v>166</v>
      </c>
      <c r="F17" s="4" t="s">
        <v>175</v>
      </c>
      <c r="G17" s="6" t="s">
        <v>360</v>
      </c>
      <c r="H17" s="8">
        <v>190</v>
      </c>
      <c r="I17" s="5" t="s">
        <v>169</v>
      </c>
      <c r="J17" s="5" t="s">
        <v>188</v>
      </c>
      <c r="K17" s="5" t="s">
        <v>171</v>
      </c>
      <c r="L17" s="5" t="s">
        <v>172</v>
      </c>
      <c r="M17" s="8">
        <v>12329</v>
      </c>
      <c r="N17" s="5" t="s">
        <v>210</v>
      </c>
    </row>
    <row r="18" spans="1:14" ht="26.4" x14ac:dyDescent="0.3">
      <c r="A18" s="1"/>
      <c r="B18" s="5" t="s">
        <v>361</v>
      </c>
      <c r="C18" s="5" t="s">
        <v>1270</v>
      </c>
      <c r="D18" s="5" t="s">
        <v>93</v>
      </c>
      <c r="E18" s="4" t="s">
        <v>166</v>
      </c>
      <c r="F18" s="4" t="s">
        <v>175</v>
      </c>
      <c r="G18" s="6" t="s">
        <v>363</v>
      </c>
      <c r="H18" s="8">
        <v>1.2</v>
      </c>
      <c r="I18" s="5" t="s">
        <v>169</v>
      </c>
      <c r="J18" s="5" t="s">
        <v>188</v>
      </c>
      <c r="K18" s="5" t="s">
        <v>171</v>
      </c>
      <c r="L18" s="5" t="s">
        <v>172</v>
      </c>
      <c r="M18" s="8">
        <v>18814</v>
      </c>
      <c r="N18" s="5" t="s">
        <v>210</v>
      </c>
    </row>
    <row r="19" spans="1:14" ht="39.6" x14ac:dyDescent="0.3">
      <c r="A19" s="1"/>
      <c r="B19" s="5" t="s">
        <v>361</v>
      </c>
      <c r="C19" s="5" t="s">
        <v>364</v>
      </c>
      <c r="D19" s="5" t="s">
        <v>91</v>
      </c>
      <c r="E19" s="4" t="s">
        <v>166</v>
      </c>
      <c r="F19" s="4" t="s">
        <v>175</v>
      </c>
      <c r="G19" s="6" t="s">
        <v>365</v>
      </c>
      <c r="H19" s="8">
        <v>1.5</v>
      </c>
      <c r="I19" s="5" t="s">
        <v>169</v>
      </c>
      <c r="J19" s="5" t="s">
        <v>188</v>
      </c>
      <c r="K19" s="5" t="s">
        <v>171</v>
      </c>
      <c r="L19" s="5" t="s">
        <v>172</v>
      </c>
      <c r="M19" s="8">
        <v>13299</v>
      </c>
      <c r="N19" s="5" t="s">
        <v>210</v>
      </c>
    </row>
    <row r="20" spans="1:14" ht="26.4" x14ac:dyDescent="0.3">
      <c r="A20" s="1"/>
      <c r="B20" s="5" t="s">
        <v>361</v>
      </c>
      <c r="C20" s="5" t="s">
        <v>366</v>
      </c>
      <c r="D20" s="5" t="s">
        <v>91</v>
      </c>
      <c r="E20" s="4" t="s">
        <v>166</v>
      </c>
      <c r="F20" s="4" t="s">
        <v>175</v>
      </c>
      <c r="G20" s="6" t="s">
        <v>367</v>
      </c>
      <c r="H20" s="8">
        <v>1.5</v>
      </c>
      <c r="I20" s="5" t="s">
        <v>169</v>
      </c>
      <c r="J20" s="5" t="s">
        <v>188</v>
      </c>
      <c r="K20" s="5" t="s">
        <v>171</v>
      </c>
      <c r="L20" s="5" t="s">
        <v>172</v>
      </c>
      <c r="M20" s="8">
        <v>15113</v>
      </c>
      <c r="N20" s="5" t="s">
        <v>210</v>
      </c>
    </row>
    <row r="21" spans="1:14" ht="26.4" x14ac:dyDescent="0.3">
      <c r="A21" s="1"/>
      <c r="B21" s="5" t="s">
        <v>368</v>
      </c>
      <c r="C21" s="5" t="s">
        <v>378</v>
      </c>
      <c r="D21" s="5" t="s">
        <v>60</v>
      </c>
      <c r="E21" s="4" t="s">
        <v>166</v>
      </c>
      <c r="F21" s="4" t="s">
        <v>175</v>
      </c>
      <c r="G21" s="6" t="s">
        <v>1271</v>
      </c>
      <c r="H21" s="8">
        <v>225</v>
      </c>
      <c r="I21" s="5" t="s">
        <v>372</v>
      </c>
      <c r="J21" s="5" t="s">
        <v>188</v>
      </c>
      <c r="K21" s="5" t="s">
        <v>171</v>
      </c>
      <c r="L21" s="5" t="s">
        <v>172</v>
      </c>
      <c r="M21" s="8">
        <v>14927</v>
      </c>
      <c r="N21" s="5" t="s">
        <v>210</v>
      </c>
    </row>
    <row r="22" spans="1:14" x14ac:dyDescent="0.3">
      <c r="A22" s="1"/>
      <c r="B22" s="5" t="s">
        <v>140</v>
      </c>
      <c r="C22" s="5" t="s">
        <v>487</v>
      </c>
      <c r="D22" s="5" t="s">
        <v>91</v>
      </c>
      <c r="E22" s="4" t="s">
        <v>488</v>
      </c>
      <c r="F22" s="4" t="s">
        <v>489</v>
      </c>
      <c r="G22" s="6" t="s">
        <v>490</v>
      </c>
      <c r="H22" s="8">
        <v>80</v>
      </c>
      <c r="I22" s="5" t="s">
        <v>169</v>
      </c>
      <c r="J22" s="5" t="s">
        <v>188</v>
      </c>
      <c r="K22" s="5" t="s">
        <v>171</v>
      </c>
      <c r="L22" s="5" t="s">
        <v>209</v>
      </c>
      <c r="M22" s="8">
        <v>14965</v>
      </c>
      <c r="N22" s="5" t="s">
        <v>210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GF7" activePane="bottomRight" state="frozen"/>
      <selection pane="topRight" activeCell="C1" sqref="C1"/>
      <selection pane="bottomLeft" activeCell="A7" sqref="A7"/>
      <selection pane="bottomRight" activeCell="GV18" sqref="GV18"/>
    </sheetView>
  </sheetViews>
  <sheetFormatPr baseColWidth="10" defaultColWidth="8.88671875" defaultRowHeight="14.4" x14ac:dyDescent="0.3"/>
  <cols>
    <col min="1" max="1" width="2" customWidth="1"/>
    <col min="2" max="2" width="8" customWidth="1"/>
    <col min="3" max="99" width="6" customWidth="1"/>
    <col min="100" max="133" width="7" customWidth="1"/>
    <col min="135" max="201" width="6" customWidth="1"/>
    <col min="203"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17" t="s">
        <v>54</v>
      </c>
      <c r="C3" s="192"/>
      <c r="D3" s="192"/>
      <c r="E3" s="218" t="s">
        <v>1272</v>
      </c>
      <c r="F3" s="218"/>
      <c r="G3" s="218"/>
      <c r="H3" s="2"/>
      <c r="I3" s="2"/>
      <c r="J3" s="2"/>
      <c r="K3" s="2"/>
      <c r="L3" s="2" t="s">
        <v>1273</v>
      </c>
      <c r="M3" s="2"/>
      <c r="N3" s="2"/>
      <c r="O3" s="2"/>
      <c r="P3" s="2"/>
      <c r="Q3" s="2"/>
      <c r="R3" s="2"/>
      <c r="S3" s="2"/>
      <c r="T3" s="2"/>
      <c r="U3" s="2"/>
      <c r="V3" s="2" t="s">
        <v>1272</v>
      </c>
      <c r="W3" s="2"/>
      <c r="X3" s="2"/>
      <c r="Y3" s="2"/>
      <c r="Z3" s="2"/>
      <c r="AA3" s="2"/>
      <c r="AB3" s="2"/>
      <c r="AC3" s="2" t="s">
        <v>1273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1274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86" t="s">
        <v>1275</v>
      </c>
      <c r="GV3" s="1"/>
      <c r="GW3" s="1"/>
      <c r="GX3" s="1"/>
      <c r="GY3" s="1"/>
      <c r="GZ3" s="1"/>
      <c r="HA3" s="1"/>
      <c r="HB3" s="1"/>
      <c r="HC3" s="1"/>
      <c r="HD3" s="86" t="s">
        <v>1276</v>
      </c>
      <c r="HE3" s="1"/>
      <c r="HF3" s="1"/>
      <c r="HG3" s="1"/>
      <c r="HH3" s="1"/>
      <c r="HI3" s="1"/>
      <c r="HJ3" s="1"/>
      <c r="HK3" s="1"/>
      <c r="HL3" s="1"/>
      <c r="HM3" s="86" t="s">
        <v>548</v>
      </c>
      <c r="HN3" s="1"/>
      <c r="HO3" s="1"/>
    </row>
    <row r="4" spans="1:223" ht="0" hidden="1" customHeight="1" x14ac:dyDescent="0.3">
      <c r="A4" s="1"/>
      <c r="B4" s="87" t="s">
        <v>1277</v>
      </c>
      <c r="C4" s="219" t="s">
        <v>1278</v>
      </c>
      <c r="D4" s="220" t="s">
        <v>67</v>
      </c>
      <c r="E4" s="221"/>
      <c r="F4" s="221"/>
      <c r="G4" s="222"/>
      <c r="H4" s="220" t="s">
        <v>1279</v>
      </c>
      <c r="I4" s="222"/>
      <c r="J4" s="220" t="s">
        <v>1280</v>
      </c>
      <c r="K4" s="222"/>
      <c r="L4" s="220" t="s">
        <v>89</v>
      </c>
      <c r="M4" s="221"/>
      <c r="N4" s="221"/>
      <c r="O4" s="221"/>
      <c r="P4" s="221"/>
      <c r="Q4" s="221"/>
      <c r="R4" s="221"/>
      <c r="S4" s="222"/>
      <c r="T4" s="220" t="s">
        <v>554</v>
      </c>
      <c r="U4" s="221"/>
      <c r="V4" s="221"/>
      <c r="W4" s="222"/>
      <c r="X4" s="219" t="s">
        <v>1281</v>
      </c>
      <c r="Y4" s="220" t="s">
        <v>222</v>
      </c>
      <c r="Z4" s="221"/>
      <c r="AA4" s="222"/>
      <c r="AB4" s="220" t="s">
        <v>62</v>
      </c>
      <c r="AC4" s="221"/>
      <c r="AD4" s="221"/>
      <c r="AE4" s="221"/>
      <c r="AF4" s="221"/>
      <c r="AG4" s="221"/>
      <c r="AH4" s="222"/>
      <c r="AI4" s="219" t="s">
        <v>1282</v>
      </c>
      <c r="AJ4" s="219" t="s">
        <v>1283</v>
      </c>
      <c r="AK4" s="219" t="s">
        <v>1284</v>
      </c>
      <c r="AL4" s="220" t="s">
        <v>369</v>
      </c>
      <c r="AM4" s="222"/>
      <c r="AN4" s="220" t="s">
        <v>1285</v>
      </c>
      <c r="AO4" s="222"/>
      <c r="AP4" s="219" t="s">
        <v>1286</v>
      </c>
      <c r="AQ4" s="220" t="s">
        <v>1287</v>
      </c>
      <c r="AR4" s="222"/>
      <c r="AS4" s="219" t="s">
        <v>1288</v>
      </c>
      <c r="AT4" s="219" t="s">
        <v>1289</v>
      </c>
      <c r="AU4" s="219" t="s">
        <v>1290</v>
      </c>
      <c r="AV4" s="220" t="s">
        <v>86</v>
      </c>
      <c r="AW4" s="221"/>
      <c r="AX4" s="222"/>
      <c r="AY4" s="220" t="s">
        <v>140</v>
      </c>
      <c r="AZ4" s="221"/>
      <c r="BA4" s="221"/>
      <c r="BB4" s="221"/>
      <c r="BC4" s="221"/>
      <c r="BD4" s="222"/>
      <c r="BE4" s="220" t="s">
        <v>1291</v>
      </c>
      <c r="BF4" s="222"/>
      <c r="BG4" s="219" t="s">
        <v>658</v>
      </c>
      <c r="BH4" s="220" t="s">
        <v>70</v>
      </c>
      <c r="BI4" s="221"/>
      <c r="BJ4" s="222"/>
      <c r="BK4" s="220" t="s">
        <v>77</v>
      </c>
      <c r="BL4" s="221"/>
      <c r="BM4" s="221"/>
      <c r="BN4" s="221"/>
      <c r="BO4" s="221"/>
      <c r="BP4" s="221"/>
      <c r="BQ4" s="221"/>
      <c r="BR4" s="221"/>
      <c r="BS4" s="221"/>
      <c r="BT4" s="221"/>
      <c r="BU4" s="221"/>
      <c r="BV4" s="221"/>
      <c r="BW4" s="221"/>
      <c r="BX4" s="222"/>
      <c r="BY4" s="220" t="s">
        <v>1292</v>
      </c>
      <c r="BZ4" s="222"/>
      <c r="CA4" s="219" t="s">
        <v>1293</v>
      </c>
      <c r="CB4" s="220" t="s">
        <v>126</v>
      </c>
      <c r="CC4" s="221"/>
      <c r="CD4" s="221"/>
      <c r="CE4" s="221"/>
      <c r="CF4" s="221"/>
      <c r="CG4" s="221"/>
      <c r="CH4" s="221"/>
      <c r="CI4" s="221"/>
      <c r="CJ4" s="221"/>
      <c r="CK4" s="221"/>
      <c r="CL4" s="221"/>
      <c r="CM4" s="222"/>
      <c r="CN4" s="220" t="s">
        <v>137</v>
      </c>
      <c r="CO4" s="221"/>
      <c r="CP4" s="221"/>
      <c r="CQ4" s="222"/>
      <c r="CR4" s="220" t="s">
        <v>1294</v>
      </c>
      <c r="CS4" s="222"/>
      <c r="CT4" s="220" t="s">
        <v>1295</v>
      </c>
      <c r="CU4" s="222"/>
      <c r="CV4" s="220" t="s">
        <v>1296</v>
      </c>
      <c r="CW4" s="221"/>
      <c r="CX4" s="222"/>
      <c r="CY4" s="220" t="s">
        <v>1297</v>
      </c>
      <c r="CZ4" s="221"/>
      <c r="DA4" s="221"/>
      <c r="DB4" s="222"/>
      <c r="DC4" s="220" t="s">
        <v>1298</v>
      </c>
      <c r="DD4" s="221"/>
      <c r="DE4" s="221"/>
      <c r="DF4" s="221"/>
      <c r="DG4" s="221"/>
      <c r="DH4" s="221"/>
      <c r="DI4" s="221"/>
      <c r="DJ4" s="221"/>
      <c r="DK4" s="221"/>
      <c r="DL4" s="221"/>
      <c r="DM4" s="221"/>
      <c r="DN4" s="222"/>
      <c r="DO4" s="220" t="s">
        <v>1299</v>
      </c>
      <c r="DP4" s="221"/>
      <c r="DQ4" s="221"/>
      <c r="DR4" s="222"/>
      <c r="DS4" s="220" t="s">
        <v>1300</v>
      </c>
      <c r="DT4" s="221"/>
      <c r="DU4" s="221"/>
      <c r="DV4" s="222"/>
      <c r="DW4" s="219"/>
      <c r="DX4" s="220" t="s">
        <v>1301</v>
      </c>
      <c r="DY4" s="221"/>
      <c r="DZ4" s="221"/>
      <c r="EA4" s="221"/>
      <c r="EB4" s="221"/>
      <c r="EC4" s="222"/>
      <c r="ED4" s="1"/>
      <c r="EE4" s="219" t="s">
        <v>1302</v>
      </c>
      <c r="EF4" s="219" t="s">
        <v>1303</v>
      </c>
      <c r="EG4" s="219" t="s">
        <v>1304</v>
      </c>
      <c r="EH4" s="219" t="s">
        <v>1305</v>
      </c>
      <c r="EI4" s="219" t="s">
        <v>1306</v>
      </c>
      <c r="EJ4" s="219" t="s">
        <v>1307</v>
      </c>
      <c r="EK4" s="219" t="s">
        <v>1308</v>
      </c>
      <c r="EL4" s="219" t="s">
        <v>1309</v>
      </c>
      <c r="EM4" s="220" t="s">
        <v>1279</v>
      </c>
      <c r="EN4" s="222"/>
      <c r="EO4" s="219" t="s">
        <v>309</v>
      </c>
      <c r="EP4" s="219" t="s">
        <v>1282</v>
      </c>
      <c r="EQ4" s="219" t="s">
        <v>1310</v>
      </c>
      <c r="ER4" s="219" t="s">
        <v>1311</v>
      </c>
      <c r="ES4" s="219" t="s">
        <v>1312</v>
      </c>
      <c r="ET4" s="219" t="s">
        <v>1313</v>
      </c>
      <c r="EU4" s="219" t="s">
        <v>1314</v>
      </c>
      <c r="EV4" s="219" t="s">
        <v>1315</v>
      </c>
      <c r="EW4" s="219" t="s">
        <v>1316</v>
      </c>
      <c r="EX4" s="219" t="s">
        <v>1317</v>
      </c>
      <c r="EY4" s="219" t="s">
        <v>1318</v>
      </c>
      <c r="EZ4" s="219" t="s">
        <v>1319</v>
      </c>
      <c r="FA4" s="219" t="s">
        <v>1320</v>
      </c>
      <c r="FB4" s="219" t="s">
        <v>1321</v>
      </c>
      <c r="FC4" s="219" t="s">
        <v>1322</v>
      </c>
      <c r="FD4" s="219" t="s">
        <v>1323</v>
      </c>
      <c r="FE4" s="219" t="s">
        <v>1324</v>
      </c>
      <c r="FF4" s="219" t="s">
        <v>1325</v>
      </c>
      <c r="FG4" s="219" t="s">
        <v>1326</v>
      </c>
      <c r="FH4" s="219" t="s">
        <v>1327</v>
      </c>
      <c r="FI4" s="219" t="s">
        <v>1328</v>
      </c>
      <c r="FJ4" s="219" t="s">
        <v>1329</v>
      </c>
      <c r="FK4" s="219" t="s">
        <v>1330</v>
      </c>
      <c r="FL4" s="220" t="s">
        <v>586</v>
      </c>
      <c r="FM4" s="221"/>
      <c r="FN4" s="221"/>
      <c r="FO4" s="222"/>
      <c r="FP4" s="219" t="s">
        <v>1331</v>
      </c>
      <c r="FQ4" s="220" t="s">
        <v>1332</v>
      </c>
      <c r="FR4" s="222"/>
      <c r="FS4" s="220" t="s">
        <v>77</v>
      </c>
      <c r="FT4" s="221"/>
      <c r="FU4" s="221"/>
      <c r="FV4" s="221"/>
      <c r="FW4" s="221"/>
      <c r="FX4" s="222"/>
      <c r="FY4" s="220" t="s">
        <v>1333</v>
      </c>
      <c r="FZ4" s="222"/>
      <c r="GA4" s="220" t="s">
        <v>590</v>
      </c>
      <c r="GB4" s="221"/>
      <c r="GC4" s="221"/>
      <c r="GD4" s="222"/>
      <c r="GE4" s="219" t="s">
        <v>1334</v>
      </c>
      <c r="GF4" s="219" t="s">
        <v>1335</v>
      </c>
      <c r="GG4" s="219" t="s">
        <v>1336</v>
      </c>
      <c r="GH4" s="220" t="s">
        <v>126</v>
      </c>
      <c r="GI4" s="221"/>
      <c r="GJ4" s="221"/>
      <c r="GK4" s="221"/>
      <c r="GL4" s="222"/>
      <c r="GM4" s="220" t="s">
        <v>361</v>
      </c>
      <c r="GN4" s="221"/>
      <c r="GO4" s="221"/>
      <c r="GP4" s="222"/>
      <c r="GQ4" s="219" t="s">
        <v>1337</v>
      </c>
      <c r="GR4" s="220" t="s">
        <v>1338</v>
      </c>
      <c r="GS4" s="222"/>
      <c r="GT4" s="1"/>
      <c r="GU4" s="219" t="s">
        <v>1302</v>
      </c>
      <c r="GV4" s="220" t="s">
        <v>1339</v>
      </c>
      <c r="GW4" s="222"/>
      <c r="GX4" s="219" t="s">
        <v>1310</v>
      </c>
      <c r="GY4" s="219" t="s">
        <v>1324</v>
      </c>
      <c r="GZ4" s="219" t="s">
        <v>1325</v>
      </c>
      <c r="HA4" s="219" t="s">
        <v>1326</v>
      </c>
      <c r="HB4" s="219" t="s">
        <v>1330</v>
      </c>
      <c r="HC4" s="1"/>
      <c r="HD4" s="219" t="s">
        <v>1340</v>
      </c>
      <c r="HE4" s="219" t="s">
        <v>1341</v>
      </c>
      <c r="HF4" s="219" t="s">
        <v>1342</v>
      </c>
      <c r="HG4" s="219" t="s">
        <v>1343</v>
      </c>
      <c r="HH4" s="219" t="s">
        <v>1344</v>
      </c>
      <c r="HI4" s="219" t="s">
        <v>1345</v>
      </c>
      <c r="HJ4" s="220" t="s">
        <v>1338</v>
      </c>
      <c r="HK4" s="222"/>
      <c r="HL4" s="1"/>
      <c r="HM4" s="220" t="s">
        <v>1300</v>
      </c>
      <c r="HN4" s="221"/>
      <c r="HO4" s="222"/>
    </row>
    <row r="5" spans="1:223"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8">
        <v>75066</v>
      </c>
      <c r="FL5" s="89">
        <v>226</v>
      </c>
      <c r="FM5" s="90">
        <v>201</v>
      </c>
      <c r="FN5" s="90">
        <v>258</v>
      </c>
      <c r="FO5" s="91">
        <v>259</v>
      </c>
      <c r="FP5" s="88">
        <v>920</v>
      </c>
      <c r="FQ5" s="89">
        <v>257</v>
      </c>
      <c r="FR5" s="91">
        <v>256</v>
      </c>
      <c r="FS5" s="89">
        <v>2148</v>
      </c>
      <c r="FT5" s="90">
        <v>58288</v>
      </c>
      <c r="FU5" s="90">
        <v>58289</v>
      </c>
      <c r="FV5" s="90">
        <v>58839</v>
      </c>
      <c r="FW5" s="90">
        <v>58840</v>
      </c>
      <c r="FX5" s="91">
        <v>75260</v>
      </c>
      <c r="FY5" s="89">
        <v>296</v>
      </c>
      <c r="FZ5" s="91">
        <v>297</v>
      </c>
      <c r="GA5" s="89">
        <v>211</v>
      </c>
      <c r="GB5" s="90">
        <v>2175</v>
      </c>
      <c r="GC5" s="90">
        <v>2178</v>
      </c>
      <c r="GD5" s="91">
        <v>2181</v>
      </c>
      <c r="GE5" s="88">
        <v>1262</v>
      </c>
      <c r="GF5" s="88">
        <v>63425</v>
      </c>
      <c r="GG5" s="88">
        <v>233</v>
      </c>
      <c r="GH5" s="89">
        <v>2150</v>
      </c>
      <c r="GI5" s="90">
        <v>2165</v>
      </c>
      <c r="GJ5" s="90">
        <v>2161</v>
      </c>
      <c r="GK5" s="90">
        <v>61197</v>
      </c>
      <c r="GL5" s="91">
        <v>58851</v>
      </c>
      <c r="GM5" s="89">
        <v>225</v>
      </c>
      <c r="GN5" s="90">
        <v>2201</v>
      </c>
      <c r="GO5" s="90">
        <v>2171</v>
      </c>
      <c r="GP5" s="91">
        <v>760</v>
      </c>
      <c r="GQ5" s="88">
        <v>234</v>
      </c>
      <c r="GR5" s="89">
        <v>215</v>
      </c>
      <c r="GS5" s="91">
        <v>917</v>
      </c>
      <c r="GT5" s="1"/>
      <c r="GU5" s="88">
        <v>289</v>
      </c>
      <c r="GV5" s="89">
        <v>58333</v>
      </c>
      <c r="GW5" s="91">
        <v>58336</v>
      </c>
      <c r="GX5" s="88">
        <v>213</v>
      </c>
      <c r="GY5" s="88">
        <v>232</v>
      </c>
      <c r="GZ5" s="88">
        <v>2190</v>
      </c>
      <c r="HA5" s="88">
        <v>69867</v>
      </c>
      <c r="HB5" s="88">
        <v>75066</v>
      </c>
      <c r="HC5" s="1"/>
      <c r="HD5" s="88">
        <v>221</v>
      </c>
      <c r="HE5" s="88">
        <v>222</v>
      </c>
      <c r="HF5" s="88">
        <v>224</v>
      </c>
      <c r="HG5" s="88">
        <v>2187</v>
      </c>
      <c r="HH5" s="88">
        <v>227</v>
      </c>
      <c r="HI5" s="88">
        <v>49400</v>
      </c>
      <c r="HJ5" s="89">
        <v>199</v>
      </c>
      <c r="HK5" s="91">
        <v>200</v>
      </c>
      <c r="HL5" s="1"/>
      <c r="HM5" s="89">
        <v>7000</v>
      </c>
      <c r="HN5" s="90">
        <v>7001</v>
      </c>
      <c r="HO5" s="91">
        <v>7002</v>
      </c>
    </row>
    <row r="6" spans="1:223" ht="169.95" customHeight="1" x14ac:dyDescent="0.3">
      <c r="A6" s="1"/>
      <c r="B6" s="92" t="s">
        <v>1346</v>
      </c>
      <c r="C6" s="92" t="s">
        <v>606</v>
      </c>
      <c r="D6" s="93" t="s">
        <v>251</v>
      </c>
      <c r="E6" s="94" t="s">
        <v>607</v>
      </c>
      <c r="F6" s="94" t="s">
        <v>608</v>
      </c>
      <c r="G6" s="95" t="s">
        <v>609</v>
      </c>
      <c r="H6" s="93" t="s">
        <v>610</v>
      </c>
      <c r="I6" s="95" t="s">
        <v>611</v>
      </c>
      <c r="J6" s="93" t="s">
        <v>612</v>
      </c>
      <c r="K6" s="95" t="s">
        <v>613</v>
      </c>
      <c r="L6" s="93" t="s">
        <v>614</v>
      </c>
      <c r="M6" s="94" t="s">
        <v>615</v>
      </c>
      <c r="N6" s="94" t="s">
        <v>616</v>
      </c>
      <c r="O6" s="94" t="s">
        <v>617</v>
      </c>
      <c r="P6" s="94" t="s">
        <v>618</v>
      </c>
      <c r="Q6" s="94" t="s">
        <v>619</v>
      </c>
      <c r="R6" s="94" t="s">
        <v>620</v>
      </c>
      <c r="S6" s="95" t="s">
        <v>621</v>
      </c>
      <c r="T6" s="93" t="s">
        <v>622</v>
      </c>
      <c r="U6" s="94" t="s">
        <v>623</v>
      </c>
      <c r="V6" s="94" t="s">
        <v>624</v>
      </c>
      <c r="W6" s="95" t="s">
        <v>625</v>
      </c>
      <c r="X6" s="92" t="s">
        <v>626</v>
      </c>
      <c r="Y6" s="93" t="s">
        <v>627</v>
      </c>
      <c r="Z6" s="94" t="s">
        <v>628</v>
      </c>
      <c r="AA6" s="95" t="s">
        <v>228</v>
      </c>
      <c r="AB6" s="93" t="s">
        <v>629</v>
      </c>
      <c r="AC6" s="94" t="s">
        <v>630</v>
      </c>
      <c r="AD6" s="94" t="s">
        <v>631</v>
      </c>
      <c r="AE6" s="94" t="s">
        <v>632</v>
      </c>
      <c r="AF6" s="94" t="s">
        <v>633</v>
      </c>
      <c r="AG6" s="94" t="s">
        <v>634</v>
      </c>
      <c r="AH6" s="95" t="s">
        <v>635</v>
      </c>
      <c r="AI6" s="92" t="s">
        <v>636</v>
      </c>
      <c r="AJ6" s="92" t="s">
        <v>637</v>
      </c>
      <c r="AK6" s="92" t="s">
        <v>638</v>
      </c>
      <c r="AL6" s="93" t="s">
        <v>639</v>
      </c>
      <c r="AM6" s="95" t="s">
        <v>640</v>
      </c>
      <c r="AN6" s="93" t="s">
        <v>641</v>
      </c>
      <c r="AO6" s="95" t="s">
        <v>642</v>
      </c>
      <c r="AP6" s="92" t="s">
        <v>557</v>
      </c>
      <c r="AQ6" s="93" t="s">
        <v>643</v>
      </c>
      <c r="AR6" s="95" t="s">
        <v>644</v>
      </c>
      <c r="AS6" s="92" t="s">
        <v>645</v>
      </c>
      <c r="AT6" s="92" t="s">
        <v>646</v>
      </c>
      <c r="AU6" s="92" t="s">
        <v>647</v>
      </c>
      <c r="AV6" s="93" t="s">
        <v>648</v>
      </c>
      <c r="AW6" s="94" t="s">
        <v>649</v>
      </c>
      <c r="AX6" s="95" t="s">
        <v>650</v>
      </c>
      <c r="AY6" s="93" t="s">
        <v>651</v>
      </c>
      <c r="AZ6" s="94" t="s">
        <v>652</v>
      </c>
      <c r="BA6" s="94" t="s">
        <v>653</v>
      </c>
      <c r="BB6" s="94" t="s">
        <v>654</v>
      </c>
      <c r="BC6" s="94" t="s">
        <v>655</v>
      </c>
      <c r="BD6" s="95" t="s">
        <v>487</v>
      </c>
      <c r="BE6" s="93" t="s">
        <v>656</v>
      </c>
      <c r="BF6" s="95" t="s">
        <v>657</v>
      </c>
      <c r="BG6" s="92" t="s">
        <v>658</v>
      </c>
      <c r="BH6" s="93" t="s">
        <v>659</v>
      </c>
      <c r="BI6" s="94" t="s">
        <v>660</v>
      </c>
      <c r="BJ6" s="95" t="s">
        <v>661</v>
      </c>
      <c r="BK6" s="93" t="s">
        <v>662</v>
      </c>
      <c r="BL6" s="94" t="s">
        <v>663</v>
      </c>
      <c r="BM6" s="94" t="s">
        <v>664</v>
      </c>
      <c r="BN6" s="94" t="s">
        <v>665</v>
      </c>
      <c r="BO6" s="94" t="s">
        <v>666</v>
      </c>
      <c r="BP6" s="94" t="s">
        <v>667</v>
      </c>
      <c r="BQ6" s="94" t="s">
        <v>668</v>
      </c>
      <c r="BR6" s="94" t="s">
        <v>669</v>
      </c>
      <c r="BS6" s="94" t="s">
        <v>670</v>
      </c>
      <c r="BT6" s="94" t="s">
        <v>671</v>
      </c>
      <c r="BU6" s="94" t="s">
        <v>672</v>
      </c>
      <c r="BV6" s="94" t="s">
        <v>673</v>
      </c>
      <c r="BW6" s="94" t="s">
        <v>674</v>
      </c>
      <c r="BX6" s="95" t="s">
        <v>675</v>
      </c>
      <c r="BY6" s="93" t="s">
        <v>676</v>
      </c>
      <c r="BZ6" s="95" t="s">
        <v>677</v>
      </c>
      <c r="CA6" s="92" t="s">
        <v>678</v>
      </c>
      <c r="CB6" s="93" t="s">
        <v>679</v>
      </c>
      <c r="CC6" s="94" t="s">
        <v>680</v>
      </c>
      <c r="CD6" s="94" t="s">
        <v>681</v>
      </c>
      <c r="CE6" s="94" t="s">
        <v>682</v>
      </c>
      <c r="CF6" s="94" t="s">
        <v>683</v>
      </c>
      <c r="CG6" s="94" t="s">
        <v>684</v>
      </c>
      <c r="CH6" s="94" t="s">
        <v>685</v>
      </c>
      <c r="CI6" s="94" t="s">
        <v>686</v>
      </c>
      <c r="CJ6" s="94" t="s">
        <v>687</v>
      </c>
      <c r="CK6" s="94" t="s">
        <v>688</v>
      </c>
      <c r="CL6" s="94" t="s">
        <v>689</v>
      </c>
      <c r="CM6" s="95" t="s">
        <v>690</v>
      </c>
      <c r="CN6" s="93" t="s">
        <v>691</v>
      </c>
      <c r="CO6" s="94" t="s">
        <v>692</v>
      </c>
      <c r="CP6" s="94" t="s">
        <v>693</v>
      </c>
      <c r="CQ6" s="95" t="s">
        <v>694</v>
      </c>
      <c r="CR6" s="93" t="s">
        <v>695</v>
      </c>
      <c r="CS6" s="95" t="s">
        <v>696</v>
      </c>
      <c r="CT6" s="93" t="s">
        <v>697</v>
      </c>
      <c r="CU6" s="95" t="s">
        <v>698</v>
      </c>
      <c r="CV6" s="93" t="s">
        <v>1347</v>
      </c>
      <c r="CW6" s="94" t="s">
        <v>1348</v>
      </c>
      <c r="CX6" s="95" t="s">
        <v>1349</v>
      </c>
      <c r="CY6" s="93" t="s">
        <v>1350</v>
      </c>
      <c r="CZ6" s="94" t="s">
        <v>1351</v>
      </c>
      <c r="DA6" s="94" t="s">
        <v>1352</v>
      </c>
      <c r="DB6" s="95" t="s">
        <v>1353</v>
      </c>
      <c r="DC6" s="93" t="s">
        <v>1354</v>
      </c>
      <c r="DD6" s="94" t="s">
        <v>1355</v>
      </c>
      <c r="DE6" s="94" t="s">
        <v>1356</v>
      </c>
      <c r="DF6" s="94" t="s">
        <v>1357</v>
      </c>
      <c r="DG6" s="94" t="s">
        <v>1358</v>
      </c>
      <c r="DH6" s="94" t="s">
        <v>1359</v>
      </c>
      <c r="DI6" s="94" t="s">
        <v>1360</v>
      </c>
      <c r="DJ6" s="94" t="s">
        <v>1361</v>
      </c>
      <c r="DK6" s="94" t="s">
        <v>1362</v>
      </c>
      <c r="DL6" s="94" t="s">
        <v>1363</v>
      </c>
      <c r="DM6" s="94" t="s">
        <v>1364</v>
      </c>
      <c r="DN6" s="95" t="s">
        <v>1365</v>
      </c>
      <c r="DO6" s="93" t="s">
        <v>1366</v>
      </c>
      <c r="DP6" s="94" t="s">
        <v>1367</v>
      </c>
      <c r="DQ6" s="94" t="s">
        <v>1368</v>
      </c>
      <c r="DR6" s="95" t="s">
        <v>1369</v>
      </c>
      <c r="DS6" s="93" t="s">
        <v>1370</v>
      </c>
      <c r="DT6" s="94" t="s">
        <v>1371</v>
      </c>
      <c r="DU6" s="94" t="s">
        <v>1372</v>
      </c>
      <c r="DV6" s="95" t="s">
        <v>1373</v>
      </c>
      <c r="DW6" s="92" t="s">
        <v>1374</v>
      </c>
      <c r="DX6" s="93" t="s">
        <v>1375</v>
      </c>
      <c r="DY6" s="94" t="s">
        <v>1376</v>
      </c>
      <c r="DZ6" s="94" t="s">
        <v>1377</v>
      </c>
      <c r="EA6" s="94" t="s">
        <v>1378</v>
      </c>
      <c r="EB6" s="94" t="s">
        <v>1379</v>
      </c>
      <c r="EC6" s="95" t="s">
        <v>1380</v>
      </c>
      <c r="ED6" s="1"/>
      <c r="EE6" s="92" t="s">
        <v>756</v>
      </c>
      <c r="EF6" s="92" t="s">
        <v>212</v>
      </c>
      <c r="EG6" s="92" t="s">
        <v>699</v>
      </c>
      <c r="EH6" s="92" t="s">
        <v>700</v>
      </c>
      <c r="EI6" s="92" t="s">
        <v>701</v>
      </c>
      <c r="EJ6" s="92" t="s">
        <v>702</v>
      </c>
      <c r="EK6" s="92" t="s">
        <v>703</v>
      </c>
      <c r="EL6" s="92" t="s">
        <v>704</v>
      </c>
      <c r="EM6" s="93" t="s">
        <v>705</v>
      </c>
      <c r="EN6" s="95" t="s">
        <v>706</v>
      </c>
      <c r="EO6" s="92" t="s">
        <v>707</v>
      </c>
      <c r="EP6" s="92" t="s">
        <v>708</v>
      </c>
      <c r="EQ6" s="92" t="s">
        <v>759</v>
      </c>
      <c r="ER6" s="92" t="s">
        <v>709</v>
      </c>
      <c r="ES6" s="92" t="s">
        <v>710</v>
      </c>
      <c r="ET6" s="92" t="s">
        <v>711</v>
      </c>
      <c r="EU6" s="92" t="s">
        <v>712</v>
      </c>
      <c r="EV6" s="92" t="s">
        <v>713</v>
      </c>
      <c r="EW6" s="92" t="s">
        <v>714</v>
      </c>
      <c r="EX6" s="92" t="s">
        <v>715</v>
      </c>
      <c r="EY6" s="92" t="s">
        <v>716</v>
      </c>
      <c r="EZ6" s="92" t="s">
        <v>717</v>
      </c>
      <c r="FA6" s="92" t="s">
        <v>718</v>
      </c>
      <c r="FB6" s="92" t="s">
        <v>719</v>
      </c>
      <c r="FC6" s="92" t="s">
        <v>720</v>
      </c>
      <c r="FD6" s="92" t="s">
        <v>721</v>
      </c>
      <c r="FE6" s="92" t="s">
        <v>760</v>
      </c>
      <c r="FF6" s="92" t="s">
        <v>761</v>
      </c>
      <c r="FG6" s="92" t="s">
        <v>762</v>
      </c>
      <c r="FH6" s="92" t="s">
        <v>722</v>
      </c>
      <c r="FI6" s="92" t="s">
        <v>723</v>
      </c>
      <c r="FJ6" s="92" t="s">
        <v>207</v>
      </c>
      <c r="FK6" s="92" t="s">
        <v>15</v>
      </c>
      <c r="FL6" s="93" t="s">
        <v>724</v>
      </c>
      <c r="FM6" s="94" t="s">
        <v>725</v>
      </c>
      <c r="FN6" s="94" t="s">
        <v>726</v>
      </c>
      <c r="FO6" s="95" t="s">
        <v>727</v>
      </c>
      <c r="FP6" s="92" t="s">
        <v>728</v>
      </c>
      <c r="FQ6" s="93" t="s">
        <v>729</v>
      </c>
      <c r="FR6" s="95" t="s">
        <v>730</v>
      </c>
      <c r="FS6" s="93" t="s">
        <v>268</v>
      </c>
      <c r="FT6" s="94" t="s">
        <v>731</v>
      </c>
      <c r="FU6" s="94" t="s">
        <v>732</v>
      </c>
      <c r="FV6" s="94" t="s">
        <v>733</v>
      </c>
      <c r="FW6" s="94" t="s">
        <v>734</v>
      </c>
      <c r="FX6" s="95" t="s">
        <v>735</v>
      </c>
      <c r="FY6" s="93" t="s">
        <v>736</v>
      </c>
      <c r="FZ6" s="95" t="s">
        <v>737</v>
      </c>
      <c r="GA6" s="93" t="s">
        <v>738</v>
      </c>
      <c r="GB6" s="94" t="s">
        <v>739</v>
      </c>
      <c r="GC6" s="94" t="s">
        <v>740</v>
      </c>
      <c r="GD6" s="95" t="s">
        <v>741</v>
      </c>
      <c r="GE6" s="92" t="s">
        <v>742</v>
      </c>
      <c r="GF6" s="92" t="s">
        <v>743</v>
      </c>
      <c r="GG6" s="92" t="s">
        <v>744</v>
      </c>
      <c r="GH6" s="93" t="s">
        <v>745</v>
      </c>
      <c r="GI6" s="94" t="s">
        <v>746</v>
      </c>
      <c r="GJ6" s="94" t="s">
        <v>747</v>
      </c>
      <c r="GK6" s="94" t="s">
        <v>748</v>
      </c>
      <c r="GL6" s="95" t="s">
        <v>749</v>
      </c>
      <c r="GM6" s="93" t="s">
        <v>364</v>
      </c>
      <c r="GN6" s="94" t="s">
        <v>750</v>
      </c>
      <c r="GO6" s="94" t="s">
        <v>751</v>
      </c>
      <c r="GP6" s="95" t="s">
        <v>752</v>
      </c>
      <c r="GQ6" s="92" t="s">
        <v>753</v>
      </c>
      <c r="GR6" s="93" t="s">
        <v>754</v>
      </c>
      <c r="GS6" s="95" t="s">
        <v>755</v>
      </c>
      <c r="GT6" s="1"/>
      <c r="GU6" s="92" t="s">
        <v>756</v>
      </c>
      <c r="GV6" s="93" t="s">
        <v>757</v>
      </c>
      <c r="GW6" s="95" t="s">
        <v>758</v>
      </c>
      <c r="GX6" s="92" t="s">
        <v>759</v>
      </c>
      <c r="GY6" s="92" t="s">
        <v>760</v>
      </c>
      <c r="GZ6" s="92" t="s">
        <v>761</v>
      </c>
      <c r="HA6" s="92" t="s">
        <v>762</v>
      </c>
      <c r="HB6" s="92" t="s">
        <v>15</v>
      </c>
      <c r="HC6" s="1"/>
      <c r="HD6" s="92" t="s">
        <v>764</v>
      </c>
      <c r="HE6" s="92" t="s">
        <v>765</v>
      </c>
      <c r="HF6" s="92" t="s">
        <v>766</v>
      </c>
      <c r="HG6" s="92" t="s">
        <v>767</v>
      </c>
      <c r="HH6" s="92" t="s">
        <v>768</v>
      </c>
      <c r="HI6" s="92" t="s">
        <v>769</v>
      </c>
      <c r="HJ6" s="93" t="s">
        <v>770</v>
      </c>
      <c r="HK6" s="95" t="s">
        <v>771</v>
      </c>
      <c r="HL6" s="1"/>
      <c r="HM6" s="93" t="s">
        <v>1381</v>
      </c>
      <c r="HN6" s="94" t="s">
        <v>1382</v>
      </c>
      <c r="HO6" s="95" t="s">
        <v>1383</v>
      </c>
    </row>
    <row r="7" spans="1:223" x14ac:dyDescent="0.3">
      <c r="A7" s="1"/>
      <c r="B7" s="96" t="s">
        <v>772</v>
      </c>
      <c r="C7" s="97"/>
      <c r="D7" s="98"/>
      <c r="E7" s="99"/>
      <c r="F7" s="99">
        <v>8.8258700000000001</v>
      </c>
      <c r="G7" s="100">
        <v>8.5166900000000005</v>
      </c>
      <c r="H7" s="98"/>
      <c r="I7" s="100"/>
      <c r="J7" s="98"/>
      <c r="K7" s="100">
        <v>60</v>
      </c>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v>179.37322</v>
      </c>
      <c r="AL7" s="98"/>
      <c r="AM7" s="100"/>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c r="BN7" s="99"/>
      <c r="BO7" s="99"/>
      <c r="BP7" s="99"/>
      <c r="BQ7" s="99"/>
      <c r="BR7" s="99"/>
      <c r="BS7" s="99"/>
      <c r="BT7" s="99"/>
      <c r="BU7" s="99">
        <v>206.49456000000001</v>
      </c>
      <c r="BV7" s="99">
        <v>206.11548999999999</v>
      </c>
      <c r="BW7" s="99"/>
      <c r="BX7" s="100"/>
      <c r="BY7" s="98">
        <v>17.41583</v>
      </c>
      <c r="BZ7" s="100">
        <v>44.053669999999997</v>
      </c>
      <c r="CA7" s="97"/>
      <c r="CB7" s="98"/>
      <c r="CC7" s="99"/>
      <c r="CD7" s="99"/>
      <c r="CE7" s="99"/>
      <c r="CF7" s="99"/>
      <c r="CG7" s="99"/>
      <c r="CH7" s="99">
        <v>52.418509999999998</v>
      </c>
      <c r="CI7" s="99"/>
      <c r="CJ7" s="99"/>
      <c r="CK7" s="99"/>
      <c r="CL7" s="99"/>
      <c r="CM7" s="100"/>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8"/>
      <c r="FM7" s="99"/>
      <c r="FN7" s="99"/>
      <c r="FO7" s="100"/>
      <c r="FP7" s="97"/>
      <c r="FQ7" s="98"/>
      <c r="FR7" s="100"/>
      <c r="FS7" s="98"/>
      <c r="FT7" s="99"/>
      <c r="FU7" s="99"/>
      <c r="FV7" s="99"/>
      <c r="FW7" s="99"/>
      <c r="FX7" s="100"/>
      <c r="FY7" s="98"/>
      <c r="FZ7" s="100"/>
      <c r="GA7" s="98"/>
      <c r="GB7" s="99"/>
      <c r="GC7" s="99"/>
      <c r="GD7" s="100"/>
      <c r="GE7" s="97"/>
      <c r="GF7" s="97"/>
      <c r="GG7" s="97"/>
      <c r="GH7" s="98"/>
      <c r="GI7" s="99"/>
      <c r="GJ7" s="99"/>
      <c r="GK7" s="99"/>
      <c r="GL7" s="100"/>
      <c r="GM7" s="98"/>
      <c r="GN7" s="99"/>
      <c r="GO7" s="99"/>
      <c r="GP7" s="100"/>
      <c r="GQ7" s="97"/>
      <c r="GR7" s="98"/>
      <c r="GS7" s="100"/>
      <c r="GT7" s="1"/>
      <c r="GU7" s="97"/>
      <c r="GV7" s="98"/>
      <c r="GW7" s="100"/>
      <c r="GX7" s="97"/>
      <c r="GY7" s="97"/>
      <c r="GZ7" s="97"/>
      <c r="HA7" s="97"/>
      <c r="HB7" s="97"/>
      <c r="HC7" s="1"/>
      <c r="HD7" s="97"/>
      <c r="HE7" s="97"/>
      <c r="HF7" s="97"/>
      <c r="HG7" s="97"/>
      <c r="HH7" s="97"/>
      <c r="HI7" s="97"/>
      <c r="HJ7" s="98"/>
      <c r="HK7" s="100"/>
      <c r="HL7" s="1"/>
      <c r="HM7" s="98">
        <v>2131.2399799999998</v>
      </c>
      <c r="HN7" s="99">
        <v>2069.4814299999998</v>
      </c>
      <c r="HO7" s="100">
        <v>1186.9967900000001</v>
      </c>
    </row>
    <row r="8" spans="1:223" x14ac:dyDescent="0.3">
      <c r="A8" s="1"/>
      <c r="B8" s="96" t="s">
        <v>773</v>
      </c>
      <c r="C8" s="97"/>
      <c r="D8" s="98"/>
      <c r="E8" s="99"/>
      <c r="F8" s="99">
        <v>8.8258700000000001</v>
      </c>
      <c r="G8" s="100">
        <v>8.5166900000000005</v>
      </c>
      <c r="H8" s="98"/>
      <c r="I8" s="100"/>
      <c r="J8" s="98"/>
      <c r="K8" s="100">
        <v>60</v>
      </c>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v>179.37322</v>
      </c>
      <c r="AL8" s="98"/>
      <c r="AM8" s="100"/>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c r="BK8" s="98">
        <v>164.44227000000001</v>
      </c>
      <c r="BL8" s="99">
        <v>165.47058000000001</v>
      </c>
      <c r="BM8" s="99"/>
      <c r="BN8" s="99"/>
      <c r="BO8" s="99"/>
      <c r="BP8" s="99"/>
      <c r="BQ8" s="99"/>
      <c r="BR8" s="99"/>
      <c r="BS8" s="99"/>
      <c r="BT8" s="99"/>
      <c r="BU8" s="99">
        <v>206.49456000000001</v>
      </c>
      <c r="BV8" s="99">
        <v>206.11548999999999</v>
      </c>
      <c r="BW8" s="99"/>
      <c r="BX8" s="100"/>
      <c r="BY8" s="98">
        <v>17.41583</v>
      </c>
      <c r="BZ8" s="100">
        <v>44.053669999999997</v>
      </c>
      <c r="CA8" s="97"/>
      <c r="CB8" s="98"/>
      <c r="CC8" s="99"/>
      <c r="CD8" s="99"/>
      <c r="CE8" s="99"/>
      <c r="CF8" s="99"/>
      <c r="CG8" s="99"/>
      <c r="CH8" s="99">
        <v>52.418509999999998</v>
      </c>
      <c r="CI8" s="99"/>
      <c r="CJ8" s="99"/>
      <c r="CK8" s="99"/>
      <c r="CL8" s="99"/>
      <c r="CM8" s="100"/>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8"/>
      <c r="FM8" s="99"/>
      <c r="FN8" s="99"/>
      <c r="FO8" s="100"/>
      <c r="FP8" s="97"/>
      <c r="FQ8" s="98"/>
      <c r="FR8" s="100"/>
      <c r="FS8" s="98"/>
      <c r="FT8" s="99"/>
      <c r="FU8" s="99"/>
      <c r="FV8" s="99"/>
      <c r="FW8" s="99"/>
      <c r="FX8" s="100"/>
      <c r="FY8" s="98"/>
      <c r="FZ8" s="100"/>
      <c r="GA8" s="98"/>
      <c r="GB8" s="99"/>
      <c r="GC8" s="99"/>
      <c r="GD8" s="100"/>
      <c r="GE8" s="97"/>
      <c r="GF8" s="97"/>
      <c r="GG8" s="97"/>
      <c r="GH8" s="98"/>
      <c r="GI8" s="99"/>
      <c r="GJ8" s="99"/>
      <c r="GK8" s="99"/>
      <c r="GL8" s="100"/>
      <c r="GM8" s="98"/>
      <c r="GN8" s="99"/>
      <c r="GO8" s="99"/>
      <c r="GP8" s="100"/>
      <c r="GQ8" s="97"/>
      <c r="GR8" s="98"/>
      <c r="GS8" s="100"/>
      <c r="GT8" s="1"/>
      <c r="GU8" s="97"/>
      <c r="GV8" s="98"/>
      <c r="GW8" s="100"/>
      <c r="GX8" s="97"/>
      <c r="GY8" s="97"/>
      <c r="GZ8" s="97"/>
      <c r="HA8" s="97"/>
      <c r="HB8" s="97"/>
      <c r="HC8" s="1"/>
      <c r="HD8" s="97"/>
      <c r="HE8" s="97"/>
      <c r="HF8" s="97"/>
      <c r="HG8" s="97"/>
      <c r="HH8" s="97"/>
      <c r="HI8" s="97"/>
      <c r="HJ8" s="98"/>
      <c r="HK8" s="100"/>
      <c r="HL8" s="1"/>
      <c r="HM8" s="98">
        <v>2131.2399799999998</v>
      </c>
      <c r="HN8" s="99">
        <v>2069.4814299999998</v>
      </c>
      <c r="HO8" s="100">
        <v>1186.9967900000001</v>
      </c>
    </row>
    <row r="9" spans="1:223" x14ac:dyDescent="0.3">
      <c r="A9" s="1"/>
      <c r="B9" s="96" t="s">
        <v>774</v>
      </c>
      <c r="C9" s="97"/>
      <c r="D9" s="98"/>
      <c r="E9" s="99"/>
      <c r="F9" s="99">
        <v>8.8258700000000001</v>
      </c>
      <c r="G9" s="100">
        <v>8.5166900000000005</v>
      </c>
      <c r="H9" s="98"/>
      <c r="I9" s="100"/>
      <c r="J9" s="98"/>
      <c r="K9" s="100">
        <v>60</v>
      </c>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v>179.37322</v>
      </c>
      <c r="AL9" s="98"/>
      <c r="AM9" s="100"/>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c r="BK9" s="98">
        <v>164.44227000000001</v>
      </c>
      <c r="BL9" s="99">
        <v>165.47058000000001</v>
      </c>
      <c r="BM9" s="99"/>
      <c r="BN9" s="99"/>
      <c r="BO9" s="99"/>
      <c r="BP9" s="99"/>
      <c r="BQ9" s="99"/>
      <c r="BR9" s="99"/>
      <c r="BS9" s="99"/>
      <c r="BT9" s="99"/>
      <c r="BU9" s="99">
        <v>206.49456000000001</v>
      </c>
      <c r="BV9" s="99">
        <v>206.11548999999999</v>
      </c>
      <c r="BW9" s="99"/>
      <c r="BX9" s="100"/>
      <c r="BY9" s="98">
        <v>17.41583</v>
      </c>
      <c r="BZ9" s="100">
        <v>44.053669999999997</v>
      </c>
      <c r="CA9" s="97"/>
      <c r="CB9" s="98"/>
      <c r="CC9" s="99"/>
      <c r="CD9" s="99"/>
      <c r="CE9" s="99"/>
      <c r="CF9" s="99"/>
      <c r="CG9" s="99"/>
      <c r="CH9" s="99">
        <v>52.418509999999998</v>
      </c>
      <c r="CI9" s="99"/>
      <c r="CJ9" s="99"/>
      <c r="CK9" s="99"/>
      <c r="CL9" s="99"/>
      <c r="CM9" s="100"/>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8"/>
      <c r="FM9" s="99"/>
      <c r="FN9" s="99"/>
      <c r="FO9" s="100"/>
      <c r="FP9" s="97"/>
      <c r="FQ9" s="98"/>
      <c r="FR9" s="100"/>
      <c r="FS9" s="98"/>
      <c r="FT9" s="99"/>
      <c r="FU9" s="99"/>
      <c r="FV9" s="99"/>
      <c r="FW9" s="99"/>
      <c r="FX9" s="100"/>
      <c r="FY9" s="98"/>
      <c r="FZ9" s="100"/>
      <c r="GA9" s="98"/>
      <c r="GB9" s="99"/>
      <c r="GC9" s="99"/>
      <c r="GD9" s="100"/>
      <c r="GE9" s="97"/>
      <c r="GF9" s="97"/>
      <c r="GG9" s="97"/>
      <c r="GH9" s="98"/>
      <c r="GI9" s="99"/>
      <c r="GJ9" s="99"/>
      <c r="GK9" s="99"/>
      <c r="GL9" s="100"/>
      <c r="GM9" s="98"/>
      <c r="GN9" s="99"/>
      <c r="GO9" s="99"/>
      <c r="GP9" s="100"/>
      <c r="GQ9" s="97"/>
      <c r="GR9" s="98"/>
      <c r="GS9" s="100"/>
      <c r="GT9" s="1"/>
      <c r="GU9" s="97"/>
      <c r="GV9" s="98"/>
      <c r="GW9" s="100"/>
      <c r="GX9" s="97"/>
      <c r="GY9" s="97"/>
      <c r="GZ9" s="97"/>
      <c r="HA9" s="97"/>
      <c r="HB9" s="97"/>
      <c r="HC9" s="1"/>
      <c r="HD9" s="97"/>
      <c r="HE9" s="97"/>
      <c r="HF9" s="97"/>
      <c r="HG9" s="97"/>
      <c r="HH9" s="97"/>
      <c r="HI9" s="97"/>
      <c r="HJ9" s="98"/>
      <c r="HK9" s="100"/>
      <c r="HL9" s="1"/>
      <c r="HM9" s="98">
        <v>2131.2399799999998</v>
      </c>
      <c r="HN9" s="99">
        <v>2069.4814299999998</v>
      </c>
      <c r="HO9" s="100">
        <v>1186.9967900000001</v>
      </c>
    </row>
    <row r="10" spans="1:223" x14ac:dyDescent="0.3">
      <c r="A10" s="1"/>
      <c r="B10" s="96" t="s">
        <v>775</v>
      </c>
      <c r="C10" s="97"/>
      <c r="D10" s="98"/>
      <c r="E10" s="99"/>
      <c r="F10" s="99">
        <v>8.8258700000000001</v>
      </c>
      <c r="G10" s="100">
        <v>8.5166900000000005</v>
      </c>
      <c r="H10" s="98"/>
      <c r="I10" s="100"/>
      <c r="J10" s="98"/>
      <c r="K10" s="100">
        <v>60</v>
      </c>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v>179.37322</v>
      </c>
      <c r="AL10" s="98"/>
      <c r="AM10" s="100"/>
      <c r="AN10" s="98"/>
      <c r="AO10" s="100"/>
      <c r="AP10" s="97"/>
      <c r="AQ10" s="98"/>
      <c r="AR10" s="100"/>
      <c r="AS10" s="97"/>
      <c r="AT10" s="97"/>
      <c r="AU10" s="97"/>
      <c r="AV10" s="98"/>
      <c r="AW10" s="99"/>
      <c r="AX10" s="100"/>
      <c r="AY10" s="98"/>
      <c r="AZ10" s="99"/>
      <c r="BA10" s="99"/>
      <c r="BB10" s="99"/>
      <c r="BC10" s="99"/>
      <c r="BD10" s="100"/>
      <c r="BE10" s="98"/>
      <c r="BF10" s="100"/>
      <c r="BG10" s="97"/>
      <c r="BH10" s="98"/>
      <c r="BI10" s="99">
        <v>184.87493000000001</v>
      </c>
      <c r="BJ10" s="100"/>
      <c r="BK10" s="98">
        <v>164.44227000000001</v>
      </c>
      <c r="BL10" s="99">
        <v>165.47058000000001</v>
      </c>
      <c r="BM10" s="99"/>
      <c r="BN10" s="99"/>
      <c r="BO10" s="99"/>
      <c r="BP10" s="99"/>
      <c r="BQ10" s="99"/>
      <c r="BR10" s="99"/>
      <c r="BS10" s="99"/>
      <c r="BT10" s="99"/>
      <c r="BU10" s="99">
        <v>206.49456000000001</v>
      </c>
      <c r="BV10" s="99">
        <v>206.11548999999999</v>
      </c>
      <c r="BW10" s="99"/>
      <c r="BX10" s="100"/>
      <c r="BY10" s="98">
        <v>17.41583</v>
      </c>
      <c r="BZ10" s="100">
        <v>44.053669999999997</v>
      </c>
      <c r="CA10" s="97"/>
      <c r="CB10" s="98"/>
      <c r="CC10" s="99"/>
      <c r="CD10" s="99"/>
      <c r="CE10" s="99"/>
      <c r="CF10" s="99"/>
      <c r="CG10" s="99"/>
      <c r="CH10" s="99">
        <v>52.418509999999998</v>
      </c>
      <c r="CI10" s="99"/>
      <c r="CJ10" s="99"/>
      <c r="CK10" s="99"/>
      <c r="CL10" s="99"/>
      <c r="CM10" s="100"/>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8"/>
      <c r="FM10" s="99"/>
      <c r="FN10" s="99"/>
      <c r="FO10" s="100"/>
      <c r="FP10" s="97"/>
      <c r="FQ10" s="98"/>
      <c r="FR10" s="100"/>
      <c r="FS10" s="98"/>
      <c r="FT10" s="99"/>
      <c r="FU10" s="99"/>
      <c r="FV10" s="99"/>
      <c r="FW10" s="99"/>
      <c r="FX10" s="100"/>
      <c r="FY10" s="98"/>
      <c r="FZ10" s="100"/>
      <c r="GA10" s="98"/>
      <c r="GB10" s="99"/>
      <c r="GC10" s="99"/>
      <c r="GD10" s="100"/>
      <c r="GE10" s="97"/>
      <c r="GF10" s="97"/>
      <c r="GG10" s="97"/>
      <c r="GH10" s="98"/>
      <c r="GI10" s="99"/>
      <c r="GJ10" s="99"/>
      <c r="GK10" s="99"/>
      <c r="GL10" s="100"/>
      <c r="GM10" s="98"/>
      <c r="GN10" s="99"/>
      <c r="GO10" s="99"/>
      <c r="GP10" s="100"/>
      <c r="GQ10" s="97"/>
      <c r="GR10" s="98"/>
      <c r="GS10" s="100"/>
      <c r="GT10" s="1"/>
      <c r="GU10" s="97"/>
      <c r="GV10" s="98"/>
      <c r="GW10" s="100"/>
      <c r="GX10" s="97"/>
      <c r="GY10" s="97"/>
      <c r="GZ10" s="97"/>
      <c r="HA10" s="97"/>
      <c r="HB10" s="97"/>
      <c r="HC10" s="1"/>
      <c r="HD10" s="97"/>
      <c r="HE10" s="97"/>
      <c r="HF10" s="97"/>
      <c r="HG10" s="97"/>
      <c r="HH10" s="97"/>
      <c r="HI10" s="97"/>
      <c r="HJ10" s="98"/>
      <c r="HK10" s="100"/>
      <c r="HL10" s="1"/>
      <c r="HM10" s="98">
        <v>2131.2399799999998</v>
      </c>
      <c r="HN10" s="99">
        <v>2069.4814299999998</v>
      </c>
      <c r="HO10" s="100">
        <v>1186.9967900000001</v>
      </c>
    </row>
    <row r="11" spans="1:223" x14ac:dyDescent="0.3">
      <c r="A11" s="1"/>
      <c r="B11" s="96" t="s">
        <v>776</v>
      </c>
      <c r="C11" s="97"/>
      <c r="D11" s="98"/>
      <c r="E11" s="99"/>
      <c r="F11" s="99">
        <v>8.8258700000000001</v>
      </c>
      <c r="G11" s="100">
        <v>8.5166900000000005</v>
      </c>
      <c r="H11" s="98"/>
      <c r="I11" s="100"/>
      <c r="J11" s="98"/>
      <c r="K11" s="100">
        <v>60</v>
      </c>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v>179.37322</v>
      </c>
      <c r="AL11" s="98"/>
      <c r="AM11" s="100"/>
      <c r="AN11" s="98"/>
      <c r="AO11" s="100"/>
      <c r="AP11" s="97"/>
      <c r="AQ11" s="98"/>
      <c r="AR11" s="100"/>
      <c r="AS11" s="97"/>
      <c r="AT11" s="97"/>
      <c r="AU11" s="97"/>
      <c r="AV11" s="98"/>
      <c r="AW11" s="99"/>
      <c r="AX11" s="100"/>
      <c r="AY11" s="98"/>
      <c r="AZ11" s="99"/>
      <c r="BA11" s="99"/>
      <c r="BB11" s="99"/>
      <c r="BC11" s="99"/>
      <c r="BD11" s="100"/>
      <c r="BE11" s="98"/>
      <c r="BF11" s="100"/>
      <c r="BG11" s="97"/>
      <c r="BH11" s="98"/>
      <c r="BI11" s="99">
        <v>184.87493000000001</v>
      </c>
      <c r="BJ11" s="100"/>
      <c r="BK11" s="98">
        <v>164.44227000000001</v>
      </c>
      <c r="BL11" s="99">
        <v>165.47058000000001</v>
      </c>
      <c r="BM11" s="99"/>
      <c r="BN11" s="99"/>
      <c r="BO11" s="99"/>
      <c r="BP11" s="99"/>
      <c r="BQ11" s="99"/>
      <c r="BR11" s="99"/>
      <c r="BS11" s="99"/>
      <c r="BT11" s="99"/>
      <c r="BU11" s="99">
        <v>206.49456000000001</v>
      </c>
      <c r="BV11" s="99">
        <v>206.11548999999999</v>
      </c>
      <c r="BW11" s="99"/>
      <c r="BX11" s="100"/>
      <c r="BY11" s="98">
        <v>17.41583</v>
      </c>
      <c r="BZ11" s="100">
        <v>44.053669999999997</v>
      </c>
      <c r="CA11" s="97"/>
      <c r="CB11" s="98"/>
      <c r="CC11" s="99"/>
      <c r="CD11" s="99"/>
      <c r="CE11" s="99"/>
      <c r="CF11" s="99"/>
      <c r="CG11" s="99">
        <v>118.14735</v>
      </c>
      <c r="CH11" s="99">
        <v>52.418509999999998</v>
      </c>
      <c r="CI11" s="99"/>
      <c r="CJ11" s="99"/>
      <c r="CK11" s="99"/>
      <c r="CL11" s="99"/>
      <c r="CM11" s="100"/>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8"/>
      <c r="FM11" s="99"/>
      <c r="FN11" s="99"/>
      <c r="FO11" s="100"/>
      <c r="FP11" s="97"/>
      <c r="FQ11" s="98"/>
      <c r="FR11" s="100"/>
      <c r="FS11" s="98"/>
      <c r="FT11" s="99"/>
      <c r="FU11" s="99"/>
      <c r="FV11" s="99"/>
      <c r="FW11" s="99"/>
      <c r="FX11" s="100"/>
      <c r="FY11" s="98"/>
      <c r="FZ11" s="100"/>
      <c r="GA11" s="98"/>
      <c r="GB11" s="99"/>
      <c r="GC11" s="99"/>
      <c r="GD11" s="100"/>
      <c r="GE11" s="97"/>
      <c r="GF11" s="97"/>
      <c r="GG11" s="97"/>
      <c r="GH11" s="98"/>
      <c r="GI11" s="99"/>
      <c r="GJ11" s="99"/>
      <c r="GK11" s="99"/>
      <c r="GL11" s="100"/>
      <c r="GM11" s="98"/>
      <c r="GN11" s="99"/>
      <c r="GO11" s="99"/>
      <c r="GP11" s="100"/>
      <c r="GQ11" s="97"/>
      <c r="GR11" s="98"/>
      <c r="GS11" s="100"/>
      <c r="GT11" s="1"/>
      <c r="GU11" s="97"/>
      <c r="GV11" s="98"/>
      <c r="GW11" s="100"/>
      <c r="GX11" s="97"/>
      <c r="GY11" s="97"/>
      <c r="GZ11" s="97"/>
      <c r="HA11" s="97"/>
      <c r="HB11" s="97"/>
      <c r="HC11" s="1"/>
      <c r="HD11" s="97"/>
      <c r="HE11" s="97"/>
      <c r="HF11" s="97"/>
      <c r="HG11" s="97"/>
      <c r="HH11" s="97"/>
      <c r="HI11" s="97"/>
      <c r="HJ11" s="98"/>
      <c r="HK11" s="100"/>
      <c r="HL11" s="1"/>
      <c r="HM11" s="98">
        <v>2249.38733</v>
      </c>
      <c r="HN11" s="99">
        <v>2187.62878</v>
      </c>
      <c r="HO11" s="100">
        <v>1186.9967900000001</v>
      </c>
    </row>
    <row r="12" spans="1:223" x14ac:dyDescent="0.3">
      <c r="A12" s="1"/>
      <c r="B12" s="96" t="s">
        <v>777</v>
      </c>
      <c r="C12" s="97"/>
      <c r="D12" s="98"/>
      <c r="E12" s="99"/>
      <c r="F12" s="99">
        <v>8.8258700000000001</v>
      </c>
      <c r="G12" s="100">
        <v>8.5166900000000005</v>
      </c>
      <c r="H12" s="98"/>
      <c r="I12" s="100"/>
      <c r="J12" s="98"/>
      <c r="K12" s="100">
        <v>60</v>
      </c>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v>179.37322</v>
      </c>
      <c r="AL12" s="98"/>
      <c r="AM12" s="100"/>
      <c r="AN12" s="98"/>
      <c r="AO12" s="100"/>
      <c r="AP12" s="97"/>
      <c r="AQ12" s="98"/>
      <c r="AR12" s="100"/>
      <c r="AS12" s="97"/>
      <c r="AT12" s="97"/>
      <c r="AU12" s="97"/>
      <c r="AV12" s="98"/>
      <c r="AW12" s="99"/>
      <c r="AX12" s="100"/>
      <c r="AY12" s="98"/>
      <c r="AZ12" s="99"/>
      <c r="BA12" s="99"/>
      <c r="BB12" s="99"/>
      <c r="BC12" s="99"/>
      <c r="BD12" s="100"/>
      <c r="BE12" s="98"/>
      <c r="BF12" s="100"/>
      <c r="BG12" s="97"/>
      <c r="BH12" s="98"/>
      <c r="BI12" s="99">
        <v>184.87493000000001</v>
      </c>
      <c r="BJ12" s="100"/>
      <c r="BK12" s="98">
        <v>164.44227000000001</v>
      </c>
      <c r="BL12" s="99">
        <v>165.47058000000001</v>
      </c>
      <c r="BM12" s="99"/>
      <c r="BN12" s="99"/>
      <c r="BO12" s="99"/>
      <c r="BP12" s="99"/>
      <c r="BQ12" s="99"/>
      <c r="BR12" s="99"/>
      <c r="BS12" s="99"/>
      <c r="BT12" s="99"/>
      <c r="BU12" s="99">
        <v>206.49456000000001</v>
      </c>
      <c r="BV12" s="99">
        <v>206.11548999999999</v>
      </c>
      <c r="BW12" s="99"/>
      <c r="BX12" s="100"/>
      <c r="BY12" s="98">
        <v>17.41583</v>
      </c>
      <c r="BZ12" s="100">
        <v>44.053669999999997</v>
      </c>
      <c r="CA12" s="97"/>
      <c r="CB12" s="98"/>
      <c r="CC12" s="99"/>
      <c r="CD12" s="99"/>
      <c r="CE12" s="99"/>
      <c r="CF12" s="99"/>
      <c r="CG12" s="99">
        <v>118.14735</v>
      </c>
      <c r="CH12" s="99">
        <v>52.418509999999998</v>
      </c>
      <c r="CI12" s="99"/>
      <c r="CJ12" s="99"/>
      <c r="CK12" s="99"/>
      <c r="CL12" s="99"/>
      <c r="CM12" s="100"/>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8"/>
      <c r="FM12" s="99"/>
      <c r="FN12" s="99"/>
      <c r="FO12" s="100"/>
      <c r="FP12" s="97"/>
      <c r="FQ12" s="98"/>
      <c r="FR12" s="100"/>
      <c r="FS12" s="98"/>
      <c r="FT12" s="99"/>
      <c r="FU12" s="99"/>
      <c r="FV12" s="99"/>
      <c r="FW12" s="99"/>
      <c r="FX12" s="100"/>
      <c r="FY12" s="98"/>
      <c r="FZ12" s="100"/>
      <c r="GA12" s="98"/>
      <c r="GB12" s="99"/>
      <c r="GC12" s="99"/>
      <c r="GD12" s="100"/>
      <c r="GE12" s="97"/>
      <c r="GF12" s="97"/>
      <c r="GG12" s="97"/>
      <c r="GH12" s="98"/>
      <c r="GI12" s="99"/>
      <c r="GJ12" s="99"/>
      <c r="GK12" s="99"/>
      <c r="GL12" s="100"/>
      <c r="GM12" s="98"/>
      <c r="GN12" s="99"/>
      <c r="GO12" s="99"/>
      <c r="GP12" s="100"/>
      <c r="GQ12" s="97"/>
      <c r="GR12" s="98"/>
      <c r="GS12" s="100"/>
      <c r="GT12" s="1"/>
      <c r="GU12" s="97"/>
      <c r="GV12" s="98"/>
      <c r="GW12" s="100"/>
      <c r="GX12" s="97"/>
      <c r="GY12" s="97"/>
      <c r="GZ12" s="97"/>
      <c r="HA12" s="97"/>
      <c r="HB12" s="97"/>
      <c r="HC12" s="1"/>
      <c r="HD12" s="97"/>
      <c r="HE12" s="97"/>
      <c r="HF12" s="97"/>
      <c r="HG12" s="97"/>
      <c r="HH12" s="97"/>
      <c r="HI12" s="97"/>
      <c r="HJ12" s="98"/>
      <c r="HK12" s="100"/>
      <c r="HL12" s="1"/>
      <c r="HM12" s="98">
        <v>2249.38733</v>
      </c>
      <c r="HN12" s="99">
        <v>2187.62878</v>
      </c>
      <c r="HO12" s="100">
        <v>1186.9967900000001</v>
      </c>
    </row>
    <row r="13" spans="1:223" x14ac:dyDescent="0.3">
      <c r="A13" s="1"/>
      <c r="B13" s="96" t="s">
        <v>778</v>
      </c>
      <c r="C13" s="97"/>
      <c r="D13" s="98"/>
      <c r="E13" s="99"/>
      <c r="F13" s="99">
        <v>8.8258700000000001</v>
      </c>
      <c r="G13" s="100">
        <v>8.5166900000000005</v>
      </c>
      <c r="H13" s="98"/>
      <c r="I13" s="100"/>
      <c r="J13" s="98"/>
      <c r="K13" s="100">
        <v>60</v>
      </c>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v>179.37322</v>
      </c>
      <c r="AL13" s="98"/>
      <c r="AM13" s="100"/>
      <c r="AN13" s="98"/>
      <c r="AO13" s="100"/>
      <c r="AP13" s="97"/>
      <c r="AQ13" s="98"/>
      <c r="AR13" s="100"/>
      <c r="AS13" s="97"/>
      <c r="AT13" s="97"/>
      <c r="AU13" s="97"/>
      <c r="AV13" s="98"/>
      <c r="AW13" s="99"/>
      <c r="AX13" s="100"/>
      <c r="AY13" s="98"/>
      <c r="AZ13" s="99"/>
      <c r="BA13" s="99"/>
      <c r="BB13" s="99"/>
      <c r="BC13" s="99"/>
      <c r="BD13" s="100"/>
      <c r="BE13" s="98"/>
      <c r="BF13" s="100"/>
      <c r="BG13" s="97"/>
      <c r="BH13" s="98"/>
      <c r="BI13" s="99">
        <v>184.87493000000001</v>
      </c>
      <c r="BJ13" s="100"/>
      <c r="BK13" s="98">
        <v>164.44227000000001</v>
      </c>
      <c r="BL13" s="99">
        <v>165.47058000000001</v>
      </c>
      <c r="BM13" s="99"/>
      <c r="BN13" s="99"/>
      <c r="BO13" s="99"/>
      <c r="BP13" s="99"/>
      <c r="BQ13" s="99"/>
      <c r="BR13" s="99"/>
      <c r="BS13" s="99"/>
      <c r="BT13" s="99"/>
      <c r="BU13" s="99">
        <v>206.49456000000001</v>
      </c>
      <c r="BV13" s="99">
        <v>206.11548999999999</v>
      </c>
      <c r="BW13" s="99"/>
      <c r="BX13" s="100"/>
      <c r="BY13" s="98">
        <v>17.41583</v>
      </c>
      <c r="BZ13" s="100">
        <v>44.053669999999997</v>
      </c>
      <c r="CA13" s="97"/>
      <c r="CB13" s="98"/>
      <c r="CC13" s="99"/>
      <c r="CD13" s="99"/>
      <c r="CE13" s="99"/>
      <c r="CF13" s="99"/>
      <c r="CG13" s="99">
        <v>118.14735</v>
      </c>
      <c r="CH13" s="99">
        <v>52.418509999999998</v>
      </c>
      <c r="CI13" s="99"/>
      <c r="CJ13" s="99"/>
      <c r="CK13" s="99"/>
      <c r="CL13" s="99"/>
      <c r="CM13" s="100"/>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8"/>
      <c r="FM13" s="99"/>
      <c r="FN13" s="99"/>
      <c r="FO13" s="100"/>
      <c r="FP13" s="97"/>
      <c r="FQ13" s="98"/>
      <c r="FR13" s="100"/>
      <c r="FS13" s="98"/>
      <c r="FT13" s="99"/>
      <c r="FU13" s="99"/>
      <c r="FV13" s="99"/>
      <c r="FW13" s="99"/>
      <c r="FX13" s="100"/>
      <c r="FY13" s="98"/>
      <c r="FZ13" s="100"/>
      <c r="GA13" s="98"/>
      <c r="GB13" s="99"/>
      <c r="GC13" s="99"/>
      <c r="GD13" s="100"/>
      <c r="GE13" s="97"/>
      <c r="GF13" s="97"/>
      <c r="GG13" s="97"/>
      <c r="GH13" s="98"/>
      <c r="GI13" s="99"/>
      <c r="GJ13" s="99"/>
      <c r="GK13" s="99"/>
      <c r="GL13" s="100"/>
      <c r="GM13" s="98"/>
      <c r="GN13" s="99"/>
      <c r="GO13" s="99"/>
      <c r="GP13" s="100"/>
      <c r="GQ13" s="97"/>
      <c r="GR13" s="98"/>
      <c r="GS13" s="100"/>
      <c r="GT13" s="1"/>
      <c r="GU13" s="97"/>
      <c r="GV13" s="98"/>
      <c r="GW13" s="100"/>
      <c r="GX13" s="97"/>
      <c r="GY13" s="97"/>
      <c r="GZ13" s="97"/>
      <c r="HA13" s="97"/>
      <c r="HB13" s="97"/>
      <c r="HC13" s="1"/>
      <c r="HD13" s="97"/>
      <c r="HE13" s="97"/>
      <c r="HF13" s="97"/>
      <c r="HG13" s="97"/>
      <c r="HH13" s="97"/>
      <c r="HI13" s="97"/>
      <c r="HJ13" s="98"/>
      <c r="HK13" s="100"/>
      <c r="HL13" s="1"/>
      <c r="HM13" s="98">
        <v>2249.38733</v>
      </c>
      <c r="HN13" s="99">
        <v>2187.62878</v>
      </c>
      <c r="HO13" s="100">
        <v>1186.9967900000001</v>
      </c>
    </row>
    <row r="14" spans="1:223" x14ac:dyDescent="0.3">
      <c r="A14" s="1"/>
      <c r="B14" s="96" t="s">
        <v>779</v>
      </c>
      <c r="C14" s="97"/>
      <c r="D14" s="98"/>
      <c r="E14" s="99"/>
      <c r="F14" s="99">
        <v>8.8258700000000001</v>
      </c>
      <c r="G14" s="100">
        <v>8.5166900000000005</v>
      </c>
      <c r="H14" s="98"/>
      <c r="I14" s="100"/>
      <c r="J14" s="98"/>
      <c r="K14" s="100">
        <v>60</v>
      </c>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v>179.37322</v>
      </c>
      <c r="AL14" s="98"/>
      <c r="AM14" s="100"/>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c r="BN14" s="99"/>
      <c r="BO14" s="99"/>
      <c r="BP14" s="99"/>
      <c r="BQ14" s="99"/>
      <c r="BR14" s="99"/>
      <c r="BS14" s="99"/>
      <c r="BT14" s="99"/>
      <c r="BU14" s="99">
        <v>206.49456000000001</v>
      </c>
      <c r="BV14" s="99">
        <v>206.11548999999999</v>
      </c>
      <c r="BW14" s="99"/>
      <c r="BX14" s="100"/>
      <c r="BY14" s="98">
        <v>17.41583</v>
      </c>
      <c r="BZ14" s="100">
        <v>44.053669999999997</v>
      </c>
      <c r="CA14" s="97"/>
      <c r="CB14" s="98"/>
      <c r="CC14" s="99"/>
      <c r="CD14" s="99"/>
      <c r="CE14" s="99"/>
      <c r="CF14" s="99"/>
      <c r="CG14" s="99">
        <v>118.14735</v>
      </c>
      <c r="CH14" s="99">
        <v>52.418509999999998</v>
      </c>
      <c r="CI14" s="99"/>
      <c r="CJ14" s="99"/>
      <c r="CK14" s="99"/>
      <c r="CL14" s="99"/>
      <c r="CM14" s="100"/>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8"/>
      <c r="FM14" s="99"/>
      <c r="FN14" s="99"/>
      <c r="FO14" s="100"/>
      <c r="FP14" s="97"/>
      <c r="FQ14" s="98"/>
      <c r="FR14" s="100"/>
      <c r="FS14" s="98"/>
      <c r="FT14" s="99"/>
      <c r="FU14" s="99"/>
      <c r="FV14" s="99"/>
      <c r="FW14" s="99"/>
      <c r="FX14" s="100"/>
      <c r="FY14" s="98"/>
      <c r="FZ14" s="100"/>
      <c r="GA14" s="98"/>
      <c r="GB14" s="99"/>
      <c r="GC14" s="99"/>
      <c r="GD14" s="100"/>
      <c r="GE14" s="97"/>
      <c r="GF14" s="97"/>
      <c r="GG14" s="97"/>
      <c r="GH14" s="98"/>
      <c r="GI14" s="99"/>
      <c r="GJ14" s="99"/>
      <c r="GK14" s="99"/>
      <c r="GL14" s="100"/>
      <c r="GM14" s="98"/>
      <c r="GN14" s="99"/>
      <c r="GO14" s="99"/>
      <c r="GP14" s="100"/>
      <c r="GQ14" s="97"/>
      <c r="GR14" s="98"/>
      <c r="GS14" s="100"/>
      <c r="GT14" s="1"/>
      <c r="GU14" s="97"/>
      <c r="GV14" s="98"/>
      <c r="GW14" s="100"/>
      <c r="GX14" s="97"/>
      <c r="GY14" s="97"/>
      <c r="GZ14" s="97"/>
      <c r="HA14" s="97"/>
      <c r="HB14" s="97"/>
      <c r="HC14" s="1"/>
      <c r="HD14" s="97"/>
      <c r="HE14" s="97"/>
      <c r="HF14" s="97"/>
      <c r="HG14" s="97"/>
      <c r="HH14" s="97"/>
      <c r="HI14" s="97"/>
      <c r="HJ14" s="98"/>
      <c r="HK14" s="100"/>
      <c r="HL14" s="1"/>
      <c r="HM14" s="98">
        <v>2249.38733</v>
      </c>
      <c r="HN14" s="99">
        <v>2187.62878</v>
      </c>
      <c r="HO14" s="100">
        <v>1186.9967900000001</v>
      </c>
    </row>
    <row r="15" spans="1:223" x14ac:dyDescent="0.3">
      <c r="A15" s="1"/>
      <c r="B15" s="96" t="s">
        <v>780</v>
      </c>
      <c r="C15" s="97"/>
      <c r="D15" s="98"/>
      <c r="E15" s="99"/>
      <c r="F15" s="99">
        <v>8.8258700000000001</v>
      </c>
      <c r="G15" s="100">
        <v>8.5166900000000005</v>
      </c>
      <c r="H15" s="98"/>
      <c r="I15" s="100"/>
      <c r="J15" s="98"/>
      <c r="K15" s="100">
        <v>60</v>
      </c>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v>179.37322</v>
      </c>
      <c r="AL15" s="98"/>
      <c r="AM15" s="100"/>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c r="BN15" s="99"/>
      <c r="BO15" s="99"/>
      <c r="BP15" s="99"/>
      <c r="BQ15" s="99"/>
      <c r="BR15" s="99"/>
      <c r="BS15" s="99"/>
      <c r="BT15" s="99"/>
      <c r="BU15" s="99">
        <v>206.49456000000001</v>
      </c>
      <c r="BV15" s="99">
        <v>206.11548999999999</v>
      </c>
      <c r="BW15" s="99"/>
      <c r="BX15" s="100"/>
      <c r="BY15" s="98">
        <v>17.41583</v>
      </c>
      <c r="BZ15" s="100">
        <v>44.053669999999997</v>
      </c>
      <c r="CA15" s="97"/>
      <c r="CB15" s="98"/>
      <c r="CC15" s="99"/>
      <c r="CD15" s="99"/>
      <c r="CE15" s="99"/>
      <c r="CF15" s="99"/>
      <c r="CG15" s="99">
        <v>118.14735</v>
      </c>
      <c r="CH15" s="99">
        <v>52.418509999999998</v>
      </c>
      <c r="CI15" s="99"/>
      <c r="CJ15" s="99"/>
      <c r="CK15" s="99"/>
      <c r="CL15" s="99"/>
      <c r="CM15" s="100"/>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8"/>
      <c r="FM15" s="99"/>
      <c r="FN15" s="99"/>
      <c r="FO15" s="100"/>
      <c r="FP15" s="97"/>
      <c r="FQ15" s="98"/>
      <c r="FR15" s="100"/>
      <c r="FS15" s="98"/>
      <c r="FT15" s="99"/>
      <c r="FU15" s="99"/>
      <c r="FV15" s="99"/>
      <c r="FW15" s="99"/>
      <c r="FX15" s="100"/>
      <c r="FY15" s="98"/>
      <c r="FZ15" s="100"/>
      <c r="GA15" s="98"/>
      <c r="GB15" s="99"/>
      <c r="GC15" s="99"/>
      <c r="GD15" s="100"/>
      <c r="GE15" s="97"/>
      <c r="GF15" s="97"/>
      <c r="GG15" s="97"/>
      <c r="GH15" s="98"/>
      <c r="GI15" s="99"/>
      <c r="GJ15" s="99"/>
      <c r="GK15" s="99"/>
      <c r="GL15" s="100"/>
      <c r="GM15" s="98"/>
      <c r="GN15" s="99"/>
      <c r="GO15" s="99"/>
      <c r="GP15" s="100"/>
      <c r="GQ15" s="97"/>
      <c r="GR15" s="98"/>
      <c r="GS15" s="100"/>
      <c r="GT15" s="1"/>
      <c r="GU15" s="97"/>
      <c r="GV15" s="98"/>
      <c r="GW15" s="100"/>
      <c r="GX15" s="97"/>
      <c r="GY15" s="97"/>
      <c r="GZ15" s="97"/>
      <c r="HA15" s="97"/>
      <c r="HB15" s="97"/>
      <c r="HC15" s="1"/>
      <c r="HD15" s="97"/>
      <c r="HE15" s="97"/>
      <c r="HF15" s="97"/>
      <c r="HG15" s="97"/>
      <c r="HH15" s="97"/>
      <c r="HI15" s="97"/>
      <c r="HJ15" s="98"/>
      <c r="HK15" s="100"/>
      <c r="HL15" s="1"/>
      <c r="HM15" s="98">
        <v>2249.38733</v>
      </c>
      <c r="HN15" s="99">
        <v>2187.62878</v>
      </c>
      <c r="HO15" s="100">
        <v>1186.9967900000001</v>
      </c>
    </row>
    <row r="16" spans="1:223" x14ac:dyDescent="0.3">
      <c r="A16" s="1"/>
      <c r="B16" s="96" t="s">
        <v>781</v>
      </c>
      <c r="C16" s="97"/>
      <c r="D16" s="98"/>
      <c r="E16" s="99"/>
      <c r="F16" s="99">
        <v>8.8258700000000001</v>
      </c>
      <c r="G16" s="100">
        <v>8.5166900000000005</v>
      </c>
      <c r="H16" s="98"/>
      <c r="I16" s="100"/>
      <c r="J16" s="98"/>
      <c r="K16" s="100">
        <v>60</v>
      </c>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v>179.37322</v>
      </c>
      <c r="AL16" s="98"/>
      <c r="AM16" s="100"/>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c r="BN16" s="99"/>
      <c r="BO16" s="99"/>
      <c r="BP16" s="99"/>
      <c r="BQ16" s="99"/>
      <c r="BR16" s="99"/>
      <c r="BS16" s="99"/>
      <c r="BT16" s="99"/>
      <c r="BU16" s="99">
        <v>206.49456000000001</v>
      </c>
      <c r="BV16" s="99">
        <v>206.11548999999999</v>
      </c>
      <c r="BW16" s="99"/>
      <c r="BX16" s="100"/>
      <c r="BY16" s="98">
        <v>17.41583</v>
      </c>
      <c r="BZ16" s="100">
        <v>44.053669999999997</v>
      </c>
      <c r="CA16" s="97"/>
      <c r="CB16" s="98"/>
      <c r="CC16" s="99"/>
      <c r="CD16" s="99"/>
      <c r="CE16" s="99"/>
      <c r="CF16" s="99"/>
      <c r="CG16" s="99">
        <v>118.14735</v>
      </c>
      <c r="CH16" s="99">
        <v>52.418509999999998</v>
      </c>
      <c r="CI16" s="99"/>
      <c r="CJ16" s="99"/>
      <c r="CK16" s="99"/>
      <c r="CL16" s="99"/>
      <c r="CM16" s="100"/>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8"/>
      <c r="FM16" s="99"/>
      <c r="FN16" s="99"/>
      <c r="FO16" s="100"/>
      <c r="FP16" s="97"/>
      <c r="FQ16" s="98"/>
      <c r="FR16" s="100"/>
      <c r="FS16" s="98"/>
      <c r="FT16" s="99"/>
      <c r="FU16" s="99"/>
      <c r="FV16" s="99"/>
      <c r="FW16" s="99"/>
      <c r="FX16" s="100"/>
      <c r="FY16" s="98"/>
      <c r="FZ16" s="100"/>
      <c r="GA16" s="98"/>
      <c r="GB16" s="99"/>
      <c r="GC16" s="99"/>
      <c r="GD16" s="100"/>
      <c r="GE16" s="97"/>
      <c r="GF16" s="97"/>
      <c r="GG16" s="97"/>
      <c r="GH16" s="98"/>
      <c r="GI16" s="99"/>
      <c r="GJ16" s="99"/>
      <c r="GK16" s="99"/>
      <c r="GL16" s="100"/>
      <c r="GM16" s="98"/>
      <c r="GN16" s="99"/>
      <c r="GO16" s="99"/>
      <c r="GP16" s="100"/>
      <c r="GQ16" s="97"/>
      <c r="GR16" s="98"/>
      <c r="GS16" s="100"/>
      <c r="GT16" s="1"/>
      <c r="GU16" s="97"/>
      <c r="GV16" s="98"/>
      <c r="GW16" s="100"/>
      <c r="GX16" s="97"/>
      <c r="GY16" s="97"/>
      <c r="GZ16" s="97"/>
      <c r="HA16" s="97"/>
      <c r="HB16" s="97"/>
      <c r="HC16" s="1"/>
      <c r="HD16" s="97"/>
      <c r="HE16" s="97"/>
      <c r="HF16" s="97"/>
      <c r="HG16" s="97"/>
      <c r="HH16" s="97"/>
      <c r="HI16" s="97"/>
      <c r="HJ16" s="98"/>
      <c r="HK16" s="100"/>
      <c r="HL16" s="1"/>
      <c r="HM16" s="98">
        <v>2249.38733</v>
      </c>
      <c r="HN16" s="99">
        <v>2187.62878</v>
      </c>
      <c r="HO16" s="100">
        <v>1186.9967900000001</v>
      </c>
    </row>
    <row r="17" spans="1:223" x14ac:dyDescent="0.3">
      <c r="A17" s="1"/>
      <c r="B17" s="96" t="s">
        <v>782</v>
      </c>
      <c r="C17" s="97"/>
      <c r="D17" s="98"/>
      <c r="E17" s="99"/>
      <c r="F17" s="99">
        <v>8.8258700000000001</v>
      </c>
      <c r="G17" s="100">
        <v>8.5166900000000005</v>
      </c>
      <c r="H17" s="98"/>
      <c r="I17" s="100"/>
      <c r="J17" s="98"/>
      <c r="K17" s="100">
        <v>60</v>
      </c>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v>179.37322</v>
      </c>
      <c r="AL17" s="98"/>
      <c r="AM17" s="100"/>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c r="BN17" s="99"/>
      <c r="BO17" s="99"/>
      <c r="BP17" s="99"/>
      <c r="BQ17" s="99"/>
      <c r="BR17" s="99"/>
      <c r="BS17" s="99"/>
      <c r="BT17" s="99"/>
      <c r="BU17" s="99">
        <v>206.49456000000001</v>
      </c>
      <c r="BV17" s="99">
        <v>206.11548999999999</v>
      </c>
      <c r="BW17" s="99"/>
      <c r="BX17" s="100"/>
      <c r="BY17" s="98">
        <v>17.41583</v>
      </c>
      <c r="BZ17" s="100">
        <v>44.053669999999997</v>
      </c>
      <c r="CA17" s="97"/>
      <c r="CB17" s="98"/>
      <c r="CC17" s="99"/>
      <c r="CD17" s="99"/>
      <c r="CE17" s="99"/>
      <c r="CF17" s="99"/>
      <c r="CG17" s="99">
        <v>118.14735</v>
      </c>
      <c r="CH17" s="99">
        <v>52.418509999999998</v>
      </c>
      <c r="CI17" s="99"/>
      <c r="CJ17" s="99"/>
      <c r="CK17" s="99"/>
      <c r="CL17" s="99"/>
      <c r="CM17" s="100"/>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8"/>
      <c r="FM17" s="99"/>
      <c r="FN17" s="99"/>
      <c r="FO17" s="100"/>
      <c r="FP17" s="97"/>
      <c r="FQ17" s="98"/>
      <c r="FR17" s="100"/>
      <c r="FS17" s="98"/>
      <c r="FT17" s="99"/>
      <c r="FU17" s="99"/>
      <c r="FV17" s="99"/>
      <c r="FW17" s="99"/>
      <c r="FX17" s="100"/>
      <c r="FY17" s="98"/>
      <c r="FZ17" s="100"/>
      <c r="GA17" s="98"/>
      <c r="GB17" s="99"/>
      <c r="GC17" s="99"/>
      <c r="GD17" s="100"/>
      <c r="GE17" s="97"/>
      <c r="GF17" s="97"/>
      <c r="GG17" s="97"/>
      <c r="GH17" s="98"/>
      <c r="GI17" s="99"/>
      <c r="GJ17" s="99"/>
      <c r="GK17" s="99"/>
      <c r="GL17" s="100"/>
      <c r="GM17" s="98"/>
      <c r="GN17" s="99"/>
      <c r="GO17" s="99"/>
      <c r="GP17" s="100"/>
      <c r="GQ17" s="97"/>
      <c r="GR17" s="98"/>
      <c r="GS17" s="100"/>
      <c r="GT17" s="1"/>
      <c r="GU17" s="97"/>
      <c r="GV17" s="98"/>
      <c r="GW17" s="100"/>
      <c r="GX17" s="97"/>
      <c r="GY17" s="97"/>
      <c r="GZ17" s="97"/>
      <c r="HA17" s="97"/>
      <c r="HB17" s="97"/>
      <c r="HC17" s="1"/>
      <c r="HD17" s="97"/>
      <c r="HE17" s="97"/>
      <c r="HF17" s="97"/>
      <c r="HG17" s="97"/>
      <c r="HH17" s="97"/>
      <c r="HI17" s="97"/>
      <c r="HJ17" s="98"/>
      <c r="HK17" s="100"/>
      <c r="HL17" s="1"/>
      <c r="HM17" s="98">
        <v>2249.38733</v>
      </c>
      <c r="HN17" s="99">
        <v>2187.62878</v>
      </c>
      <c r="HO17" s="100">
        <v>1186.9967900000001</v>
      </c>
    </row>
    <row r="18" spans="1:223" x14ac:dyDescent="0.3">
      <c r="A18" s="1"/>
      <c r="B18" s="96" t="s">
        <v>783</v>
      </c>
      <c r="C18" s="97"/>
      <c r="D18" s="98"/>
      <c r="E18" s="99"/>
      <c r="F18" s="99">
        <v>8.8258700000000001</v>
      </c>
      <c r="G18" s="100">
        <v>8.5166900000000005</v>
      </c>
      <c r="H18" s="98"/>
      <c r="I18" s="100"/>
      <c r="J18" s="98"/>
      <c r="K18" s="100">
        <v>60</v>
      </c>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v>179.37322</v>
      </c>
      <c r="AL18" s="98"/>
      <c r="AM18" s="100"/>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c r="BN18" s="99"/>
      <c r="BO18" s="99"/>
      <c r="BP18" s="99"/>
      <c r="BQ18" s="99"/>
      <c r="BR18" s="99"/>
      <c r="BS18" s="99"/>
      <c r="BT18" s="99"/>
      <c r="BU18" s="99">
        <v>206.49456000000001</v>
      </c>
      <c r="BV18" s="99">
        <v>206.11548999999999</v>
      </c>
      <c r="BW18" s="99"/>
      <c r="BX18" s="100"/>
      <c r="BY18" s="98">
        <v>17.41583</v>
      </c>
      <c r="BZ18" s="100">
        <v>44.053669999999997</v>
      </c>
      <c r="CA18" s="97"/>
      <c r="CB18" s="98"/>
      <c r="CC18" s="99"/>
      <c r="CD18" s="99"/>
      <c r="CE18" s="99"/>
      <c r="CF18" s="99"/>
      <c r="CG18" s="99">
        <v>118.14735</v>
      </c>
      <c r="CH18" s="99">
        <v>52.418509999999998</v>
      </c>
      <c r="CI18" s="99"/>
      <c r="CJ18" s="99"/>
      <c r="CK18" s="99"/>
      <c r="CL18" s="99"/>
      <c r="CM18" s="100"/>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8"/>
      <c r="FM18" s="99"/>
      <c r="FN18" s="99"/>
      <c r="FO18" s="100"/>
      <c r="FP18" s="97"/>
      <c r="FQ18" s="98"/>
      <c r="FR18" s="100"/>
      <c r="FS18" s="98"/>
      <c r="FT18" s="99"/>
      <c r="FU18" s="99"/>
      <c r="FV18" s="99"/>
      <c r="FW18" s="99"/>
      <c r="FX18" s="100"/>
      <c r="FY18" s="98"/>
      <c r="FZ18" s="100"/>
      <c r="GA18" s="98"/>
      <c r="GB18" s="99"/>
      <c r="GC18" s="99"/>
      <c r="GD18" s="100"/>
      <c r="GE18" s="97"/>
      <c r="GF18" s="97"/>
      <c r="GG18" s="97"/>
      <c r="GH18" s="98"/>
      <c r="GI18" s="99"/>
      <c r="GJ18" s="99"/>
      <c r="GK18" s="99"/>
      <c r="GL18" s="100"/>
      <c r="GM18" s="98"/>
      <c r="GN18" s="99"/>
      <c r="GO18" s="99"/>
      <c r="GP18" s="100"/>
      <c r="GQ18" s="97"/>
      <c r="GR18" s="98"/>
      <c r="GS18" s="100"/>
      <c r="GT18" s="1"/>
      <c r="GU18" s="97"/>
      <c r="GV18" s="98"/>
      <c r="GW18" s="100"/>
      <c r="GX18" s="97"/>
      <c r="GY18" s="97"/>
      <c r="GZ18" s="97"/>
      <c r="HA18" s="97"/>
      <c r="HB18" s="97"/>
      <c r="HC18" s="1"/>
      <c r="HD18" s="97"/>
      <c r="HE18" s="97"/>
      <c r="HF18" s="97"/>
      <c r="HG18" s="97"/>
      <c r="HH18" s="97"/>
      <c r="HI18" s="97"/>
      <c r="HJ18" s="98"/>
      <c r="HK18" s="100"/>
      <c r="HL18" s="1"/>
      <c r="HM18" s="98">
        <v>2249.38733</v>
      </c>
      <c r="HN18" s="99">
        <v>2187.62878</v>
      </c>
      <c r="HO18" s="100">
        <v>1186.9967900000001</v>
      </c>
    </row>
    <row r="19" spans="1:223" x14ac:dyDescent="0.3">
      <c r="A19" s="1"/>
      <c r="B19" s="96" t="s">
        <v>784</v>
      </c>
      <c r="C19" s="97"/>
      <c r="D19" s="98"/>
      <c r="E19" s="99"/>
      <c r="F19" s="99">
        <v>8.8258700000000001</v>
      </c>
      <c r="G19" s="100">
        <v>8.5166900000000005</v>
      </c>
      <c r="H19" s="98"/>
      <c r="I19" s="100"/>
      <c r="J19" s="98"/>
      <c r="K19" s="100">
        <v>60</v>
      </c>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v>179.37322</v>
      </c>
      <c r="AL19" s="98"/>
      <c r="AM19" s="100"/>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c r="BN19" s="99"/>
      <c r="BO19" s="99"/>
      <c r="BP19" s="99"/>
      <c r="BQ19" s="99"/>
      <c r="BR19" s="99"/>
      <c r="BS19" s="99"/>
      <c r="BT19" s="99"/>
      <c r="BU19" s="99">
        <v>206.49456000000001</v>
      </c>
      <c r="BV19" s="99">
        <v>206.11548999999999</v>
      </c>
      <c r="BW19" s="99"/>
      <c r="BX19" s="100"/>
      <c r="BY19" s="98">
        <v>17.41583</v>
      </c>
      <c r="BZ19" s="100">
        <v>44.053669999999997</v>
      </c>
      <c r="CA19" s="97"/>
      <c r="CB19" s="98"/>
      <c r="CC19" s="99"/>
      <c r="CD19" s="99"/>
      <c r="CE19" s="99"/>
      <c r="CF19" s="99"/>
      <c r="CG19" s="99">
        <v>118.14735</v>
      </c>
      <c r="CH19" s="99">
        <v>52.418509999999998</v>
      </c>
      <c r="CI19" s="99"/>
      <c r="CJ19" s="99"/>
      <c r="CK19" s="99"/>
      <c r="CL19" s="99"/>
      <c r="CM19" s="100"/>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8"/>
      <c r="FM19" s="99"/>
      <c r="FN19" s="99"/>
      <c r="FO19" s="100"/>
      <c r="FP19" s="97"/>
      <c r="FQ19" s="98"/>
      <c r="FR19" s="100"/>
      <c r="FS19" s="98"/>
      <c r="FT19" s="99"/>
      <c r="FU19" s="99"/>
      <c r="FV19" s="99"/>
      <c r="FW19" s="99"/>
      <c r="FX19" s="100"/>
      <c r="FY19" s="98"/>
      <c r="FZ19" s="100"/>
      <c r="GA19" s="98"/>
      <c r="GB19" s="99"/>
      <c r="GC19" s="99"/>
      <c r="GD19" s="100"/>
      <c r="GE19" s="97"/>
      <c r="GF19" s="97"/>
      <c r="GG19" s="97"/>
      <c r="GH19" s="98"/>
      <c r="GI19" s="99"/>
      <c r="GJ19" s="99"/>
      <c r="GK19" s="99"/>
      <c r="GL19" s="100"/>
      <c r="GM19" s="98"/>
      <c r="GN19" s="99"/>
      <c r="GO19" s="99"/>
      <c r="GP19" s="100"/>
      <c r="GQ19" s="97"/>
      <c r="GR19" s="98"/>
      <c r="GS19" s="100"/>
      <c r="GT19" s="1"/>
      <c r="GU19" s="97"/>
      <c r="GV19" s="98"/>
      <c r="GW19" s="100"/>
      <c r="GX19" s="97"/>
      <c r="GY19" s="97"/>
      <c r="GZ19" s="97"/>
      <c r="HA19" s="97"/>
      <c r="HB19" s="97"/>
      <c r="HC19" s="1"/>
      <c r="HD19" s="97"/>
      <c r="HE19" s="97"/>
      <c r="HF19" s="97"/>
      <c r="HG19" s="97"/>
      <c r="HH19" s="97"/>
      <c r="HI19" s="97"/>
      <c r="HJ19" s="98"/>
      <c r="HK19" s="100"/>
      <c r="HL19" s="1"/>
      <c r="HM19" s="98">
        <v>2249.38733</v>
      </c>
      <c r="HN19" s="99">
        <v>2187.62878</v>
      </c>
      <c r="HO19" s="100">
        <v>1186.9967900000001</v>
      </c>
    </row>
    <row r="20" spans="1:223" x14ac:dyDescent="0.3">
      <c r="A20" s="1"/>
      <c r="B20" s="96" t="s">
        <v>785</v>
      </c>
      <c r="C20" s="97"/>
      <c r="D20" s="98"/>
      <c r="E20" s="99"/>
      <c r="F20" s="99">
        <v>8.8258700000000001</v>
      </c>
      <c r="G20" s="100">
        <v>8.5166900000000005</v>
      </c>
      <c r="H20" s="98"/>
      <c r="I20" s="100"/>
      <c r="J20" s="98"/>
      <c r="K20" s="100">
        <v>60</v>
      </c>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v>179.37322</v>
      </c>
      <c r="AL20" s="98"/>
      <c r="AM20" s="100"/>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c r="BK20" s="98">
        <v>164.44227000000001</v>
      </c>
      <c r="BL20" s="99">
        <v>165.47058000000001</v>
      </c>
      <c r="BM20" s="99"/>
      <c r="BN20" s="99"/>
      <c r="BO20" s="99"/>
      <c r="BP20" s="99"/>
      <c r="BQ20" s="99"/>
      <c r="BR20" s="99"/>
      <c r="BS20" s="99"/>
      <c r="BT20" s="99"/>
      <c r="BU20" s="99">
        <v>206.49456000000001</v>
      </c>
      <c r="BV20" s="99">
        <v>206.11548999999999</v>
      </c>
      <c r="BW20" s="99"/>
      <c r="BX20" s="100"/>
      <c r="BY20" s="98">
        <v>17.41583</v>
      </c>
      <c r="BZ20" s="100">
        <v>44.053669999999997</v>
      </c>
      <c r="CA20" s="97"/>
      <c r="CB20" s="98"/>
      <c r="CC20" s="99"/>
      <c r="CD20" s="99"/>
      <c r="CE20" s="99"/>
      <c r="CF20" s="99"/>
      <c r="CG20" s="99">
        <v>118.14735</v>
      </c>
      <c r="CH20" s="99">
        <v>52.418509999999998</v>
      </c>
      <c r="CI20" s="99"/>
      <c r="CJ20" s="99"/>
      <c r="CK20" s="99"/>
      <c r="CL20" s="99"/>
      <c r="CM20" s="100"/>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8"/>
      <c r="FM20" s="99"/>
      <c r="FN20" s="99"/>
      <c r="FO20" s="100"/>
      <c r="FP20" s="97"/>
      <c r="FQ20" s="98"/>
      <c r="FR20" s="100"/>
      <c r="FS20" s="98"/>
      <c r="FT20" s="99"/>
      <c r="FU20" s="99"/>
      <c r="FV20" s="99"/>
      <c r="FW20" s="99"/>
      <c r="FX20" s="100"/>
      <c r="FY20" s="98"/>
      <c r="FZ20" s="100"/>
      <c r="GA20" s="98"/>
      <c r="GB20" s="99"/>
      <c r="GC20" s="99"/>
      <c r="GD20" s="100"/>
      <c r="GE20" s="97"/>
      <c r="GF20" s="97"/>
      <c r="GG20" s="97"/>
      <c r="GH20" s="98"/>
      <c r="GI20" s="99"/>
      <c r="GJ20" s="99"/>
      <c r="GK20" s="99"/>
      <c r="GL20" s="100"/>
      <c r="GM20" s="98"/>
      <c r="GN20" s="99"/>
      <c r="GO20" s="99"/>
      <c r="GP20" s="100"/>
      <c r="GQ20" s="97"/>
      <c r="GR20" s="98"/>
      <c r="GS20" s="100"/>
      <c r="GT20" s="1"/>
      <c r="GU20" s="97"/>
      <c r="GV20" s="98"/>
      <c r="GW20" s="100"/>
      <c r="GX20" s="97"/>
      <c r="GY20" s="97"/>
      <c r="GZ20" s="97"/>
      <c r="HA20" s="97"/>
      <c r="HB20" s="97"/>
      <c r="HC20" s="1"/>
      <c r="HD20" s="97"/>
      <c r="HE20" s="97"/>
      <c r="HF20" s="97"/>
      <c r="HG20" s="97"/>
      <c r="HH20" s="97"/>
      <c r="HI20" s="97"/>
      <c r="HJ20" s="98"/>
      <c r="HK20" s="100"/>
      <c r="HL20" s="1"/>
      <c r="HM20" s="98">
        <v>2249.38733</v>
      </c>
      <c r="HN20" s="99">
        <v>2187.62878</v>
      </c>
      <c r="HO20" s="100">
        <v>1186.9967900000001</v>
      </c>
    </row>
    <row r="21" spans="1:223" x14ac:dyDescent="0.3">
      <c r="A21" s="1"/>
      <c r="B21" s="96" t="s">
        <v>786</v>
      </c>
      <c r="C21" s="97"/>
      <c r="D21" s="98"/>
      <c r="E21" s="99"/>
      <c r="F21" s="99">
        <v>8.8258700000000001</v>
      </c>
      <c r="G21" s="100">
        <v>8.5166900000000005</v>
      </c>
      <c r="H21" s="98"/>
      <c r="I21" s="100"/>
      <c r="J21" s="98"/>
      <c r="K21" s="100">
        <v>60</v>
      </c>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v>179.37322</v>
      </c>
      <c r="AL21" s="98"/>
      <c r="AM21" s="100"/>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c r="BK21" s="98">
        <v>164.44227000000001</v>
      </c>
      <c r="BL21" s="99">
        <v>165.47058000000001</v>
      </c>
      <c r="BM21" s="99"/>
      <c r="BN21" s="99"/>
      <c r="BO21" s="99"/>
      <c r="BP21" s="99"/>
      <c r="BQ21" s="99"/>
      <c r="BR21" s="99"/>
      <c r="BS21" s="99"/>
      <c r="BT21" s="99"/>
      <c r="BU21" s="99">
        <v>206.49456000000001</v>
      </c>
      <c r="BV21" s="99">
        <v>206.11548999999999</v>
      </c>
      <c r="BW21" s="99"/>
      <c r="BX21" s="100"/>
      <c r="BY21" s="98">
        <v>17.41583</v>
      </c>
      <c r="BZ21" s="100">
        <v>44.053669999999997</v>
      </c>
      <c r="CA21" s="97"/>
      <c r="CB21" s="98"/>
      <c r="CC21" s="99"/>
      <c r="CD21" s="99"/>
      <c r="CE21" s="99"/>
      <c r="CF21" s="99"/>
      <c r="CG21" s="99">
        <v>118.14735</v>
      </c>
      <c r="CH21" s="99">
        <v>52.418509999999998</v>
      </c>
      <c r="CI21" s="99"/>
      <c r="CJ21" s="99"/>
      <c r="CK21" s="99"/>
      <c r="CL21" s="99"/>
      <c r="CM21" s="100"/>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8"/>
      <c r="FM21" s="99"/>
      <c r="FN21" s="99"/>
      <c r="FO21" s="100"/>
      <c r="FP21" s="97"/>
      <c r="FQ21" s="98"/>
      <c r="FR21" s="100"/>
      <c r="FS21" s="98"/>
      <c r="FT21" s="99"/>
      <c r="FU21" s="99"/>
      <c r="FV21" s="99"/>
      <c r="FW21" s="99"/>
      <c r="FX21" s="100"/>
      <c r="FY21" s="98"/>
      <c r="FZ21" s="100"/>
      <c r="GA21" s="98"/>
      <c r="GB21" s="99"/>
      <c r="GC21" s="99"/>
      <c r="GD21" s="100"/>
      <c r="GE21" s="97"/>
      <c r="GF21" s="97"/>
      <c r="GG21" s="97"/>
      <c r="GH21" s="98"/>
      <c r="GI21" s="99"/>
      <c r="GJ21" s="99"/>
      <c r="GK21" s="99"/>
      <c r="GL21" s="100"/>
      <c r="GM21" s="98"/>
      <c r="GN21" s="99"/>
      <c r="GO21" s="99"/>
      <c r="GP21" s="100"/>
      <c r="GQ21" s="97"/>
      <c r="GR21" s="98"/>
      <c r="GS21" s="100"/>
      <c r="GT21" s="1"/>
      <c r="GU21" s="97"/>
      <c r="GV21" s="98"/>
      <c r="GW21" s="100"/>
      <c r="GX21" s="97"/>
      <c r="GY21" s="97"/>
      <c r="GZ21" s="97"/>
      <c r="HA21" s="97"/>
      <c r="HB21" s="97"/>
      <c r="HC21" s="1"/>
      <c r="HD21" s="97"/>
      <c r="HE21" s="97"/>
      <c r="HF21" s="97"/>
      <c r="HG21" s="97"/>
      <c r="HH21" s="97"/>
      <c r="HI21" s="97"/>
      <c r="HJ21" s="98"/>
      <c r="HK21" s="100"/>
      <c r="HL21" s="1"/>
      <c r="HM21" s="98">
        <v>2249.38733</v>
      </c>
      <c r="HN21" s="99">
        <v>2187.62878</v>
      </c>
      <c r="HO21" s="100">
        <v>1186.9967900000001</v>
      </c>
    </row>
    <row r="22" spans="1:223" x14ac:dyDescent="0.3">
      <c r="A22" s="1"/>
      <c r="B22" s="96" t="s">
        <v>787</v>
      </c>
      <c r="C22" s="97"/>
      <c r="D22" s="98"/>
      <c r="E22" s="99"/>
      <c r="F22" s="99">
        <v>8.8258700000000001</v>
      </c>
      <c r="G22" s="100">
        <v>8.5166900000000005</v>
      </c>
      <c r="H22" s="98"/>
      <c r="I22" s="100"/>
      <c r="J22" s="98"/>
      <c r="K22" s="100">
        <v>60</v>
      </c>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v>179.37322</v>
      </c>
      <c r="AL22" s="98"/>
      <c r="AM22" s="100"/>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c r="BN22" s="99"/>
      <c r="BO22" s="99"/>
      <c r="BP22" s="99"/>
      <c r="BQ22" s="99"/>
      <c r="BR22" s="99"/>
      <c r="BS22" s="99"/>
      <c r="BT22" s="99"/>
      <c r="BU22" s="99">
        <v>206.49456000000001</v>
      </c>
      <c r="BV22" s="99">
        <v>206.11548999999999</v>
      </c>
      <c r="BW22" s="99"/>
      <c r="BX22" s="100"/>
      <c r="BY22" s="98">
        <v>17.41583</v>
      </c>
      <c r="BZ22" s="100">
        <v>44.053669999999997</v>
      </c>
      <c r="CA22" s="97"/>
      <c r="CB22" s="98"/>
      <c r="CC22" s="99"/>
      <c r="CD22" s="99"/>
      <c r="CE22" s="99"/>
      <c r="CF22" s="99"/>
      <c r="CG22" s="99">
        <v>118.14735</v>
      </c>
      <c r="CH22" s="99">
        <v>52.418509999999998</v>
      </c>
      <c r="CI22" s="99"/>
      <c r="CJ22" s="99"/>
      <c r="CK22" s="99"/>
      <c r="CL22" s="99"/>
      <c r="CM22" s="100"/>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8"/>
      <c r="FM22" s="99"/>
      <c r="FN22" s="99"/>
      <c r="FO22" s="100"/>
      <c r="FP22" s="97"/>
      <c r="FQ22" s="98"/>
      <c r="FR22" s="100"/>
      <c r="FS22" s="98"/>
      <c r="FT22" s="99"/>
      <c r="FU22" s="99"/>
      <c r="FV22" s="99"/>
      <c r="FW22" s="99"/>
      <c r="FX22" s="100"/>
      <c r="FY22" s="98"/>
      <c r="FZ22" s="100"/>
      <c r="GA22" s="98"/>
      <c r="GB22" s="99"/>
      <c r="GC22" s="99"/>
      <c r="GD22" s="100"/>
      <c r="GE22" s="97"/>
      <c r="GF22" s="97"/>
      <c r="GG22" s="97"/>
      <c r="GH22" s="98"/>
      <c r="GI22" s="99"/>
      <c r="GJ22" s="99"/>
      <c r="GK22" s="99"/>
      <c r="GL22" s="100"/>
      <c r="GM22" s="98"/>
      <c r="GN22" s="99"/>
      <c r="GO22" s="99"/>
      <c r="GP22" s="100"/>
      <c r="GQ22" s="97"/>
      <c r="GR22" s="98"/>
      <c r="GS22" s="100"/>
      <c r="GT22" s="1"/>
      <c r="GU22" s="97"/>
      <c r="GV22" s="98"/>
      <c r="GW22" s="100"/>
      <c r="GX22" s="97"/>
      <c r="GY22" s="97"/>
      <c r="GZ22" s="97"/>
      <c r="HA22" s="97"/>
      <c r="HB22" s="97"/>
      <c r="HC22" s="1"/>
      <c r="HD22" s="97"/>
      <c r="HE22" s="97"/>
      <c r="HF22" s="97"/>
      <c r="HG22" s="97"/>
      <c r="HH22" s="97"/>
      <c r="HI22" s="97"/>
      <c r="HJ22" s="98"/>
      <c r="HK22" s="100"/>
      <c r="HL22" s="1"/>
      <c r="HM22" s="98">
        <v>2249.38733</v>
      </c>
      <c r="HN22" s="99">
        <v>2187.62878</v>
      </c>
      <c r="HO22" s="100">
        <v>1186.9967900000001</v>
      </c>
    </row>
    <row r="23" spans="1:223" x14ac:dyDescent="0.3">
      <c r="A23" s="1"/>
      <c r="B23" s="96" t="s">
        <v>788</v>
      </c>
      <c r="C23" s="97"/>
      <c r="D23" s="98"/>
      <c r="E23" s="99"/>
      <c r="F23" s="99">
        <v>8.8258700000000001</v>
      </c>
      <c r="G23" s="100">
        <v>8.5166900000000005</v>
      </c>
      <c r="H23" s="98"/>
      <c r="I23" s="100"/>
      <c r="J23" s="98"/>
      <c r="K23" s="100">
        <v>60</v>
      </c>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v>179.37322</v>
      </c>
      <c r="AL23" s="98"/>
      <c r="AM23" s="100"/>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c r="BN23" s="99"/>
      <c r="BO23" s="99"/>
      <c r="BP23" s="99"/>
      <c r="BQ23" s="99"/>
      <c r="BR23" s="99"/>
      <c r="BS23" s="99"/>
      <c r="BT23" s="99"/>
      <c r="BU23" s="99">
        <v>206.49456000000001</v>
      </c>
      <c r="BV23" s="99">
        <v>206.11548999999999</v>
      </c>
      <c r="BW23" s="99"/>
      <c r="BX23" s="100"/>
      <c r="BY23" s="98">
        <v>17.41583</v>
      </c>
      <c r="BZ23" s="100">
        <v>44.053669999999997</v>
      </c>
      <c r="CA23" s="97"/>
      <c r="CB23" s="98"/>
      <c r="CC23" s="99"/>
      <c r="CD23" s="99"/>
      <c r="CE23" s="99"/>
      <c r="CF23" s="99"/>
      <c r="CG23" s="99">
        <v>118.14735</v>
      </c>
      <c r="CH23" s="99">
        <v>52.418509999999998</v>
      </c>
      <c r="CI23" s="99"/>
      <c r="CJ23" s="99"/>
      <c r="CK23" s="99"/>
      <c r="CL23" s="99"/>
      <c r="CM23" s="100"/>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8"/>
      <c r="FM23" s="99"/>
      <c r="FN23" s="99"/>
      <c r="FO23" s="100"/>
      <c r="FP23" s="97"/>
      <c r="FQ23" s="98"/>
      <c r="FR23" s="100"/>
      <c r="FS23" s="98"/>
      <c r="FT23" s="99"/>
      <c r="FU23" s="99"/>
      <c r="FV23" s="99"/>
      <c r="FW23" s="99"/>
      <c r="FX23" s="100"/>
      <c r="FY23" s="98"/>
      <c r="FZ23" s="100"/>
      <c r="GA23" s="98"/>
      <c r="GB23" s="99"/>
      <c r="GC23" s="99"/>
      <c r="GD23" s="100"/>
      <c r="GE23" s="97"/>
      <c r="GF23" s="97"/>
      <c r="GG23" s="97"/>
      <c r="GH23" s="98"/>
      <c r="GI23" s="99"/>
      <c r="GJ23" s="99"/>
      <c r="GK23" s="99"/>
      <c r="GL23" s="100"/>
      <c r="GM23" s="98"/>
      <c r="GN23" s="99"/>
      <c r="GO23" s="99"/>
      <c r="GP23" s="100"/>
      <c r="GQ23" s="97"/>
      <c r="GR23" s="98"/>
      <c r="GS23" s="100"/>
      <c r="GT23" s="1"/>
      <c r="GU23" s="97"/>
      <c r="GV23" s="98"/>
      <c r="GW23" s="100"/>
      <c r="GX23" s="97"/>
      <c r="GY23" s="97"/>
      <c r="GZ23" s="97"/>
      <c r="HA23" s="97"/>
      <c r="HB23" s="97"/>
      <c r="HC23" s="1"/>
      <c r="HD23" s="97"/>
      <c r="HE23" s="97"/>
      <c r="HF23" s="97"/>
      <c r="HG23" s="97"/>
      <c r="HH23" s="97"/>
      <c r="HI23" s="97"/>
      <c r="HJ23" s="98"/>
      <c r="HK23" s="100"/>
      <c r="HL23" s="1"/>
      <c r="HM23" s="98">
        <v>2249.38733</v>
      </c>
      <c r="HN23" s="99">
        <v>2187.62878</v>
      </c>
      <c r="HO23" s="100">
        <v>1192.77808</v>
      </c>
    </row>
    <row r="24" spans="1:223" x14ac:dyDescent="0.3">
      <c r="A24" s="1"/>
      <c r="B24" s="96" t="s">
        <v>789</v>
      </c>
      <c r="C24" s="97"/>
      <c r="D24" s="98"/>
      <c r="E24" s="99"/>
      <c r="F24" s="99">
        <v>8.8258700000000001</v>
      </c>
      <c r="G24" s="100">
        <v>8.5166900000000005</v>
      </c>
      <c r="H24" s="98"/>
      <c r="I24" s="100"/>
      <c r="J24" s="98"/>
      <c r="K24" s="100">
        <v>60</v>
      </c>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v>179.37322</v>
      </c>
      <c r="AL24" s="98"/>
      <c r="AM24" s="100"/>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c r="BN24" s="99"/>
      <c r="BO24" s="99"/>
      <c r="BP24" s="99"/>
      <c r="BQ24" s="99"/>
      <c r="BR24" s="99"/>
      <c r="BS24" s="99"/>
      <c r="BT24" s="99"/>
      <c r="BU24" s="99">
        <v>206.49456000000001</v>
      </c>
      <c r="BV24" s="99">
        <v>206.11548999999999</v>
      </c>
      <c r="BW24" s="99"/>
      <c r="BX24" s="100"/>
      <c r="BY24" s="98">
        <v>17.41583</v>
      </c>
      <c r="BZ24" s="100">
        <v>44.053669999999997</v>
      </c>
      <c r="CA24" s="97"/>
      <c r="CB24" s="98"/>
      <c r="CC24" s="99"/>
      <c r="CD24" s="99"/>
      <c r="CE24" s="99"/>
      <c r="CF24" s="99"/>
      <c r="CG24" s="99">
        <v>118.14735</v>
      </c>
      <c r="CH24" s="99">
        <v>52.418509999999998</v>
      </c>
      <c r="CI24" s="99"/>
      <c r="CJ24" s="99"/>
      <c r="CK24" s="99"/>
      <c r="CL24" s="99"/>
      <c r="CM24" s="100"/>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8"/>
      <c r="FM24" s="99"/>
      <c r="FN24" s="99"/>
      <c r="FO24" s="100"/>
      <c r="FP24" s="97"/>
      <c r="FQ24" s="98"/>
      <c r="FR24" s="100"/>
      <c r="FS24" s="98"/>
      <c r="FT24" s="99"/>
      <c r="FU24" s="99"/>
      <c r="FV24" s="99"/>
      <c r="FW24" s="99"/>
      <c r="FX24" s="100"/>
      <c r="FY24" s="98"/>
      <c r="FZ24" s="100"/>
      <c r="GA24" s="98"/>
      <c r="GB24" s="99"/>
      <c r="GC24" s="99"/>
      <c r="GD24" s="100"/>
      <c r="GE24" s="97"/>
      <c r="GF24" s="97"/>
      <c r="GG24" s="97"/>
      <c r="GH24" s="98"/>
      <c r="GI24" s="99"/>
      <c r="GJ24" s="99"/>
      <c r="GK24" s="99"/>
      <c r="GL24" s="100"/>
      <c r="GM24" s="98"/>
      <c r="GN24" s="99"/>
      <c r="GO24" s="99"/>
      <c r="GP24" s="100"/>
      <c r="GQ24" s="97"/>
      <c r="GR24" s="98"/>
      <c r="GS24" s="100"/>
      <c r="GT24" s="1"/>
      <c r="GU24" s="97"/>
      <c r="GV24" s="98"/>
      <c r="GW24" s="100"/>
      <c r="GX24" s="97"/>
      <c r="GY24" s="97"/>
      <c r="GZ24" s="97"/>
      <c r="HA24" s="97"/>
      <c r="HB24" s="97"/>
      <c r="HC24" s="1"/>
      <c r="HD24" s="97"/>
      <c r="HE24" s="97"/>
      <c r="HF24" s="97"/>
      <c r="HG24" s="97"/>
      <c r="HH24" s="97"/>
      <c r="HI24" s="97"/>
      <c r="HJ24" s="98"/>
      <c r="HK24" s="100"/>
      <c r="HL24" s="1"/>
      <c r="HM24" s="98">
        <v>2249.38733</v>
      </c>
      <c r="HN24" s="99">
        <v>2187.62878</v>
      </c>
      <c r="HO24" s="100">
        <v>1192.77808</v>
      </c>
    </row>
    <row r="25" spans="1:223" x14ac:dyDescent="0.3">
      <c r="A25" s="1"/>
      <c r="B25" s="96" t="s">
        <v>790</v>
      </c>
      <c r="C25" s="97"/>
      <c r="D25" s="98"/>
      <c r="E25" s="99"/>
      <c r="F25" s="99">
        <v>8.8258700000000001</v>
      </c>
      <c r="G25" s="100">
        <v>8.5166900000000005</v>
      </c>
      <c r="H25" s="98"/>
      <c r="I25" s="100"/>
      <c r="J25" s="98"/>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v>179.37322</v>
      </c>
      <c r="AL25" s="98"/>
      <c r="AM25" s="100"/>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c r="BN25" s="99"/>
      <c r="BO25" s="99"/>
      <c r="BP25" s="99"/>
      <c r="BQ25" s="99"/>
      <c r="BR25" s="99"/>
      <c r="BS25" s="99"/>
      <c r="BT25" s="99"/>
      <c r="BU25" s="99">
        <v>206.49456000000001</v>
      </c>
      <c r="BV25" s="99">
        <v>206.11548999999999</v>
      </c>
      <c r="BW25" s="99"/>
      <c r="BX25" s="100"/>
      <c r="BY25" s="98">
        <v>17.41583</v>
      </c>
      <c r="BZ25" s="100">
        <v>44.053669999999997</v>
      </c>
      <c r="CA25" s="97"/>
      <c r="CB25" s="98"/>
      <c r="CC25" s="99"/>
      <c r="CD25" s="99"/>
      <c r="CE25" s="99"/>
      <c r="CF25" s="99"/>
      <c r="CG25" s="99">
        <v>118.14735</v>
      </c>
      <c r="CH25" s="99">
        <v>52.418509999999998</v>
      </c>
      <c r="CI25" s="99"/>
      <c r="CJ25" s="99"/>
      <c r="CK25" s="99"/>
      <c r="CL25" s="99"/>
      <c r="CM25" s="100"/>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8"/>
      <c r="FM25" s="99"/>
      <c r="FN25" s="99"/>
      <c r="FO25" s="100"/>
      <c r="FP25" s="97"/>
      <c r="FQ25" s="98"/>
      <c r="FR25" s="100"/>
      <c r="FS25" s="98"/>
      <c r="FT25" s="99"/>
      <c r="FU25" s="99"/>
      <c r="FV25" s="99"/>
      <c r="FW25" s="99"/>
      <c r="FX25" s="100"/>
      <c r="FY25" s="98"/>
      <c r="FZ25" s="100"/>
      <c r="GA25" s="98"/>
      <c r="GB25" s="99"/>
      <c r="GC25" s="99"/>
      <c r="GD25" s="100"/>
      <c r="GE25" s="97"/>
      <c r="GF25" s="97"/>
      <c r="GG25" s="97"/>
      <c r="GH25" s="98"/>
      <c r="GI25" s="99"/>
      <c r="GJ25" s="99"/>
      <c r="GK25" s="99"/>
      <c r="GL25" s="100"/>
      <c r="GM25" s="98"/>
      <c r="GN25" s="99"/>
      <c r="GO25" s="99"/>
      <c r="GP25" s="100"/>
      <c r="GQ25" s="97"/>
      <c r="GR25" s="98"/>
      <c r="GS25" s="100"/>
      <c r="GT25" s="1"/>
      <c r="GU25" s="97"/>
      <c r="GV25" s="98"/>
      <c r="GW25" s="100"/>
      <c r="GX25" s="97"/>
      <c r="GY25" s="97"/>
      <c r="GZ25" s="97"/>
      <c r="HA25" s="97"/>
      <c r="HB25" s="97"/>
      <c r="HC25" s="1"/>
      <c r="HD25" s="97"/>
      <c r="HE25" s="97"/>
      <c r="HF25" s="97"/>
      <c r="HG25" s="97"/>
      <c r="HH25" s="97"/>
      <c r="HI25" s="97"/>
      <c r="HJ25" s="98"/>
      <c r="HK25" s="100"/>
      <c r="HL25" s="1"/>
      <c r="HM25" s="98">
        <v>2189.38733</v>
      </c>
      <c r="HN25" s="99">
        <v>2127.62878</v>
      </c>
      <c r="HO25" s="100">
        <v>1198.51964</v>
      </c>
    </row>
    <row r="26" spans="1:223" x14ac:dyDescent="0.3">
      <c r="A26" s="1"/>
      <c r="B26" s="96" t="s">
        <v>791</v>
      </c>
      <c r="C26" s="97"/>
      <c r="D26" s="98"/>
      <c r="E26" s="99"/>
      <c r="F26" s="99">
        <v>8.8258700000000001</v>
      </c>
      <c r="G26" s="100">
        <v>8.5166900000000005</v>
      </c>
      <c r="H26" s="98"/>
      <c r="I26" s="100"/>
      <c r="J26" s="98"/>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v>179.37322</v>
      </c>
      <c r="AL26" s="98"/>
      <c r="AM26" s="100"/>
      <c r="AN26" s="98"/>
      <c r="AO26" s="100"/>
      <c r="AP26" s="97"/>
      <c r="AQ26" s="98"/>
      <c r="AR26" s="100"/>
      <c r="AS26" s="97"/>
      <c r="AT26" s="97"/>
      <c r="AU26" s="97"/>
      <c r="AV26" s="98"/>
      <c r="AW26" s="99"/>
      <c r="AX26" s="100"/>
      <c r="AY26" s="98"/>
      <c r="AZ26" s="99"/>
      <c r="BA26" s="99"/>
      <c r="BB26" s="99"/>
      <c r="BC26" s="99"/>
      <c r="BD26" s="100"/>
      <c r="BE26" s="98"/>
      <c r="BF26" s="100"/>
      <c r="BG26" s="97"/>
      <c r="BH26" s="98"/>
      <c r="BI26" s="99">
        <v>184.87493000000001</v>
      </c>
      <c r="BJ26" s="100"/>
      <c r="BK26" s="98">
        <v>164.44227000000001</v>
      </c>
      <c r="BL26" s="99">
        <v>165.47058000000001</v>
      </c>
      <c r="BM26" s="99"/>
      <c r="BN26" s="99"/>
      <c r="BO26" s="99"/>
      <c r="BP26" s="99"/>
      <c r="BQ26" s="99"/>
      <c r="BR26" s="99"/>
      <c r="BS26" s="99"/>
      <c r="BT26" s="99"/>
      <c r="BU26" s="99">
        <v>206.49456000000001</v>
      </c>
      <c r="BV26" s="99">
        <v>206.11548999999999</v>
      </c>
      <c r="BW26" s="99"/>
      <c r="BX26" s="100"/>
      <c r="BY26" s="98">
        <v>17.41583</v>
      </c>
      <c r="BZ26" s="100">
        <v>44.053669999999997</v>
      </c>
      <c r="CA26" s="97"/>
      <c r="CB26" s="98"/>
      <c r="CC26" s="99"/>
      <c r="CD26" s="99"/>
      <c r="CE26" s="99"/>
      <c r="CF26" s="99"/>
      <c r="CG26" s="99">
        <v>118.14735</v>
      </c>
      <c r="CH26" s="99">
        <v>52.418509999999998</v>
      </c>
      <c r="CI26" s="99"/>
      <c r="CJ26" s="99"/>
      <c r="CK26" s="99"/>
      <c r="CL26" s="99"/>
      <c r="CM26" s="100"/>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8"/>
      <c r="FM26" s="99"/>
      <c r="FN26" s="99"/>
      <c r="FO26" s="100"/>
      <c r="FP26" s="97"/>
      <c r="FQ26" s="98"/>
      <c r="FR26" s="100"/>
      <c r="FS26" s="98"/>
      <c r="FT26" s="99"/>
      <c r="FU26" s="99"/>
      <c r="FV26" s="99"/>
      <c r="FW26" s="99"/>
      <c r="FX26" s="100"/>
      <c r="FY26" s="98"/>
      <c r="FZ26" s="100"/>
      <c r="GA26" s="98"/>
      <c r="GB26" s="99"/>
      <c r="GC26" s="99"/>
      <c r="GD26" s="100"/>
      <c r="GE26" s="97"/>
      <c r="GF26" s="97"/>
      <c r="GG26" s="97"/>
      <c r="GH26" s="98"/>
      <c r="GI26" s="99"/>
      <c r="GJ26" s="99"/>
      <c r="GK26" s="99"/>
      <c r="GL26" s="100"/>
      <c r="GM26" s="98"/>
      <c r="GN26" s="99"/>
      <c r="GO26" s="99"/>
      <c r="GP26" s="100"/>
      <c r="GQ26" s="97"/>
      <c r="GR26" s="98"/>
      <c r="GS26" s="100"/>
      <c r="GT26" s="1"/>
      <c r="GU26" s="97"/>
      <c r="GV26" s="98"/>
      <c r="GW26" s="100"/>
      <c r="GX26" s="97"/>
      <c r="GY26" s="97"/>
      <c r="GZ26" s="97"/>
      <c r="HA26" s="97"/>
      <c r="HB26" s="97"/>
      <c r="HC26" s="1"/>
      <c r="HD26" s="97"/>
      <c r="HE26" s="97"/>
      <c r="HF26" s="97"/>
      <c r="HG26" s="97"/>
      <c r="HH26" s="97"/>
      <c r="HI26" s="97"/>
      <c r="HJ26" s="98"/>
      <c r="HK26" s="100"/>
      <c r="HL26" s="1"/>
      <c r="HM26" s="98">
        <v>2189.38733</v>
      </c>
      <c r="HN26" s="99">
        <v>2127.62878</v>
      </c>
      <c r="HO26" s="100">
        <v>1192.77808</v>
      </c>
    </row>
    <row r="27" spans="1:223" x14ac:dyDescent="0.3">
      <c r="A27" s="1"/>
      <c r="B27" s="96" t="s">
        <v>792</v>
      </c>
      <c r="C27" s="97"/>
      <c r="D27" s="98"/>
      <c r="E27" s="99"/>
      <c r="F27" s="99">
        <v>8.8258700000000001</v>
      </c>
      <c r="G27" s="100">
        <v>8.5166900000000005</v>
      </c>
      <c r="H27" s="98"/>
      <c r="I27" s="100"/>
      <c r="J27" s="98"/>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24.4617</v>
      </c>
      <c r="AH27" s="100">
        <v>10.27692</v>
      </c>
      <c r="AI27" s="97"/>
      <c r="AJ27" s="97"/>
      <c r="AK27" s="97">
        <v>179.37322</v>
      </c>
      <c r="AL27" s="98"/>
      <c r="AM27" s="100"/>
      <c r="AN27" s="98"/>
      <c r="AO27" s="100"/>
      <c r="AP27" s="97"/>
      <c r="AQ27" s="98"/>
      <c r="AR27" s="100"/>
      <c r="AS27" s="97"/>
      <c r="AT27" s="97"/>
      <c r="AU27" s="97"/>
      <c r="AV27" s="98"/>
      <c r="AW27" s="99"/>
      <c r="AX27" s="100"/>
      <c r="AY27" s="98"/>
      <c r="AZ27" s="99"/>
      <c r="BA27" s="99"/>
      <c r="BB27" s="99"/>
      <c r="BC27" s="99"/>
      <c r="BD27" s="100"/>
      <c r="BE27" s="98"/>
      <c r="BF27" s="100"/>
      <c r="BG27" s="97"/>
      <c r="BH27" s="98"/>
      <c r="BI27" s="99">
        <v>184.87493000000001</v>
      </c>
      <c r="BJ27" s="100"/>
      <c r="BK27" s="98">
        <v>164.44227000000001</v>
      </c>
      <c r="BL27" s="99">
        <v>165.47058000000001</v>
      </c>
      <c r="BM27" s="99"/>
      <c r="BN27" s="99"/>
      <c r="BO27" s="99"/>
      <c r="BP27" s="99"/>
      <c r="BQ27" s="99"/>
      <c r="BR27" s="99"/>
      <c r="BS27" s="99"/>
      <c r="BT27" s="99"/>
      <c r="BU27" s="99">
        <v>206.49456000000001</v>
      </c>
      <c r="BV27" s="99">
        <v>206.11548999999999</v>
      </c>
      <c r="BW27" s="99"/>
      <c r="BX27" s="100"/>
      <c r="BY27" s="98">
        <v>17.41583</v>
      </c>
      <c r="BZ27" s="100">
        <v>44.053669999999997</v>
      </c>
      <c r="CA27" s="97"/>
      <c r="CB27" s="98"/>
      <c r="CC27" s="99"/>
      <c r="CD27" s="99"/>
      <c r="CE27" s="99"/>
      <c r="CF27" s="99"/>
      <c r="CG27" s="99">
        <v>118.14735</v>
      </c>
      <c r="CH27" s="99">
        <v>52.418509999999998</v>
      </c>
      <c r="CI27" s="99"/>
      <c r="CJ27" s="99"/>
      <c r="CK27" s="99"/>
      <c r="CL27" s="99"/>
      <c r="CM27" s="100"/>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8"/>
      <c r="FM27" s="99"/>
      <c r="FN27" s="99"/>
      <c r="FO27" s="100"/>
      <c r="FP27" s="97"/>
      <c r="FQ27" s="98"/>
      <c r="FR27" s="100"/>
      <c r="FS27" s="98"/>
      <c r="FT27" s="99"/>
      <c r="FU27" s="99"/>
      <c r="FV27" s="99"/>
      <c r="FW27" s="99"/>
      <c r="FX27" s="100"/>
      <c r="FY27" s="98"/>
      <c r="FZ27" s="100"/>
      <c r="GA27" s="98"/>
      <c r="GB27" s="99"/>
      <c r="GC27" s="99"/>
      <c r="GD27" s="100"/>
      <c r="GE27" s="97"/>
      <c r="GF27" s="97"/>
      <c r="GG27" s="97"/>
      <c r="GH27" s="98"/>
      <c r="GI27" s="99"/>
      <c r="GJ27" s="99"/>
      <c r="GK27" s="99"/>
      <c r="GL27" s="100"/>
      <c r="GM27" s="98"/>
      <c r="GN27" s="99"/>
      <c r="GO27" s="99"/>
      <c r="GP27" s="100"/>
      <c r="GQ27" s="97"/>
      <c r="GR27" s="98"/>
      <c r="GS27" s="100"/>
      <c r="GT27" s="1"/>
      <c r="GU27" s="97"/>
      <c r="GV27" s="98"/>
      <c r="GW27" s="100"/>
      <c r="GX27" s="97"/>
      <c r="GY27" s="97"/>
      <c r="GZ27" s="97"/>
      <c r="HA27" s="97"/>
      <c r="HB27" s="97"/>
      <c r="HC27" s="1"/>
      <c r="HD27" s="97"/>
      <c r="HE27" s="97"/>
      <c r="HF27" s="97"/>
      <c r="HG27" s="97"/>
      <c r="HH27" s="97"/>
      <c r="HI27" s="97"/>
      <c r="HJ27" s="98"/>
      <c r="HK27" s="100"/>
      <c r="HL27" s="1"/>
      <c r="HM27" s="98">
        <v>2189.38733</v>
      </c>
      <c r="HN27" s="99">
        <v>2127.62878</v>
      </c>
      <c r="HO27" s="100">
        <v>1192.77808</v>
      </c>
    </row>
    <row r="28" spans="1:223" x14ac:dyDescent="0.3">
      <c r="A28" s="1"/>
      <c r="B28" s="96" t="s">
        <v>793</v>
      </c>
      <c r="C28" s="97"/>
      <c r="D28" s="98"/>
      <c r="E28" s="99"/>
      <c r="F28" s="99">
        <v>8.8258700000000001</v>
      </c>
      <c r="G28" s="100">
        <v>8.5166900000000005</v>
      </c>
      <c r="H28" s="98"/>
      <c r="I28" s="100"/>
      <c r="J28" s="98"/>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v>179.37322</v>
      </c>
      <c r="AL28" s="98"/>
      <c r="AM28" s="100"/>
      <c r="AN28" s="98"/>
      <c r="AO28" s="100"/>
      <c r="AP28" s="97"/>
      <c r="AQ28" s="98"/>
      <c r="AR28" s="100"/>
      <c r="AS28" s="97"/>
      <c r="AT28" s="97"/>
      <c r="AU28" s="97"/>
      <c r="AV28" s="98"/>
      <c r="AW28" s="99"/>
      <c r="AX28" s="100"/>
      <c r="AY28" s="98"/>
      <c r="AZ28" s="99"/>
      <c r="BA28" s="99"/>
      <c r="BB28" s="99"/>
      <c r="BC28" s="99"/>
      <c r="BD28" s="100"/>
      <c r="BE28" s="98"/>
      <c r="BF28" s="100"/>
      <c r="BG28" s="97"/>
      <c r="BH28" s="98"/>
      <c r="BI28" s="99">
        <v>184.87493000000001</v>
      </c>
      <c r="BJ28" s="100"/>
      <c r="BK28" s="98">
        <v>164.44227000000001</v>
      </c>
      <c r="BL28" s="99">
        <v>165.47058000000001</v>
      </c>
      <c r="BM28" s="99"/>
      <c r="BN28" s="99"/>
      <c r="BO28" s="99"/>
      <c r="BP28" s="99"/>
      <c r="BQ28" s="99"/>
      <c r="BR28" s="99"/>
      <c r="BS28" s="99"/>
      <c r="BT28" s="99"/>
      <c r="BU28" s="99">
        <v>206.49456000000001</v>
      </c>
      <c r="BV28" s="99">
        <v>206.11548999999999</v>
      </c>
      <c r="BW28" s="99"/>
      <c r="BX28" s="100"/>
      <c r="BY28" s="98">
        <v>17.41583</v>
      </c>
      <c r="BZ28" s="100">
        <v>44.053669999999997</v>
      </c>
      <c r="CA28" s="97"/>
      <c r="CB28" s="98"/>
      <c r="CC28" s="99"/>
      <c r="CD28" s="99"/>
      <c r="CE28" s="99"/>
      <c r="CF28" s="99"/>
      <c r="CG28" s="99">
        <v>118.14735</v>
      </c>
      <c r="CH28" s="99">
        <v>52.418509999999998</v>
      </c>
      <c r="CI28" s="99"/>
      <c r="CJ28" s="99"/>
      <c r="CK28" s="99"/>
      <c r="CL28" s="99"/>
      <c r="CM28" s="100"/>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8"/>
      <c r="FM28" s="99"/>
      <c r="FN28" s="99"/>
      <c r="FO28" s="100"/>
      <c r="FP28" s="97"/>
      <c r="FQ28" s="98"/>
      <c r="FR28" s="100"/>
      <c r="FS28" s="98"/>
      <c r="FT28" s="99"/>
      <c r="FU28" s="99"/>
      <c r="FV28" s="99"/>
      <c r="FW28" s="99"/>
      <c r="FX28" s="100"/>
      <c r="FY28" s="98"/>
      <c r="FZ28" s="100"/>
      <c r="GA28" s="98"/>
      <c r="GB28" s="99"/>
      <c r="GC28" s="99"/>
      <c r="GD28" s="100"/>
      <c r="GE28" s="97"/>
      <c r="GF28" s="97"/>
      <c r="GG28" s="97"/>
      <c r="GH28" s="98"/>
      <c r="GI28" s="99"/>
      <c r="GJ28" s="99"/>
      <c r="GK28" s="99"/>
      <c r="GL28" s="100"/>
      <c r="GM28" s="98"/>
      <c r="GN28" s="99"/>
      <c r="GO28" s="99"/>
      <c r="GP28" s="100"/>
      <c r="GQ28" s="97"/>
      <c r="GR28" s="98"/>
      <c r="GS28" s="100"/>
      <c r="GT28" s="1"/>
      <c r="GU28" s="97"/>
      <c r="GV28" s="98"/>
      <c r="GW28" s="100"/>
      <c r="GX28" s="97"/>
      <c r="GY28" s="97"/>
      <c r="GZ28" s="97"/>
      <c r="HA28" s="97"/>
      <c r="HB28" s="97"/>
      <c r="HC28" s="1"/>
      <c r="HD28" s="97"/>
      <c r="HE28" s="97"/>
      <c r="HF28" s="97"/>
      <c r="HG28" s="97"/>
      <c r="HH28" s="97"/>
      <c r="HI28" s="97"/>
      <c r="HJ28" s="98"/>
      <c r="HK28" s="100"/>
      <c r="HL28" s="1"/>
      <c r="HM28" s="98">
        <v>2189.38733</v>
      </c>
      <c r="HN28" s="99">
        <v>2127.62878</v>
      </c>
      <c r="HO28" s="100">
        <v>1192.77808</v>
      </c>
    </row>
    <row r="29" spans="1:223" x14ac:dyDescent="0.3">
      <c r="A29" s="1"/>
      <c r="B29" s="96" t="s">
        <v>794</v>
      </c>
      <c r="C29" s="97"/>
      <c r="D29" s="98"/>
      <c r="E29" s="99"/>
      <c r="F29" s="99">
        <v>8.8258700000000001</v>
      </c>
      <c r="G29" s="100">
        <v>8.5166900000000005</v>
      </c>
      <c r="H29" s="98"/>
      <c r="I29" s="100"/>
      <c r="J29" s="98"/>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v>179.37322</v>
      </c>
      <c r="AL29" s="98"/>
      <c r="AM29" s="100"/>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c r="BN29" s="99"/>
      <c r="BO29" s="99"/>
      <c r="BP29" s="99"/>
      <c r="BQ29" s="99"/>
      <c r="BR29" s="99"/>
      <c r="BS29" s="99"/>
      <c r="BT29" s="99"/>
      <c r="BU29" s="99">
        <v>206.49456000000001</v>
      </c>
      <c r="BV29" s="99">
        <v>206.11548999999999</v>
      </c>
      <c r="BW29" s="99"/>
      <c r="BX29" s="100"/>
      <c r="BY29" s="98">
        <v>17.41583</v>
      </c>
      <c r="BZ29" s="100">
        <v>44.053669999999997</v>
      </c>
      <c r="CA29" s="97"/>
      <c r="CB29" s="98"/>
      <c r="CC29" s="99"/>
      <c r="CD29" s="99"/>
      <c r="CE29" s="99"/>
      <c r="CF29" s="99"/>
      <c r="CG29" s="99">
        <v>118.14735</v>
      </c>
      <c r="CH29" s="99">
        <v>52.418509999999998</v>
      </c>
      <c r="CI29" s="99"/>
      <c r="CJ29" s="99"/>
      <c r="CK29" s="99"/>
      <c r="CL29" s="99"/>
      <c r="CM29" s="100"/>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8"/>
      <c r="FM29" s="99"/>
      <c r="FN29" s="99"/>
      <c r="FO29" s="100"/>
      <c r="FP29" s="97"/>
      <c r="FQ29" s="98"/>
      <c r="FR29" s="100"/>
      <c r="FS29" s="98"/>
      <c r="FT29" s="99"/>
      <c r="FU29" s="99"/>
      <c r="FV29" s="99"/>
      <c r="FW29" s="99"/>
      <c r="FX29" s="100"/>
      <c r="FY29" s="98"/>
      <c r="FZ29" s="100"/>
      <c r="GA29" s="98"/>
      <c r="GB29" s="99"/>
      <c r="GC29" s="99"/>
      <c r="GD29" s="100"/>
      <c r="GE29" s="97"/>
      <c r="GF29" s="97"/>
      <c r="GG29" s="97"/>
      <c r="GH29" s="98"/>
      <c r="GI29" s="99"/>
      <c r="GJ29" s="99"/>
      <c r="GK29" s="99"/>
      <c r="GL29" s="100"/>
      <c r="GM29" s="98"/>
      <c r="GN29" s="99"/>
      <c r="GO29" s="99"/>
      <c r="GP29" s="100"/>
      <c r="GQ29" s="97"/>
      <c r="GR29" s="98"/>
      <c r="GS29" s="100"/>
      <c r="GT29" s="1"/>
      <c r="GU29" s="97"/>
      <c r="GV29" s="98"/>
      <c r="GW29" s="100"/>
      <c r="GX29" s="97"/>
      <c r="GY29" s="97"/>
      <c r="GZ29" s="97"/>
      <c r="HA29" s="97"/>
      <c r="HB29" s="97"/>
      <c r="HC29" s="1"/>
      <c r="HD29" s="97"/>
      <c r="HE29" s="97"/>
      <c r="HF29" s="97"/>
      <c r="HG29" s="97"/>
      <c r="HH29" s="97"/>
      <c r="HI29" s="97"/>
      <c r="HJ29" s="98"/>
      <c r="HK29" s="100"/>
      <c r="HL29" s="1"/>
      <c r="HM29" s="98">
        <v>2189.38733</v>
      </c>
      <c r="HN29" s="99">
        <v>2127.62878</v>
      </c>
      <c r="HO29" s="100">
        <v>1192.77808</v>
      </c>
    </row>
    <row r="30" spans="1:223" x14ac:dyDescent="0.3">
      <c r="A30" s="1"/>
      <c r="B30" s="96" t="s">
        <v>795</v>
      </c>
      <c r="C30" s="97"/>
      <c r="D30" s="98"/>
      <c r="E30" s="99"/>
      <c r="F30" s="99">
        <v>8.8258700000000001</v>
      </c>
      <c r="G30" s="100">
        <v>8.5166900000000005</v>
      </c>
      <c r="H30" s="98"/>
      <c r="I30" s="100"/>
      <c r="J30" s="98"/>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v>179.37322</v>
      </c>
      <c r="AL30" s="98"/>
      <c r="AM30" s="100"/>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c r="BN30" s="99"/>
      <c r="BO30" s="99"/>
      <c r="BP30" s="99"/>
      <c r="BQ30" s="99"/>
      <c r="BR30" s="99"/>
      <c r="BS30" s="99"/>
      <c r="BT30" s="99"/>
      <c r="BU30" s="99">
        <v>206.49456000000001</v>
      </c>
      <c r="BV30" s="99">
        <v>206.11548999999999</v>
      </c>
      <c r="BW30" s="99"/>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8"/>
      <c r="FM30" s="99"/>
      <c r="FN30" s="99"/>
      <c r="FO30" s="100"/>
      <c r="FP30" s="97"/>
      <c r="FQ30" s="98"/>
      <c r="FR30" s="100"/>
      <c r="FS30" s="98"/>
      <c r="FT30" s="99"/>
      <c r="FU30" s="99"/>
      <c r="FV30" s="99"/>
      <c r="FW30" s="99"/>
      <c r="FX30" s="100"/>
      <c r="FY30" s="98"/>
      <c r="FZ30" s="100"/>
      <c r="GA30" s="98"/>
      <c r="GB30" s="99"/>
      <c r="GC30" s="99"/>
      <c r="GD30" s="100"/>
      <c r="GE30" s="97"/>
      <c r="GF30" s="97"/>
      <c r="GG30" s="97"/>
      <c r="GH30" s="98"/>
      <c r="GI30" s="99"/>
      <c r="GJ30" s="99"/>
      <c r="GK30" s="99"/>
      <c r="GL30" s="100"/>
      <c r="GM30" s="98"/>
      <c r="GN30" s="99"/>
      <c r="GO30" s="99"/>
      <c r="GP30" s="100"/>
      <c r="GQ30" s="97"/>
      <c r="GR30" s="98"/>
      <c r="GS30" s="100"/>
      <c r="GT30" s="1"/>
      <c r="GU30" s="97"/>
      <c r="GV30" s="98"/>
      <c r="GW30" s="100"/>
      <c r="GX30" s="97"/>
      <c r="GY30" s="97"/>
      <c r="GZ30" s="97"/>
      <c r="HA30" s="97"/>
      <c r="HB30" s="97"/>
      <c r="HC30" s="1"/>
      <c r="HD30" s="97"/>
      <c r="HE30" s="97"/>
      <c r="HF30" s="97"/>
      <c r="HG30" s="97"/>
      <c r="HH30" s="97"/>
      <c r="HI30" s="97"/>
      <c r="HJ30" s="98"/>
      <c r="HK30" s="100"/>
      <c r="HL30" s="1"/>
      <c r="HM30" s="98">
        <v>2243.0974499999998</v>
      </c>
      <c r="HN30" s="99">
        <v>2181.3388999999997</v>
      </c>
      <c r="HO30" s="100">
        <v>1192.77808</v>
      </c>
    </row>
    <row r="31" spans="1:223" x14ac:dyDescent="0.3">
      <c r="A31" s="1"/>
      <c r="B31" s="96" t="s">
        <v>796</v>
      </c>
      <c r="C31" s="97"/>
      <c r="D31" s="98"/>
      <c r="E31" s="99"/>
      <c r="F31" s="99">
        <v>8.8258700000000001</v>
      </c>
      <c r="G31" s="100">
        <v>8.5166900000000005</v>
      </c>
      <c r="H31" s="98"/>
      <c r="I31" s="100"/>
      <c r="J31" s="98"/>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v>179.37322</v>
      </c>
      <c r="AL31" s="98"/>
      <c r="AM31" s="100"/>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c r="BN31" s="99"/>
      <c r="BO31" s="99"/>
      <c r="BP31" s="99"/>
      <c r="BQ31" s="99"/>
      <c r="BR31" s="99"/>
      <c r="BS31" s="99"/>
      <c r="BT31" s="99"/>
      <c r="BU31" s="99">
        <v>206.49456000000001</v>
      </c>
      <c r="BV31" s="99">
        <v>206.11548999999999</v>
      </c>
      <c r="BW31" s="99"/>
      <c r="BX31" s="100"/>
      <c r="BY31" s="98">
        <v>17.41583</v>
      </c>
      <c r="BZ31" s="100">
        <v>44.053669999999997</v>
      </c>
      <c r="CA31" s="97"/>
      <c r="CB31" s="98"/>
      <c r="CC31" s="99"/>
      <c r="CD31" s="99"/>
      <c r="CE31" s="99"/>
      <c r="CF31" s="99"/>
      <c r="CG31" s="99"/>
      <c r="CH31" s="99">
        <v>52.418509999999998</v>
      </c>
      <c r="CI31" s="99"/>
      <c r="CJ31" s="99"/>
      <c r="CK31" s="99"/>
      <c r="CL31" s="99"/>
      <c r="CM31" s="100"/>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8"/>
      <c r="FM31" s="99"/>
      <c r="FN31" s="99"/>
      <c r="FO31" s="100"/>
      <c r="FP31" s="97"/>
      <c r="FQ31" s="98"/>
      <c r="FR31" s="100"/>
      <c r="FS31" s="98"/>
      <c r="FT31" s="99"/>
      <c r="FU31" s="99"/>
      <c r="FV31" s="99"/>
      <c r="FW31" s="99"/>
      <c r="FX31" s="100"/>
      <c r="FY31" s="98"/>
      <c r="FZ31" s="100"/>
      <c r="GA31" s="98"/>
      <c r="GB31" s="99"/>
      <c r="GC31" s="99"/>
      <c r="GD31" s="100"/>
      <c r="GE31" s="97"/>
      <c r="GF31" s="97"/>
      <c r="GG31" s="97"/>
      <c r="GH31" s="98"/>
      <c r="GI31" s="99"/>
      <c r="GJ31" s="99"/>
      <c r="GK31" s="99"/>
      <c r="GL31" s="100"/>
      <c r="GM31" s="98"/>
      <c r="GN31" s="99"/>
      <c r="GO31" s="99"/>
      <c r="GP31" s="100"/>
      <c r="GQ31" s="97"/>
      <c r="GR31" s="98"/>
      <c r="GS31" s="100"/>
      <c r="GT31" s="1"/>
      <c r="GU31" s="97"/>
      <c r="GV31" s="98"/>
      <c r="GW31" s="100"/>
      <c r="GX31" s="97"/>
      <c r="GY31" s="97"/>
      <c r="GZ31" s="97"/>
      <c r="HA31" s="97"/>
      <c r="HB31" s="97"/>
      <c r="HC31" s="1"/>
      <c r="HD31" s="97"/>
      <c r="HE31" s="97"/>
      <c r="HF31" s="97"/>
      <c r="HG31" s="97"/>
      <c r="HH31" s="97"/>
      <c r="HI31" s="97"/>
      <c r="HJ31" s="98"/>
      <c r="HK31" s="100"/>
      <c r="HL31" s="1"/>
      <c r="HM31" s="98">
        <v>2071.2399799999998</v>
      </c>
      <c r="HN31" s="99">
        <v>2009.4814299999998</v>
      </c>
      <c r="HO31" s="100">
        <v>1192.77808</v>
      </c>
    </row>
    <row r="32" spans="1:223" x14ac:dyDescent="0.3">
      <c r="A32" s="1"/>
      <c r="B32" s="96" t="s">
        <v>797</v>
      </c>
      <c r="C32" s="97"/>
      <c r="D32" s="98"/>
      <c r="E32" s="99"/>
      <c r="F32" s="99">
        <v>8.8258700000000001</v>
      </c>
      <c r="G32" s="100">
        <v>8.5166900000000005</v>
      </c>
      <c r="H32" s="98"/>
      <c r="I32" s="100"/>
      <c r="J32" s="98"/>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v>179.37322</v>
      </c>
      <c r="AL32" s="98"/>
      <c r="AM32" s="100"/>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c r="BN32" s="99"/>
      <c r="BO32" s="99"/>
      <c r="BP32" s="99"/>
      <c r="BQ32" s="99"/>
      <c r="BR32" s="99"/>
      <c r="BS32" s="99"/>
      <c r="BT32" s="99"/>
      <c r="BU32" s="99">
        <v>206.49456000000001</v>
      </c>
      <c r="BV32" s="99">
        <v>206.11548999999999</v>
      </c>
      <c r="BW32" s="99"/>
      <c r="BX32" s="100"/>
      <c r="BY32" s="98">
        <v>17.41583</v>
      </c>
      <c r="BZ32" s="100">
        <v>44.053669999999997</v>
      </c>
      <c r="CA32" s="97"/>
      <c r="CB32" s="98"/>
      <c r="CC32" s="99"/>
      <c r="CD32" s="99"/>
      <c r="CE32" s="99"/>
      <c r="CF32" s="99"/>
      <c r="CG32" s="99"/>
      <c r="CH32" s="99">
        <v>52.418509999999998</v>
      </c>
      <c r="CI32" s="99"/>
      <c r="CJ32" s="99"/>
      <c r="CK32" s="99"/>
      <c r="CL32" s="99"/>
      <c r="CM32" s="100"/>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8"/>
      <c r="FM32" s="99"/>
      <c r="FN32" s="99"/>
      <c r="FO32" s="100"/>
      <c r="FP32" s="97"/>
      <c r="FQ32" s="98"/>
      <c r="FR32" s="100"/>
      <c r="FS32" s="98"/>
      <c r="FT32" s="99"/>
      <c r="FU32" s="99"/>
      <c r="FV32" s="99"/>
      <c r="FW32" s="99"/>
      <c r="FX32" s="100"/>
      <c r="FY32" s="98"/>
      <c r="FZ32" s="100"/>
      <c r="GA32" s="98"/>
      <c r="GB32" s="99"/>
      <c r="GC32" s="99"/>
      <c r="GD32" s="100"/>
      <c r="GE32" s="97"/>
      <c r="GF32" s="97"/>
      <c r="GG32" s="97"/>
      <c r="GH32" s="98"/>
      <c r="GI32" s="99"/>
      <c r="GJ32" s="99"/>
      <c r="GK32" s="99"/>
      <c r="GL32" s="100"/>
      <c r="GM32" s="98"/>
      <c r="GN32" s="99"/>
      <c r="GO32" s="99"/>
      <c r="GP32" s="100"/>
      <c r="GQ32" s="97"/>
      <c r="GR32" s="98"/>
      <c r="GS32" s="100"/>
      <c r="GT32" s="1"/>
      <c r="GU32" s="97"/>
      <c r="GV32" s="98"/>
      <c r="GW32" s="100"/>
      <c r="GX32" s="97"/>
      <c r="GY32" s="97"/>
      <c r="GZ32" s="97"/>
      <c r="HA32" s="97"/>
      <c r="HB32" s="97"/>
      <c r="HC32" s="1"/>
      <c r="HD32" s="97"/>
      <c r="HE32" s="97"/>
      <c r="HF32" s="97"/>
      <c r="HG32" s="97"/>
      <c r="HH32" s="97"/>
      <c r="HI32" s="97"/>
      <c r="HJ32" s="98"/>
      <c r="HK32" s="100"/>
      <c r="HL32" s="1"/>
      <c r="HM32" s="98">
        <v>2071.2399799999998</v>
      </c>
      <c r="HN32" s="99">
        <v>2009.4814299999998</v>
      </c>
      <c r="HO32" s="100">
        <v>1192.77808</v>
      </c>
    </row>
    <row r="33" spans="1:223" x14ac:dyDescent="0.3">
      <c r="A33" s="1"/>
      <c r="B33" s="96" t="s">
        <v>798</v>
      </c>
      <c r="C33" s="97"/>
      <c r="D33" s="98"/>
      <c r="E33" s="99"/>
      <c r="F33" s="99">
        <v>8.8258700000000001</v>
      </c>
      <c r="G33" s="100">
        <v>8.5166900000000005</v>
      </c>
      <c r="H33" s="98"/>
      <c r="I33" s="100"/>
      <c r="J33" s="98"/>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v>179.37322</v>
      </c>
      <c r="AL33" s="98"/>
      <c r="AM33" s="100"/>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c r="BN33" s="99"/>
      <c r="BO33" s="99"/>
      <c r="BP33" s="99"/>
      <c r="BQ33" s="99"/>
      <c r="BR33" s="99"/>
      <c r="BS33" s="99"/>
      <c r="BT33" s="99"/>
      <c r="BU33" s="99">
        <v>206.49456000000001</v>
      </c>
      <c r="BV33" s="99">
        <v>206.11548999999999</v>
      </c>
      <c r="BW33" s="99"/>
      <c r="BX33" s="100"/>
      <c r="BY33" s="98">
        <v>17.41583</v>
      </c>
      <c r="BZ33" s="100">
        <v>44.053669999999997</v>
      </c>
      <c r="CA33" s="97"/>
      <c r="CB33" s="98"/>
      <c r="CC33" s="99"/>
      <c r="CD33" s="99"/>
      <c r="CE33" s="99"/>
      <c r="CF33" s="99"/>
      <c r="CG33" s="99"/>
      <c r="CH33" s="99">
        <v>52.418509999999998</v>
      </c>
      <c r="CI33" s="99"/>
      <c r="CJ33" s="99"/>
      <c r="CK33" s="99"/>
      <c r="CL33" s="99"/>
      <c r="CM33" s="100"/>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8"/>
      <c r="FM33" s="99"/>
      <c r="FN33" s="99"/>
      <c r="FO33" s="100"/>
      <c r="FP33" s="97"/>
      <c r="FQ33" s="98"/>
      <c r="FR33" s="100"/>
      <c r="FS33" s="98"/>
      <c r="FT33" s="99"/>
      <c r="FU33" s="99"/>
      <c r="FV33" s="99"/>
      <c r="FW33" s="99"/>
      <c r="FX33" s="100"/>
      <c r="FY33" s="98"/>
      <c r="FZ33" s="100"/>
      <c r="GA33" s="98"/>
      <c r="GB33" s="99"/>
      <c r="GC33" s="99"/>
      <c r="GD33" s="100"/>
      <c r="GE33" s="97"/>
      <c r="GF33" s="97"/>
      <c r="GG33" s="97"/>
      <c r="GH33" s="98"/>
      <c r="GI33" s="99"/>
      <c r="GJ33" s="99"/>
      <c r="GK33" s="99"/>
      <c r="GL33" s="100"/>
      <c r="GM33" s="98"/>
      <c r="GN33" s="99"/>
      <c r="GO33" s="99"/>
      <c r="GP33" s="100"/>
      <c r="GQ33" s="97"/>
      <c r="GR33" s="98"/>
      <c r="GS33" s="100"/>
      <c r="GT33" s="1"/>
      <c r="GU33" s="97"/>
      <c r="GV33" s="98"/>
      <c r="GW33" s="100"/>
      <c r="GX33" s="97"/>
      <c r="GY33" s="97"/>
      <c r="GZ33" s="97"/>
      <c r="HA33" s="97"/>
      <c r="HB33" s="97"/>
      <c r="HC33" s="1"/>
      <c r="HD33" s="97"/>
      <c r="HE33" s="97"/>
      <c r="HF33" s="97"/>
      <c r="HG33" s="97"/>
      <c r="HH33" s="97"/>
      <c r="HI33" s="97"/>
      <c r="HJ33" s="98"/>
      <c r="HK33" s="100"/>
      <c r="HL33" s="1"/>
      <c r="HM33" s="98">
        <v>2071.2399799999998</v>
      </c>
      <c r="HN33" s="99">
        <v>2009.4814299999998</v>
      </c>
      <c r="HO33" s="100">
        <v>1192.77808</v>
      </c>
    </row>
    <row r="34" spans="1:223" x14ac:dyDescent="0.3">
      <c r="A34" s="1"/>
      <c r="B34" s="96" t="s">
        <v>799</v>
      </c>
      <c r="C34" s="97"/>
      <c r="D34" s="98"/>
      <c r="E34" s="99"/>
      <c r="F34" s="99">
        <v>8.8258700000000001</v>
      </c>
      <c r="G34" s="100">
        <v>8.5166900000000005</v>
      </c>
      <c r="H34" s="98"/>
      <c r="I34" s="100"/>
      <c r="J34" s="98"/>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24.4617</v>
      </c>
      <c r="AH34" s="100">
        <v>10.27692</v>
      </c>
      <c r="AI34" s="97"/>
      <c r="AJ34" s="97"/>
      <c r="AK34" s="97">
        <v>179.37322</v>
      </c>
      <c r="AL34" s="98"/>
      <c r="AM34" s="100"/>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c r="BN34" s="99"/>
      <c r="BO34" s="99"/>
      <c r="BP34" s="99"/>
      <c r="BQ34" s="99"/>
      <c r="BR34" s="99"/>
      <c r="BS34" s="99"/>
      <c r="BT34" s="99"/>
      <c r="BU34" s="99">
        <v>206.49456000000001</v>
      </c>
      <c r="BV34" s="99">
        <v>206.11548999999999</v>
      </c>
      <c r="BW34" s="99"/>
      <c r="BX34" s="100"/>
      <c r="BY34" s="98">
        <v>17.41583</v>
      </c>
      <c r="BZ34" s="100">
        <v>44.053669999999997</v>
      </c>
      <c r="CA34" s="97"/>
      <c r="CB34" s="98"/>
      <c r="CC34" s="99"/>
      <c r="CD34" s="99"/>
      <c r="CE34" s="99"/>
      <c r="CF34" s="99"/>
      <c r="CG34" s="99"/>
      <c r="CH34" s="99">
        <v>52.418509999999998</v>
      </c>
      <c r="CI34" s="99"/>
      <c r="CJ34" s="99"/>
      <c r="CK34" s="99"/>
      <c r="CL34" s="99"/>
      <c r="CM34" s="100"/>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8"/>
      <c r="FM34" s="99"/>
      <c r="FN34" s="99"/>
      <c r="FO34" s="100"/>
      <c r="FP34" s="97"/>
      <c r="FQ34" s="98"/>
      <c r="FR34" s="100"/>
      <c r="FS34" s="98"/>
      <c r="FT34" s="99"/>
      <c r="FU34" s="99"/>
      <c r="FV34" s="99"/>
      <c r="FW34" s="99"/>
      <c r="FX34" s="100"/>
      <c r="FY34" s="98"/>
      <c r="FZ34" s="100"/>
      <c r="GA34" s="98"/>
      <c r="GB34" s="99"/>
      <c r="GC34" s="99"/>
      <c r="GD34" s="100"/>
      <c r="GE34" s="97"/>
      <c r="GF34" s="97"/>
      <c r="GG34" s="97"/>
      <c r="GH34" s="98"/>
      <c r="GI34" s="99"/>
      <c r="GJ34" s="99"/>
      <c r="GK34" s="99"/>
      <c r="GL34" s="100"/>
      <c r="GM34" s="98"/>
      <c r="GN34" s="99"/>
      <c r="GO34" s="99"/>
      <c r="GP34" s="100"/>
      <c r="GQ34" s="97"/>
      <c r="GR34" s="98"/>
      <c r="GS34" s="100"/>
      <c r="GT34" s="1"/>
      <c r="GU34" s="97"/>
      <c r="GV34" s="98"/>
      <c r="GW34" s="100"/>
      <c r="GX34" s="97"/>
      <c r="GY34" s="97"/>
      <c r="GZ34" s="97"/>
      <c r="HA34" s="97"/>
      <c r="HB34" s="97"/>
      <c r="HC34" s="1"/>
      <c r="HD34" s="97"/>
      <c r="HE34" s="97"/>
      <c r="HF34" s="97"/>
      <c r="HG34" s="97"/>
      <c r="HH34" s="97"/>
      <c r="HI34" s="97"/>
      <c r="HJ34" s="98"/>
      <c r="HK34" s="100"/>
      <c r="HL34" s="1"/>
      <c r="HM34" s="98">
        <v>2071.2399799999998</v>
      </c>
      <c r="HN34" s="99">
        <v>2009.4814299999998</v>
      </c>
      <c r="HO34" s="100">
        <v>1192.77808</v>
      </c>
    </row>
    <row r="35" spans="1:223" x14ac:dyDescent="0.3">
      <c r="A35" s="1"/>
      <c r="B35" s="96" t="s">
        <v>800</v>
      </c>
      <c r="C35" s="97"/>
      <c r="D35" s="98"/>
      <c r="E35" s="99"/>
      <c r="F35" s="99">
        <v>8.8258700000000001</v>
      </c>
      <c r="G35" s="100">
        <v>8.5166900000000005</v>
      </c>
      <c r="H35" s="98"/>
      <c r="I35" s="100"/>
      <c r="J35" s="98"/>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24.4617</v>
      </c>
      <c r="AH35" s="100">
        <v>10.27692</v>
      </c>
      <c r="AI35" s="97"/>
      <c r="AJ35" s="97"/>
      <c r="AK35" s="97">
        <v>179.37322</v>
      </c>
      <c r="AL35" s="98"/>
      <c r="AM35" s="100"/>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c r="BN35" s="99"/>
      <c r="BO35" s="99"/>
      <c r="BP35" s="99"/>
      <c r="BQ35" s="99"/>
      <c r="BR35" s="99"/>
      <c r="BS35" s="99"/>
      <c r="BT35" s="99"/>
      <c r="BU35" s="99">
        <v>206.49456000000001</v>
      </c>
      <c r="BV35" s="99">
        <v>206.11548999999999</v>
      </c>
      <c r="BW35" s="99"/>
      <c r="BX35" s="100"/>
      <c r="BY35" s="98">
        <v>17.41583</v>
      </c>
      <c r="BZ35" s="100">
        <v>44.053669999999997</v>
      </c>
      <c r="CA35" s="97"/>
      <c r="CB35" s="98"/>
      <c r="CC35" s="99"/>
      <c r="CD35" s="99"/>
      <c r="CE35" s="99"/>
      <c r="CF35" s="99"/>
      <c r="CG35" s="99"/>
      <c r="CH35" s="99">
        <v>52.418509999999998</v>
      </c>
      <c r="CI35" s="99"/>
      <c r="CJ35" s="99"/>
      <c r="CK35" s="99"/>
      <c r="CL35" s="99"/>
      <c r="CM35" s="100"/>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8"/>
      <c r="FM35" s="99"/>
      <c r="FN35" s="99"/>
      <c r="FO35" s="100"/>
      <c r="FP35" s="97"/>
      <c r="FQ35" s="98"/>
      <c r="FR35" s="100"/>
      <c r="FS35" s="98"/>
      <c r="FT35" s="99"/>
      <c r="FU35" s="99"/>
      <c r="FV35" s="99"/>
      <c r="FW35" s="99"/>
      <c r="FX35" s="100"/>
      <c r="FY35" s="98"/>
      <c r="FZ35" s="100"/>
      <c r="GA35" s="98"/>
      <c r="GB35" s="99"/>
      <c r="GC35" s="99"/>
      <c r="GD35" s="100"/>
      <c r="GE35" s="97"/>
      <c r="GF35" s="97"/>
      <c r="GG35" s="97"/>
      <c r="GH35" s="98"/>
      <c r="GI35" s="99"/>
      <c r="GJ35" s="99"/>
      <c r="GK35" s="99"/>
      <c r="GL35" s="100"/>
      <c r="GM35" s="98"/>
      <c r="GN35" s="99"/>
      <c r="GO35" s="99"/>
      <c r="GP35" s="100"/>
      <c r="GQ35" s="97"/>
      <c r="GR35" s="98"/>
      <c r="GS35" s="100"/>
      <c r="GT35" s="1"/>
      <c r="GU35" s="97"/>
      <c r="GV35" s="98"/>
      <c r="GW35" s="100"/>
      <c r="GX35" s="97"/>
      <c r="GY35" s="97"/>
      <c r="GZ35" s="97"/>
      <c r="HA35" s="97"/>
      <c r="HB35" s="97"/>
      <c r="HC35" s="1"/>
      <c r="HD35" s="97"/>
      <c r="HE35" s="97"/>
      <c r="HF35" s="97"/>
      <c r="HG35" s="97"/>
      <c r="HH35" s="97"/>
      <c r="HI35" s="97"/>
      <c r="HJ35" s="98"/>
      <c r="HK35" s="100"/>
      <c r="HL35" s="1"/>
      <c r="HM35" s="98">
        <v>2071.2399799999998</v>
      </c>
      <c r="HN35" s="99">
        <v>2009.4814299999998</v>
      </c>
      <c r="HO35" s="100">
        <v>1192.77808</v>
      </c>
    </row>
    <row r="36" spans="1:223" x14ac:dyDescent="0.3">
      <c r="A36" s="1"/>
      <c r="B36" s="96" t="s">
        <v>801</v>
      </c>
      <c r="C36" s="97"/>
      <c r="D36" s="98"/>
      <c r="E36" s="99"/>
      <c r="F36" s="99">
        <v>8.8258700000000001</v>
      </c>
      <c r="G36" s="100">
        <v>8.5166900000000005</v>
      </c>
      <c r="H36" s="98"/>
      <c r="I36" s="100"/>
      <c r="J36" s="98"/>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24.4617</v>
      </c>
      <c r="AH36" s="100">
        <v>10.27692</v>
      </c>
      <c r="AI36" s="97"/>
      <c r="AJ36" s="97"/>
      <c r="AK36" s="97">
        <v>179.37322</v>
      </c>
      <c r="AL36" s="98"/>
      <c r="AM36" s="100"/>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c r="BN36" s="99"/>
      <c r="BO36" s="99"/>
      <c r="BP36" s="99"/>
      <c r="BQ36" s="99"/>
      <c r="BR36" s="99"/>
      <c r="BS36" s="99"/>
      <c r="BT36" s="99"/>
      <c r="BU36" s="99">
        <v>206.49456000000001</v>
      </c>
      <c r="BV36" s="99">
        <v>206.11548999999999</v>
      </c>
      <c r="BW36" s="99"/>
      <c r="BX36" s="100"/>
      <c r="BY36" s="98">
        <v>17.41583</v>
      </c>
      <c r="BZ36" s="100">
        <v>44.053669999999997</v>
      </c>
      <c r="CA36" s="97"/>
      <c r="CB36" s="98"/>
      <c r="CC36" s="99"/>
      <c r="CD36" s="99"/>
      <c r="CE36" s="99"/>
      <c r="CF36" s="99"/>
      <c r="CG36" s="99"/>
      <c r="CH36" s="99">
        <v>52.418509999999998</v>
      </c>
      <c r="CI36" s="99"/>
      <c r="CJ36" s="99"/>
      <c r="CK36" s="99"/>
      <c r="CL36" s="99"/>
      <c r="CM36" s="100"/>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8"/>
      <c r="FM36" s="99"/>
      <c r="FN36" s="99"/>
      <c r="FO36" s="100"/>
      <c r="FP36" s="97"/>
      <c r="FQ36" s="98"/>
      <c r="FR36" s="100"/>
      <c r="FS36" s="98"/>
      <c r="FT36" s="99"/>
      <c r="FU36" s="99"/>
      <c r="FV36" s="99"/>
      <c r="FW36" s="99"/>
      <c r="FX36" s="100"/>
      <c r="FY36" s="98"/>
      <c r="FZ36" s="100"/>
      <c r="GA36" s="98"/>
      <c r="GB36" s="99"/>
      <c r="GC36" s="99"/>
      <c r="GD36" s="100"/>
      <c r="GE36" s="97"/>
      <c r="GF36" s="97"/>
      <c r="GG36" s="97"/>
      <c r="GH36" s="98"/>
      <c r="GI36" s="99"/>
      <c r="GJ36" s="99"/>
      <c r="GK36" s="99"/>
      <c r="GL36" s="100"/>
      <c r="GM36" s="98"/>
      <c r="GN36" s="99"/>
      <c r="GO36" s="99"/>
      <c r="GP36" s="100"/>
      <c r="GQ36" s="97"/>
      <c r="GR36" s="98"/>
      <c r="GS36" s="100"/>
      <c r="GT36" s="1"/>
      <c r="GU36" s="97"/>
      <c r="GV36" s="98"/>
      <c r="GW36" s="100"/>
      <c r="GX36" s="97"/>
      <c r="GY36" s="97"/>
      <c r="GZ36" s="97"/>
      <c r="HA36" s="97"/>
      <c r="HB36" s="97"/>
      <c r="HC36" s="1"/>
      <c r="HD36" s="97"/>
      <c r="HE36" s="97"/>
      <c r="HF36" s="97"/>
      <c r="HG36" s="97"/>
      <c r="HH36" s="97"/>
      <c r="HI36" s="97"/>
      <c r="HJ36" s="98"/>
      <c r="HK36" s="100"/>
      <c r="HL36" s="1"/>
      <c r="HM36" s="98">
        <v>2071.2399799999998</v>
      </c>
      <c r="HN36" s="99">
        <v>2009.4814299999998</v>
      </c>
      <c r="HO36" s="100">
        <v>1192.77808</v>
      </c>
    </row>
    <row r="37" spans="1:223" x14ac:dyDescent="0.3">
      <c r="A37" s="1"/>
      <c r="B37" s="96" t="s">
        <v>802</v>
      </c>
      <c r="C37" s="97"/>
      <c r="D37" s="98"/>
      <c r="E37" s="99"/>
      <c r="F37" s="99">
        <v>8.8258700000000001</v>
      </c>
      <c r="G37" s="100">
        <v>8.5166900000000005</v>
      </c>
      <c r="H37" s="98"/>
      <c r="I37" s="100"/>
      <c r="J37" s="98"/>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24.4617</v>
      </c>
      <c r="AH37" s="100">
        <v>10.27692</v>
      </c>
      <c r="AI37" s="97"/>
      <c r="AJ37" s="97"/>
      <c r="AK37" s="97">
        <v>179.37322</v>
      </c>
      <c r="AL37" s="98"/>
      <c r="AM37" s="100"/>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c r="BN37" s="99"/>
      <c r="BO37" s="99"/>
      <c r="BP37" s="99"/>
      <c r="BQ37" s="99"/>
      <c r="BR37" s="99"/>
      <c r="BS37" s="99"/>
      <c r="BT37" s="99"/>
      <c r="BU37" s="99">
        <v>206.49456000000001</v>
      </c>
      <c r="BV37" s="99">
        <v>206.11548999999999</v>
      </c>
      <c r="BW37" s="99"/>
      <c r="BX37" s="100"/>
      <c r="BY37" s="98">
        <v>17.41583</v>
      </c>
      <c r="BZ37" s="100">
        <v>44.053669999999997</v>
      </c>
      <c r="CA37" s="97"/>
      <c r="CB37" s="98"/>
      <c r="CC37" s="99"/>
      <c r="CD37" s="99"/>
      <c r="CE37" s="99"/>
      <c r="CF37" s="99"/>
      <c r="CG37" s="99"/>
      <c r="CH37" s="99">
        <v>52.418509999999998</v>
      </c>
      <c r="CI37" s="99"/>
      <c r="CJ37" s="99"/>
      <c r="CK37" s="99"/>
      <c r="CL37" s="99"/>
      <c r="CM37" s="100"/>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8"/>
      <c r="FM37" s="99"/>
      <c r="FN37" s="99"/>
      <c r="FO37" s="100"/>
      <c r="FP37" s="97"/>
      <c r="FQ37" s="98"/>
      <c r="FR37" s="100"/>
      <c r="FS37" s="98"/>
      <c r="FT37" s="99"/>
      <c r="FU37" s="99"/>
      <c r="FV37" s="99"/>
      <c r="FW37" s="99"/>
      <c r="FX37" s="100"/>
      <c r="FY37" s="98"/>
      <c r="FZ37" s="100"/>
      <c r="GA37" s="98"/>
      <c r="GB37" s="99"/>
      <c r="GC37" s="99"/>
      <c r="GD37" s="100"/>
      <c r="GE37" s="97"/>
      <c r="GF37" s="97"/>
      <c r="GG37" s="97"/>
      <c r="GH37" s="98"/>
      <c r="GI37" s="99"/>
      <c r="GJ37" s="99"/>
      <c r="GK37" s="99"/>
      <c r="GL37" s="100"/>
      <c r="GM37" s="98"/>
      <c r="GN37" s="99"/>
      <c r="GO37" s="99"/>
      <c r="GP37" s="100"/>
      <c r="GQ37" s="97"/>
      <c r="GR37" s="98"/>
      <c r="GS37" s="100"/>
      <c r="GT37" s="1"/>
      <c r="GU37" s="97"/>
      <c r="GV37" s="98"/>
      <c r="GW37" s="100"/>
      <c r="GX37" s="97"/>
      <c r="GY37" s="97"/>
      <c r="GZ37" s="97"/>
      <c r="HA37" s="97"/>
      <c r="HB37" s="97"/>
      <c r="HC37" s="1"/>
      <c r="HD37" s="97"/>
      <c r="HE37" s="97"/>
      <c r="HF37" s="97"/>
      <c r="HG37" s="97"/>
      <c r="HH37" s="97"/>
      <c r="HI37" s="97"/>
      <c r="HJ37" s="98"/>
      <c r="HK37" s="100"/>
      <c r="HL37" s="1"/>
      <c r="HM37" s="98">
        <v>2071.2399799999998</v>
      </c>
      <c r="HN37" s="99">
        <v>2009.4814299999998</v>
      </c>
      <c r="HO37" s="100">
        <v>1192.77808</v>
      </c>
    </row>
    <row r="38" spans="1:223" x14ac:dyDescent="0.3">
      <c r="A38" s="1"/>
      <c r="B38" s="96" t="s">
        <v>803</v>
      </c>
      <c r="C38" s="97"/>
      <c r="D38" s="98"/>
      <c r="E38" s="99"/>
      <c r="F38" s="99">
        <v>8.8258700000000001</v>
      </c>
      <c r="G38" s="100">
        <v>8.5166900000000005</v>
      </c>
      <c r="H38" s="98"/>
      <c r="I38" s="100"/>
      <c r="J38" s="98"/>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24.4617</v>
      </c>
      <c r="AH38" s="100">
        <v>10.27692</v>
      </c>
      <c r="AI38" s="97"/>
      <c r="AJ38" s="97"/>
      <c r="AK38" s="97">
        <v>179.37322</v>
      </c>
      <c r="AL38" s="98"/>
      <c r="AM38" s="100"/>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c r="BN38" s="99"/>
      <c r="BO38" s="99"/>
      <c r="BP38" s="99"/>
      <c r="BQ38" s="99"/>
      <c r="BR38" s="99"/>
      <c r="BS38" s="99"/>
      <c r="BT38" s="99"/>
      <c r="BU38" s="99">
        <v>206.49456000000001</v>
      </c>
      <c r="BV38" s="99">
        <v>206.11548999999999</v>
      </c>
      <c r="BW38" s="99"/>
      <c r="BX38" s="100"/>
      <c r="BY38" s="98">
        <v>17.41583</v>
      </c>
      <c r="BZ38" s="100">
        <v>44.053669999999997</v>
      </c>
      <c r="CA38" s="97"/>
      <c r="CB38" s="98"/>
      <c r="CC38" s="99"/>
      <c r="CD38" s="99"/>
      <c r="CE38" s="99"/>
      <c r="CF38" s="99"/>
      <c r="CG38" s="99"/>
      <c r="CH38" s="99">
        <v>52.418509999999998</v>
      </c>
      <c r="CI38" s="99"/>
      <c r="CJ38" s="99"/>
      <c r="CK38" s="99"/>
      <c r="CL38" s="99"/>
      <c r="CM38" s="100"/>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8"/>
      <c r="FM38" s="99"/>
      <c r="FN38" s="99"/>
      <c r="FO38" s="100"/>
      <c r="FP38" s="97"/>
      <c r="FQ38" s="98"/>
      <c r="FR38" s="100"/>
      <c r="FS38" s="98"/>
      <c r="FT38" s="99"/>
      <c r="FU38" s="99"/>
      <c r="FV38" s="99"/>
      <c r="FW38" s="99"/>
      <c r="FX38" s="100"/>
      <c r="FY38" s="98"/>
      <c r="FZ38" s="100"/>
      <c r="GA38" s="98"/>
      <c r="GB38" s="99"/>
      <c r="GC38" s="99"/>
      <c r="GD38" s="100"/>
      <c r="GE38" s="97"/>
      <c r="GF38" s="97"/>
      <c r="GG38" s="97"/>
      <c r="GH38" s="98"/>
      <c r="GI38" s="99"/>
      <c r="GJ38" s="99"/>
      <c r="GK38" s="99"/>
      <c r="GL38" s="100"/>
      <c r="GM38" s="98"/>
      <c r="GN38" s="99"/>
      <c r="GO38" s="99"/>
      <c r="GP38" s="100"/>
      <c r="GQ38" s="97"/>
      <c r="GR38" s="98"/>
      <c r="GS38" s="100"/>
      <c r="GT38" s="1"/>
      <c r="GU38" s="97"/>
      <c r="GV38" s="98"/>
      <c r="GW38" s="100"/>
      <c r="GX38" s="97"/>
      <c r="GY38" s="97"/>
      <c r="GZ38" s="97"/>
      <c r="HA38" s="97"/>
      <c r="HB38" s="97"/>
      <c r="HC38" s="1"/>
      <c r="HD38" s="97"/>
      <c r="HE38" s="97"/>
      <c r="HF38" s="97"/>
      <c r="HG38" s="97"/>
      <c r="HH38" s="97"/>
      <c r="HI38" s="97"/>
      <c r="HJ38" s="98"/>
      <c r="HK38" s="100"/>
      <c r="HL38" s="1"/>
      <c r="HM38" s="98">
        <v>2071.2399799999998</v>
      </c>
      <c r="HN38" s="99">
        <v>2009.4814299999998</v>
      </c>
      <c r="HO38" s="100">
        <v>1192.77808</v>
      </c>
    </row>
    <row r="39" spans="1:223" x14ac:dyDescent="0.3">
      <c r="A39" s="1"/>
      <c r="B39" s="96" t="s">
        <v>804</v>
      </c>
      <c r="C39" s="97"/>
      <c r="D39" s="98"/>
      <c r="E39" s="99"/>
      <c r="F39" s="99">
        <v>8.8258700000000001</v>
      </c>
      <c r="G39" s="100">
        <v>8.5166900000000005</v>
      </c>
      <c r="H39" s="98"/>
      <c r="I39" s="100"/>
      <c r="J39" s="98"/>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v>179.37322</v>
      </c>
      <c r="AL39" s="98"/>
      <c r="AM39" s="100"/>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c r="BN39" s="99"/>
      <c r="BO39" s="99"/>
      <c r="BP39" s="99"/>
      <c r="BQ39" s="99"/>
      <c r="BR39" s="99"/>
      <c r="BS39" s="99"/>
      <c r="BT39" s="99"/>
      <c r="BU39" s="99">
        <v>206.49456000000001</v>
      </c>
      <c r="BV39" s="99">
        <v>206.11548999999999</v>
      </c>
      <c r="BW39" s="99"/>
      <c r="BX39" s="100"/>
      <c r="BY39" s="98">
        <v>17.41583</v>
      </c>
      <c r="BZ39" s="100">
        <v>44.053669999999997</v>
      </c>
      <c r="CA39" s="97"/>
      <c r="CB39" s="98"/>
      <c r="CC39" s="99"/>
      <c r="CD39" s="99"/>
      <c r="CE39" s="99"/>
      <c r="CF39" s="99"/>
      <c r="CG39" s="99"/>
      <c r="CH39" s="99">
        <v>52.418509999999998</v>
      </c>
      <c r="CI39" s="99"/>
      <c r="CJ39" s="99"/>
      <c r="CK39" s="99"/>
      <c r="CL39" s="99"/>
      <c r="CM39" s="100"/>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8"/>
      <c r="FM39" s="99"/>
      <c r="FN39" s="99"/>
      <c r="FO39" s="100"/>
      <c r="FP39" s="97"/>
      <c r="FQ39" s="98"/>
      <c r="FR39" s="100"/>
      <c r="FS39" s="98"/>
      <c r="FT39" s="99"/>
      <c r="FU39" s="99"/>
      <c r="FV39" s="99"/>
      <c r="FW39" s="99"/>
      <c r="FX39" s="100"/>
      <c r="FY39" s="98"/>
      <c r="FZ39" s="100"/>
      <c r="GA39" s="98"/>
      <c r="GB39" s="99"/>
      <c r="GC39" s="99"/>
      <c r="GD39" s="100"/>
      <c r="GE39" s="97"/>
      <c r="GF39" s="97"/>
      <c r="GG39" s="97"/>
      <c r="GH39" s="98"/>
      <c r="GI39" s="99"/>
      <c r="GJ39" s="99"/>
      <c r="GK39" s="99"/>
      <c r="GL39" s="100"/>
      <c r="GM39" s="98"/>
      <c r="GN39" s="99"/>
      <c r="GO39" s="99"/>
      <c r="GP39" s="100"/>
      <c r="GQ39" s="97"/>
      <c r="GR39" s="98"/>
      <c r="GS39" s="100"/>
      <c r="GT39" s="1"/>
      <c r="GU39" s="97"/>
      <c r="GV39" s="98"/>
      <c r="GW39" s="100"/>
      <c r="GX39" s="97"/>
      <c r="GY39" s="97"/>
      <c r="GZ39" s="97"/>
      <c r="HA39" s="97"/>
      <c r="HB39" s="97"/>
      <c r="HC39" s="1"/>
      <c r="HD39" s="97"/>
      <c r="HE39" s="97"/>
      <c r="HF39" s="97"/>
      <c r="HG39" s="97"/>
      <c r="HH39" s="97"/>
      <c r="HI39" s="97"/>
      <c r="HJ39" s="98"/>
      <c r="HK39" s="100"/>
      <c r="HL39" s="1"/>
      <c r="HM39" s="98">
        <v>2071.2399799999998</v>
      </c>
      <c r="HN39" s="99">
        <v>2009.4814299999998</v>
      </c>
      <c r="HO39" s="100">
        <v>1192.77808</v>
      </c>
    </row>
    <row r="40" spans="1:223" x14ac:dyDescent="0.3">
      <c r="A40" s="1"/>
      <c r="B40" s="96" t="s">
        <v>805</v>
      </c>
      <c r="C40" s="97"/>
      <c r="D40" s="98"/>
      <c r="E40" s="99"/>
      <c r="F40" s="99">
        <v>8.8258700000000001</v>
      </c>
      <c r="G40" s="100">
        <v>8.5166900000000005</v>
      </c>
      <c r="H40" s="98"/>
      <c r="I40" s="100"/>
      <c r="J40" s="98"/>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v>179.37322</v>
      </c>
      <c r="AL40" s="98"/>
      <c r="AM40" s="100"/>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c r="BK40" s="98">
        <v>164.44227000000001</v>
      </c>
      <c r="BL40" s="99">
        <v>165.47058000000001</v>
      </c>
      <c r="BM40" s="99"/>
      <c r="BN40" s="99"/>
      <c r="BO40" s="99"/>
      <c r="BP40" s="99"/>
      <c r="BQ40" s="99"/>
      <c r="BR40" s="99"/>
      <c r="BS40" s="99"/>
      <c r="BT40" s="99"/>
      <c r="BU40" s="99">
        <v>206.49456000000001</v>
      </c>
      <c r="BV40" s="99">
        <v>206.11548999999999</v>
      </c>
      <c r="BW40" s="99"/>
      <c r="BX40" s="100"/>
      <c r="BY40" s="98">
        <v>17.41583</v>
      </c>
      <c r="BZ40" s="100">
        <v>44.053669999999997</v>
      </c>
      <c r="CA40" s="97"/>
      <c r="CB40" s="98"/>
      <c r="CC40" s="99"/>
      <c r="CD40" s="99"/>
      <c r="CE40" s="99"/>
      <c r="CF40" s="99"/>
      <c r="CG40" s="99"/>
      <c r="CH40" s="99">
        <v>52.418509999999998</v>
      </c>
      <c r="CI40" s="99"/>
      <c r="CJ40" s="99"/>
      <c r="CK40" s="99"/>
      <c r="CL40" s="99"/>
      <c r="CM40" s="100"/>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8"/>
      <c r="FM40" s="99"/>
      <c r="FN40" s="99"/>
      <c r="FO40" s="100"/>
      <c r="FP40" s="97"/>
      <c r="FQ40" s="98"/>
      <c r="FR40" s="100"/>
      <c r="FS40" s="98"/>
      <c r="FT40" s="99"/>
      <c r="FU40" s="99"/>
      <c r="FV40" s="99"/>
      <c r="FW40" s="99"/>
      <c r="FX40" s="100"/>
      <c r="FY40" s="98"/>
      <c r="FZ40" s="100"/>
      <c r="GA40" s="98"/>
      <c r="GB40" s="99"/>
      <c r="GC40" s="99"/>
      <c r="GD40" s="100"/>
      <c r="GE40" s="97"/>
      <c r="GF40" s="97"/>
      <c r="GG40" s="97"/>
      <c r="GH40" s="98"/>
      <c r="GI40" s="99"/>
      <c r="GJ40" s="99"/>
      <c r="GK40" s="99"/>
      <c r="GL40" s="100"/>
      <c r="GM40" s="98"/>
      <c r="GN40" s="99"/>
      <c r="GO40" s="99"/>
      <c r="GP40" s="100"/>
      <c r="GQ40" s="97"/>
      <c r="GR40" s="98"/>
      <c r="GS40" s="100"/>
      <c r="GT40" s="1"/>
      <c r="GU40" s="97"/>
      <c r="GV40" s="98"/>
      <c r="GW40" s="100"/>
      <c r="GX40" s="97"/>
      <c r="GY40" s="97"/>
      <c r="GZ40" s="97"/>
      <c r="HA40" s="97"/>
      <c r="HB40" s="97"/>
      <c r="HC40" s="1"/>
      <c r="HD40" s="97"/>
      <c r="HE40" s="97"/>
      <c r="HF40" s="97"/>
      <c r="HG40" s="97"/>
      <c r="HH40" s="97"/>
      <c r="HI40" s="97"/>
      <c r="HJ40" s="98"/>
      <c r="HK40" s="100"/>
      <c r="HL40" s="1"/>
      <c r="HM40" s="98">
        <v>2071.2399799999998</v>
      </c>
      <c r="HN40" s="99">
        <v>2009.4814299999998</v>
      </c>
      <c r="HO40" s="100">
        <v>1192.77808</v>
      </c>
    </row>
    <row r="41" spans="1:223" x14ac:dyDescent="0.3">
      <c r="A41" s="1"/>
      <c r="B41" s="96" t="s">
        <v>806</v>
      </c>
      <c r="C41" s="97"/>
      <c r="D41" s="98"/>
      <c r="E41" s="99"/>
      <c r="F41" s="99">
        <v>8.8258700000000001</v>
      </c>
      <c r="G41" s="100">
        <v>8.5166900000000005</v>
      </c>
      <c r="H41" s="98"/>
      <c r="I41" s="100"/>
      <c r="J41" s="98"/>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v>179.37322</v>
      </c>
      <c r="AL41" s="98"/>
      <c r="AM41" s="100"/>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c r="BK41" s="98">
        <v>164.44227000000001</v>
      </c>
      <c r="BL41" s="99">
        <v>165.47058000000001</v>
      </c>
      <c r="BM41" s="99"/>
      <c r="BN41" s="99"/>
      <c r="BO41" s="99"/>
      <c r="BP41" s="99"/>
      <c r="BQ41" s="99"/>
      <c r="BR41" s="99"/>
      <c r="BS41" s="99"/>
      <c r="BT41" s="99"/>
      <c r="BU41" s="99">
        <v>206.49456000000001</v>
      </c>
      <c r="BV41" s="99">
        <v>206.11548999999999</v>
      </c>
      <c r="BW41" s="99"/>
      <c r="BX41" s="100"/>
      <c r="BY41" s="98">
        <v>17.41583</v>
      </c>
      <c r="BZ41" s="100">
        <v>44.053669999999997</v>
      </c>
      <c r="CA41" s="97"/>
      <c r="CB41" s="98"/>
      <c r="CC41" s="99"/>
      <c r="CD41" s="99"/>
      <c r="CE41" s="99"/>
      <c r="CF41" s="99"/>
      <c r="CG41" s="99"/>
      <c r="CH41" s="99">
        <v>52.418509999999998</v>
      </c>
      <c r="CI41" s="99"/>
      <c r="CJ41" s="99"/>
      <c r="CK41" s="99"/>
      <c r="CL41" s="99"/>
      <c r="CM41" s="100"/>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8"/>
      <c r="FM41" s="99"/>
      <c r="FN41" s="99"/>
      <c r="FO41" s="100"/>
      <c r="FP41" s="97"/>
      <c r="FQ41" s="98"/>
      <c r="FR41" s="100"/>
      <c r="FS41" s="98"/>
      <c r="FT41" s="99"/>
      <c r="FU41" s="99"/>
      <c r="FV41" s="99"/>
      <c r="FW41" s="99"/>
      <c r="FX41" s="100"/>
      <c r="FY41" s="98"/>
      <c r="FZ41" s="100"/>
      <c r="GA41" s="98"/>
      <c r="GB41" s="99"/>
      <c r="GC41" s="99"/>
      <c r="GD41" s="100"/>
      <c r="GE41" s="97"/>
      <c r="GF41" s="97"/>
      <c r="GG41" s="97"/>
      <c r="GH41" s="98"/>
      <c r="GI41" s="99"/>
      <c r="GJ41" s="99"/>
      <c r="GK41" s="99"/>
      <c r="GL41" s="100"/>
      <c r="GM41" s="98"/>
      <c r="GN41" s="99"/>
      <c r="GO41" s="99"/>
      <c r="GP41" s="100"/>
      <c r="GQ41" s="97"/>
      <c r="GR41" s="98"/>
      <c r="GS41" s="100"/>
      <c r="GT41" s="1"/>
      <c r="GU41" s="97"/>
      <c r="GV41" s="98"/>
      <c r="GW41" s="100"/>
      <c r="GX41" s="97"/>
      <c r="GY41" s="97"/>
      <c r="GZ41" s="97"/>
      <c r="HA41" s="97"/>
      <c r="HB41" s="97"/>
      <c r="HC41" s="1"/>
      <c r="HD41" s="97"/>
      <c r="HE41" s="97"/>
      <c r="HF41" s="97"/>
      <c r="HG41" s="97"/>
      <c r="HH41" s="97"/>
      <c r="HI41" s="97"/>
      <c r="HJ41" s="98"/>
      <c r="HK41" s="100"/>
      <c r="HL41" s="1"/>
      <c r="HM41" s="98">
        <v>2071.2399799999998</v>
      </c>
      <c r="HN41" s="99">
        <v>2009.4814299999998</v>
      </c>
      <c r="HO41" s="100">
        <v>1192.77808</v>
      </c>
    </row>
    <row r="42" spans="1:223" x14ac:dyDescent="0.3">
      <c r="A42" s="1"/>
      <c r="B42" s="96" t="s">
        <v>807</v>
      </c>
      <c r="C42" s="97"/>
      <c r="D42" s="98"/>
      <c r="E42" s="99"/>
      <c r="F42" s="99">
        <v>8.8258700000000001</v>
      </c>
      <c r="G42" s="100">
        <v>8.5166900000000005</v>
      </c>
      <c r="H42" s="98"/>
      <c r="I42" s="100"/>
      <c r="J42" s="98"/>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v>179.37322</v>
      </c>
      <c r="AL42" s="98"/>
      <c r="AM42" s="100"/>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c r="BK42" s="98">
        <v>164.44227000000001</v>
      </c>
      <c r="BL42" s="99">
        <v>165.47058000000001</v>
      </c>
      <c r="BM42" s="99"/>
      <c r="BN42" s="99"/>
      <c r="BO42" s="99"/>
      <c r="BP42" s="99"/>
      <c r="BQ42" s="99"/>
      <c r="BR42" s="99"/>
      <c r="BS42" s="99"/>
      <c r="BT42" s="99"/>
      <c r="BU42" s="99">
        <v>206.49456000000001</v>
      </c>
      <c r="BV42" s="99">
        <v>206.11548999999999</v>
      </c>
      <c r="BW42" s="99"/>
      <c r="BX42" s="100"/>
      <c r="BY42" s="98">
        <v>17.41583</v>
      </c>
      <c r="BZ42" s="100">
        <v>44.053669999999997</v>
      </c>
      <c r="CA42" s="97"/>
      <c r="CB42" s="98"/>
      <c r="CC42" s="99"/>
      <c r="CD42" s="99"/>
      <c r="CE42" s="99"/>
      <c r="CF42" s="99"/>
      <c r="CG42" s="99"/>
      <c r="CH42" s="99">
        <v>52.418509999999998</v>
      </c>
      <c r="CI42" s="99"/>
      <c r="CJ42" s="99"/>
      <c r="CK42" s="99"/>
      <c r="CL42" s="99"/>
      <c r="CM42" s="100"/>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8"/>
      <c r="FM42" s="99"/>
      <c r="FN42" s="99"/>
      <c r="FO42" s="100"/>
      <c r="FP42" s="97"/>
      <c r="FQ42" s="98"/>
      <c r="FR42" s="100"/>
      <c r="FS42" s="98"/>
      <c r="FT42" s="99"/>
      <c r="FU42" s="99"/>
      <c r="FV42" s="99"/>
      <c r="FW42" s="99"/>
      <c r="FX42" s="100"/>
      <c r="FY42" s="98"/>
      <c r="FZ42" s="100"/>
      <c r="GA42" s="98"/>
      <c r="GB42" s="99"/>
      <c r="GC42" s="99"/>
      <c r="GD42" s="100"/>
      <c r="GE42" s="97"/>
      <c r="GF42" s="97"/>
      <c r="GG42" s="97"/>
      <c r="GH42" s="98"/>
      <c r="GI42" s="99"/>
      <c r="GJ42" s="99"/>
      <c r="GK42" s="99"/>
      <c r="GL42" s="100"/>
      <c r="GM42" s="98"/>
      <c r="GN42" s="99"/>
      <c r="GO42" s="99"/>
      <c r="GP42" s="100"/>
      <c r="GQ42" s="97"/>
      <c r="GR42" s="98"/>
      <c r="GS42" s="100"/>
      <c r="GT42" s="1"/>
      <c r="GU42" s="97"/>
      <c r="GV42" s="98"/>
      <c r="GW42" s="100"/>
      <c r="GX42" s="97"/>
      <c r="GY42" s="97"/>
      <c r="GZ42" s="97"/>
      <c r="HA42" s="97"/>
      <c r="HB42" s="97"/>
      <c r="HC42" s="1"/>
      <c r="HD42" s="97"/>
      <c r="HE42" s="97"/>
      <c r="HF42" s="97"/>
      <c r="HG42" s="97"/>
      <c r="HH42" s="97"/>
      <c r="HI42" s="97"/>
      <c r="HJ42" s="98"/>
      <c r="HK42" s="100"/>
      <c r="HL42" s="1"/>
      <c r="HM42" s="98">
        <v>2071.2399799999998</v>
      </c>
      <c r="HN42" s="99">
        <v>2009.4814299999998</v>
      </c>
      <c r="HO42" s="100">
        <v>1192.77808</v>
      </c>
    </row>
    <row r="43" spans="1:223" x14ac:dyDescent="0.3">
      <c r="A43" s="1"/>
      <c r="B43" s="96" t="s">
        <v>808</v>
      </c>
      <c r="C43" s="97"/>
      <c r="D43" s="98"/>
      <c r="E43" s="99"/>
      <c r="F43" s="99">
        <v>8.8258700000000001</v>
      </c>
      <c r="G43" s="100">
        <v>8.5166900000000005</v>
      </c>
      <c r="H43" s="98"/>
      <c r="I43" s="100"/>
      <c r="J43" s="98"/>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v>179.37322</v>
      </c>
      <c r="AL43" s="98"/>
      <c r="AM43" s="100"/>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c r="BK43" s="98">
        <v>164.44227000000001</v>
      </c>
      <c r="BL43" s="99">
        <v>165.47058000000001</v>
      </c>
      <c r="BM43" s="99"/>
      <c r="BN43" s="99"/>
      <c r="BO43" s="99"/>
      <c r="BP43" s="99"/>
      <c r="BQ43" s="99"/>
      <c r="BR43" s="99"/>
      <c r="BS43" s="99"/>
      <c r="BT43" s="99"/>
      <c r="BU43" s="99">
        <v>206.49456000000001</v>
      </c>
      <c r="BV43" s="99">
        <v>206.11548999999999</v>
      </c>
      <c r="BW43" s="99"/>
      <c r="BX43" s="100"/>
      <c r="BY43" s="98">
        <v>17.41583</v>
      </c>
      <c r="BZ43" s="100">
        <v>44.053669999999997</v>
      </c>
      <c r="CA43" s="97"/>
      <c r="CB43" s="98"/>
      <c r="CC43" s="99"/>
      <c r="CD43" s="99"/>
      <c r="CE43" s="99"/>
      <c r="CF43" s="99"/>
      <c r="CG43" s="99"/>
      <c r="CH43" s="99">
        <v>52.418509999999998</v>
      </c>
      <c r="CI43" s="99"/>
      <c r="CJ43" s="99"/>
      <c r="CK43" s="99"/>
      <c r="CL43" s="99"/>
      <c r="CM43" s="100"/>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8"/>
      <c r="FM43" s="99"/>
      <c r="FN43" s="99"/>
      <c r="FO43" s="100"/>
      <c r="FP43" s="97"/>
      <c r="FQ43" s="98"/>
      <c r="FR43" s="100"/>
      <c r="FS43" s="98"/>
      <c r="FT43" s="99"/>
      <c r="FU43" s="99"/>
      <c r="FV43" s="99"/>
      <c r="FW43" s="99"/>
      <c r="FX43" s="100"/>
      <c r="FY43" s="98"/>
      <c r="FZ43" s="100"/>
      <c r="GA43" s="98"/>
      <c r="GB43" s="99"/>
      <c r="GC43" s="99"/>
      <c r="GD43" s="100"/>
      <c r="GE43" s="97"/>
      <c r="GF43" s="97"/>
      <c r="GG43" s="97"/>
      <c r="GH43" s="98"/>
      <c r="GI43" s="99"/>
      <c r="GJ43" s="99"/>
      <c r="GK43" s="99"/>
      <c r="GL43" s="100"/>
      <c r="GM43" s="98"/>
      <c r="GN43" s="99"/>
      <c r="GO43" s="99"/>
      <c r="GP43" s="100"/>
      <c r="GQ43" s="97"/>
      <c r="GR43" s="98"/>
      <c r="GS43" s="100"/>
      <c r="GT43" s="1"/>
      <c r="GU43" s="97"/>
      <c r="GV43" s="98"/>
      <c r="GW43" s="100"/>
      <c r="GX43" s="97"/>
      <c r="GY43" s="97"/>
      <c r="GZ43" s="97"/>
      <c r="HA43" s="97"/>
      <c r="HB43" s="97"/>
      <c r="HC43" s="1"/>
      <c r="HD43" s="97"/>
      <c r="HE43" s="97"/>
      <c r="HF43" s="97"/>
      <c r="HG43" s="97"/>
      <c r="HH43" s="97"/>
      <c r="HI43" s="97"/>
      <c r="HJ43" s="98"/>
      <c r="HK43" s="100"/>
      <c r="HL43" s="1"/>
      <c r="HM43" s="98">
        <v>2071.2399799999998</v>
      </c>
      <c r="HN43" s="99">
        <v>2009.4814299999998</v>
      </c>
      <c r="HO43" s="100">
        <v>1192.77808</v>
      </c>
    </row>
    <row r="44" spans="1:223" x14ac:dyDescent="0.3">
      <c r="A44" s="1"/>
      <c r="B44" s="96" t="s">
        <v>809</v>
      </c>
      <c r="C44" s="97"/>
      <c r="D44" s="98"/>
      <c r="E44" s="99"/>
      <c r="F44" s="99">
        <v>8.8258700000000001</v>
      </c>
      <c r="G44" s="100">
        <v>8.5166900000000005</v>
      </c>
      <c r="H44" s="98"/>
      <c r="I44" s="100"/>
      <c r="J44" s="98"/>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v>179.37322</v>
      </c>
      <c r="AL44" s="98"/>
      <c r="AM44" s="100"/>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c r="BN44" s="99"/>
      <c r="BO44" s="99"/>
      <c r="BP44" s="99"/>
      <c r="BQ44" s="99"/>
      <c r="BR44" s="99"/>
      <c r="BS44" s="99"/>
      <c r="BT44" s="99"/>
      <c r="BU44" s="99">
        <v>206.49456000000001</v>
      </c>
      <c r="BV44" s="99">
        <v>206.11548999999999</v>
      </c>
      <c r="BW44" s="99">
        <v>205.99002999999999</v>
      </c>
      <c r="BX44" s="100"/>
      <c r="BY44" s="98">
        <v>17.41583</v>
      </c>
      <c r="BZ44" s="100">
        <v>44.053669999999997</v>
      </c>
      <c r="CA44" s="97"/>
      <c r="CB44" s="98"/>
      <c r="CC44" s="99"/>
      <c r="CD44" s="99"/>
      <c r="CE44" s="99"/>
      <c r="CF44" s="99"/>
      <c r="CG44" s="99"/>
      <c r="CH44" s="99">
        <v>52.418509999999998</v>
      </c>
      <c r="CI44" s="99"/>
      <c r="CJ44" s="99"/>
      <c r="CK44" s="99"/>
      <c r="CL44" s="99"/>
      <c r="CM44" s="100"/>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8"/>
      <c r="FM44" s="99"/>
      <c r="FN44" s="99"/>
      <c r="FO44" s="100"/>
      <c r="FP44" s="97"/>
      <c r="FQ44" s="98"/>
      <c r="FR44" s="100"/>
      <c r="FS44" s="98"/>
      <c r="FT44" s="99"/>
      <c r="FU44" s="99"/>
      <c r="FV44" s="99"/>
      <c r="FW44" s="99"/>
      <c r="FX44" s="100"/>
      <c r="FY44" s="98"/>
      <c r="FZ44" s="100"/>
      <c r="GA44" s="98"/>
      <c r="GB44" s="99"/>
      <c r="GC44" s="99"/>
      <c r="GD44" s="100"/>
      <c r="GE44" s="97"/>
      <c r="GF44" s="97"/>
      <c r="GG44" s="97"/>
      <c r="GH44" s="98"/>
      <c r="GI44" s="99"/>
      <c r="GJ44" s="99"/>
      <c r="GK44" s="99"/>
      <c r="GL44" s="100"/>
      <c r="GM44" s="98"/>
      <c r="GN44" s="99"/>
      <c r="GO44" s="99"/>
      <c r="GP44" s="100"/>
      <c r="GQ44" s="97"/>
      <c r="GR44" s="98"/>
      <c r="GS44" s="100"/>
      <c r="GT44" s="1"/>
      <c r="GU44" s="97"/>
      <c r="GV44" s="98"/>
      <c r="GW44" s="100"/>
      <c r="GX44" s="97"/>
      <c r="GY44" s="97"/>
      <c r="GZ44" s="97"/>
      <c r="HA44" s="97"/>
      <c r="HB44" s="97"/>
      <c r="HC44" s="1"/>
      <c r="HD44" s="97"/>
      <c r="HE44" s="97"/>
      <c r="HF44" s="97"/>
      <c r="HG44" s="97"/>
      <c r="HH44" s="97"/>
      <c r="HI44" s="97"/>
      <c r="HJ44" s="98"/>
      <c r="HK44" s="100"/>
      <c r="HL44" s="1"/>
      <c r="HM44" s="98">
        <v>2277.2300099999998</v>
      </c>
      <c r="HN44" s="99">
        <v>2215.4714599999998</v>
      </c>
      <c r="HO44" s="100">
        <v>986.78805000000011</v>
      </c>
    </row>
    <row r="45" spans="1:223" x14ac:dyDescent="0.3">
      <c r="A45" s="1"/>
      <c r="B45" s="96" t="s">
        <v>810</v>
      </c>
      <c r="C45" s="97"/>
      <c r="D45" s="98"/>
      <c r="E45" s="99"/>
      <c r="F45" s="99">
        <v>8.8258700000000001</v>
      </c>
      <c r="G45" s="100">
        <v>8.5166900000000005</v>
      </c>
      <c r="H45" s="98"/>
      <c r="I45" s="100"/>
      <c r="J45" s="98"/>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v>179.37322</v>
      </c>
      <c r="AL45" s="98"/>
      <c r="AM45" s="100"/>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c r="BN45" s="99"/>
      <c r="BO45" s="99"/>
      <c r="BP45" s="99"/>
      <c r="BQ45" s="99"/>
      <c r="BR45" s="99"/>
      <c r="BS45" s="99"/>
      <c r="BT45" s="99"/>
      <c r="BU45" s="99">
        <v>206.49456000000001</v>
      </c>
      <c r="BV45" s="99">
        <v>206.11548999999999</v>
      </c>
      <c r="BW45" s="99">
        <v>205.99002999999999</v>
      </c>
      <c r="BX45" s="100"/>
      <c r="BY45" s="98">
        <v>17.41583</v>
      </c>
      <c r="BZ45" s="100">
        <v>44.053669999999997</v>
      </c>
      <c r="CA45" s="97"/>
      <c r="CB45" s="98"/>
      <c r="CC45" s="99"/>
      <c r="CD45" s="99"/>
      <c r="CE45" s="99"/>
      <c r="CF45" s="99"/>
      <c r="CG45" s="99"/>
      <c r="CH45" s="99">
        <v>52.418509999999998</v>
      </c>
      <c r="CI45" s="99"/>
      <c r="CJ45" s="99"/>
      <c r="CK45" s="99"/>
      <c r="CL45" s="99"/>
      <c r="CM45" s="100"/>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8"/>
      <c r="FM45" s="99"/>
      <c r="FN45" s="99"/>
      <c r="FO45" s="100"/>
      <c r="FP45" s="97"/>
      <c r="FQ45" s="98"/>
      <c r="FR45" s="100"/>
      <c r="FS45" s="98"/>
      <c r="FT45" s="99"/>
      <c r="FU45" s="99"/>
      <c r="FV45" s="99"/>
      <c r="FW45" s="99"/>
      <c r="FX45" s="100"/>
      <c r="FY45" s="98"/>
      <c r="FZ45" s="100"/>
      <c r="GA45" s="98"/>
      <c r="GB45" s="99"/>
      <c r="GC45" s="99"/>
      <c r="GD45" s="100"/>
      <c r="GE45" s="97"/>
      <c r="GF45" s="97"/>
      <c r="GG45" s="97"/>
      <c r="GH45" s="98"/>
      <c r="GI45" s="99"/>
      <c r="GJ45" s="99"/>
      <c r="GK45" s="99"/>
      <c r="GL45" s="100"/>
      <c r="GM45" s="98"/>
      <c r="GN45" s="99"/>
      <c r="GO45" s="99"/>
      <c r="GP45" s="100"/>
      <c r="GQ45" s="97"/>
      <c r="GR45" s="98"/>
      <c r="GS45" s="100"/>
      <c r="GT45" s="1"/>
      <c r="GU45" s="97"/>
      <c r="GV45" s="98"/>
      <c r="GW45" s="100"/>
      <c r="GX45" s="97"/>
      <c r="GY45" s="97"/>
      <c r="GZ45" s="97"/>
      <c r="HA45" s="97"/>
      <c r="HB45" s="97"/>
      <c r="HC45" s="1"/>
      <c r="HD45" s="97"/>
      <c r="HE45" s="97"/>
      <c r="HF45" s="97"/>
      <c r="HG45" s="97"/>
      <c r="HH45" s="97"/>
      <c r="HI45" s="97"/>
      <c r="HJ45" s="98"/>
      <c r="HK45" s="100"/>
      <c r="HL45" s="1"/>
      <c r="HM45" s="98">
        <v>2277.2300099999998</v>
      </c>
      <c r="HN45" s="99">
        <v>2215.4714599999998</v>
      </c>
      <c r="HO45" s="100">
        <v>986.78805000000011</v>
      </c>
    </row>
    <row r="46" spans="1:223" x14ac:dyDescent="0.3">
      <c r="A46" s="1"/>
      <c r="B46" s="96" t="s">
        <v>811</v>
      </c>
      <c r="C46" s="97"/>
      <c r="D46" s="98"/>
      <c r="E46" s="99"/>
      <c r="F46" s="99">
        <v>8.8258700000000001</v>
      </c>
      <c r="G46" s="100">
        <v>8.5166900000000005</v>
      </c>
      <c r="H46" s="98"/>
      <c r="I46" s="100"/>
      <c r="J46" s="98"/>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v>179.37322</v>
      </c>
      <c r="AL46" s="98"/>
      <c r="AM46" s="100"/>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c r="BN46" s="99"/>
      <c r="BO46" s="99"/>
      <c r="BP46" s="99"/>
      <c r="BQ46" s="99"/>
      <c r="BR46" s="99"/>
      <c r="BS46" s="99"/>
      <c r="BT46" s="99"/>
      <c r="BU46" s="99">
        <v>206.49456000000001</v>
      </c>
      <c r="BV46" s="99">
        <v>206.11548999999999</v>
      </c>
      <c r="BW46" s="99">
        <v>205.99002999999999</v>
      </c>
      <c r="BX46" s="100"/>
      <c r="BY46" s="98">
        <v>17.41583</v>
      </c>
      <c r="BZ46" s="100">
        <v>44.053669999999997</v>
      </c>
      <c r="CA46" s="97"/>
      <c r="CB46" s="98"/>
      <c r="CC46" s="99"/>
      <c r="CD46" s="99"/>
      <c r="CE46" s="99"/>
      <c r="CF46" s="99"/>
      <c r="CG46" s="99"/>
      <c r="CH46" s="99">
        <v>52.418509999999998</v>
      </c>
      <c r="CI46" s="99"/>
      <c r="CJ46" s="99"/>
      <c r="CK46" s="99"/>
      <c r="CL46" s="99"/>
      <c r="CM46" s="100"/>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8"/>
      <c r="FM46" s="99"/>
      <c r="FN46" s="99"/>
      <c r="FO46" s="100"/>
      <c r="FP46" s="97"/>
      <c r="FQ46" s="98"/>
      <c r="FR46" s="100"/>
      <c r="FS46" s="98"/>
      <c r="FT46" s="99"/>
      <c r="FU46" s="99"/>
      <c r="FV46" s="99"/>
      <c r="FW46" s="99"/>
      <c r="FX46" s="100"/>
      <c r="FY46" s="98"/>
      <c r="FZ46" s="100"/>
      <c r="GA46" s="98"/>
      <c r="GB46" s="99"/>
      <c r="GC46" s="99"/>
      <c r="GD46" s="100"/>
      <c r="GE46" s="97"/>
      <c r="GF46" s="97"/>
      <c r="GG46" s="97"/>
      <c r="GH46" s="98"/>
      <c r="GI46" s="99"/>
      <c r="GJ46" s="99"/>
      <c r="GK46" s="99"/>
      <c r="GL46" s="100"/>
      <c r="GM46" s="98"/>
      <c r="GN46" s="99"/>
      <c r="GO46" s="99"/>
      <c r="GP46" s="100"/>
      <c r="GQ46" s="97"/>
      <c r="GR46" s="98"/>
      <c r="GS46" s="100"/>
      <c r="GT46" s="1"/>
      <c r="GU46" s="97"/>
      <c r="GV46" s="98"/>
      <c r="GW46" s="100"/>
      <c r="GX46" s="97"/>
      <c r="GY46" s="97"/>
      <c r="GZ46" s="97"/>
      <c r="HA46" s="97"/>
      <c r="HB46" s="97"/>
      <c r="HC46" s="1"/>
      <c r="HD46" s="97"/>
      <c r="HE46" s="97"/>
      <c r="HF46" s="97"/>
      <c r="HG46" s="97"/>
      <c r="HH46" s="97"/>
      <c r="HI46" s="97"/>
      <c r="HJ46" s="98"/>
      <c r="HK46" s="100"/>
      <c r="HL46" s="1"/>
      <c r="HM46" s="98">
        <v>2277.2300099999998</v>
      </c>
      <c r="HN46" s="99">
        <v>2215.4714599999998</v>
      </c>
      <c r="HO46" s="100">
        <v>986.78805000000011</v>
      </c>
    </row>
    <row r="47" spans="1:223" x14ac:dyDescent="0.3">
      <c r="A47" s="1"/>
      <c r="B47" s="96" t="s">
        <v>812</v>
      </c>
      <c r="C47" s="97"/>
      <c r="D47" s="98"/>
      <c r="E47" s="99"/>
      <c r="F47" s="99">
        <v>8.8258700000000001</v>
      </c>
      <c r="G47" s="100">
        <v>8.5166900000000005</v>
      </c>
      <c r="H47" s="98"/>
      <c r="I47" s="100"/>
      <c r="J47" s="98"/>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v>179.37322</v>
      </c>
      <c r="AL47" s="98"/>
      <c r="AM47" s="100"/>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c r="BN47" s="99"/>
      <c r="BO47" s="99"/>
      <c r="BP47" s="99"/>
      <c r="BQ47" s="99"/>
      <c r="BR47" s="99"/>
      <c r="BS47" s="99"/>
      <c r="BT47" s="99"/>
      <c r="BU47" s="99">
        <v>206.49456000000001</v>
      </c>
      <c r="BV47" s="99">
        <v>206.11548999999999</v>
      </c>
      <c r="BW47" s="99">
        <v>205.99002999999999</v>
      </c>
      <c r="BX47" s="100"/>
      <c r="BY47" s="98">
        <v>17.41583</v>
      </c>
      <c r="BZ47" s="100">
        <v>44.053669999999997</v>
      </c>
      <c r="CA47" s="97"/>
      <c r="CB47" s="98"/>
      <c r="CC47" s="99"/>
      <c r="CD47" s="99"/>
      <c r="CE47" s="99"/>
      <c r="CF47" s="99"/>
      <c r="CG47" s="99"/>
      <c r="CH47" s="99">
        <v>52.418509999999998</v>
      </c>
      <c r="CI47" s="99"/>
      <c r="CJ47" s="99"/>
      <c r="CK47" s="99"/>
      <c r="CL47" s="99"/>
      <c r="CM47" s="100"/>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8"/>
      <c r="FM47" s="99"/>
      <c r="FN47" s="99"/>
      <c r="FO47" s="100"/>
      <c r="FP47" s="97"/>
      <c r="FQ47" s="98"/>
      <c r="FR47" s="100"/>
      <c r="FS47" s="98"/>
      <c r="FT47" s="99"/>
      <c r="FU47" s="99"/>
      <c r="FV47" s="99"/>
      <c r="FW47" s="99"/>
      <c r="FX47" s="100"/>
      <c r="FY47" s="98"/>
      <c r="FZ47" s="100"/>
      <c r="GA47" s="98"/>
      <c r="GB47" s="99"/>
      <c r="GC47" s="99"/>
      <c r="GD47" s="100"/>
      <c r="GE47" s="97"/>
      <c r="GF47" s="97"/>
      <c r="GG47" s="97"/>
      <c r="GH47" s="98"/>
      <c r="GI47" s="99"/>
      <c r="GJ47" s="99"/>
      <c r="GK47" s="99"/>
      <c r="GL47" s="100"/>
      <c r="GM47" s="98"/>
      <c r="GN47" s="99"/>
      <c r="GO47" s="99"/>
      <c r="GP47" s="100"/>
      <c r="GQ47" s="97"/>
      <c r="GR47" s="98"/>
      <c r="GS47" s="100"/>
      <c r="GT47" s="1"/>
      <c r="GU47" s="97"/>
      <c r="GV47" s="98"/>
      <c r="GW47" s="100"/>
      <c r="GX47" s="97"/>
      <c r="GY47" s="97"/>
      <c r="GZ47" s="97"/>
      <c r="HA47" s="97"/>
      <c r="HB47" s="97"/>
      <c r="HC47" s="1"/>
      <c r="HD47" s="97"/>
      <c r="HE47" s="97"/>
      <c r="HF47" s="97"/>
      <c r="HG47" s="97"/>
      <c r="HH47" s="97"/>
      <c r="HI47" s="97"/>
      <c r="HJ47" s="98"/>
      <c r="HK47" s="100"/>
      <c r="HL47" s="1"/>
      <c r="HM47" s="98">
        <v>2277.2300099999998</v>
      </c>
      <c r="HN47" s="99">
        <v>2215.4714599999998</v>
      </c>
      <c r="HO47" s="100">
        <v>986.78805000000011</v>
      </c>
    </row>
    <row r="48" spans="1:223" x14ac:dyDescent="0.3">
      <c r="A48" s="1"/>
      <c r="B48" s="96" t="s">
        <v>813</v>
      </c>
      <c r="C48" s="97"/>
      <c r="D48" s="98"/>
      <c r="E48" s="99"/>
      <c r="F48" s="99">
        <v>8.8258700000000001</v>
      </c>
      <c r="G48" s="100">
        <v>8.5166900000000005</v>
      </c>
      <c r="H48" s="98"/>
      <c r="I48" s="100"/>
      <c r="J48" s="98"/>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v>179.37322</v>
      </c>
      <c r="AL48" s="98"/>
      <c r="AM48" s="100"/>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c r="BN48" s="99"/>
      <c r="BO48" s="99"/>
      <c r="BP48" s="99"/>
      <c r="BQ48" s="99"/>
      <c r="BR48" s="99"/>
      <c r="BS48" s="99"/>
      <c r="BT48" s="99"/>
      <c r="BU48" s="99">
        <v>206.49456000000001</v>
      </c>
      <c r="BV48" s="99">
        <v>206.11548999999999</v>
      </c>
      <c r="BW48" s="99">
        <v>205.99002999999999</v>
      </c>
      <c r="BX48" s="100"/>
      <c r="BY48" s="98">
        <v>17.41583</v>
      </c>
      <c r="BZ48" s="100">
        <v>44.053669999999997</v>
      </c>
      <c r="CA48" s="97"/>
      <c r="CB48" s="98"/>
      <c r="CC48" s="99"/>
      <c r="CD48" s="99"/>
      <c r="CE48" s="99"/>
      <c r="CF48" s="99"/>
      <c r="CG48" s="99"/>
      <c r="CH48" s="99">
        <v>52.418509999999998</v>
      </c>
      <c r="CI48" s="99"/>
      <c r="CJ48" s="99"/>
      <c r="CK48" s="99"/>
      <c r="CL48" s="99"/>
      <c r="CM48" s="100"/>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8"/>
      <c r="FM48" s="99"/>
      <c r="FN48" s="99"/>
      <c r="FO48" s="100"/>
      <c r="FP48" s="97"/>
      <c r="FQ48" s="98"/>
      <c r="FR48" s="100"/>
      <c r="FS48" s="98"/>
      <c r="FT48" s="99"/>
      <c r="FU48" s="99"/>
      <c r="FV48" s="99"/>
      <c r="FW48" s="99"/>
      <c r="FX48" s="100"/>
      <c r="FY48" s="98"/>
      <c r="FZ48" s="100"/>
      <c r="GA48" s="98"/>
      <c r="GB48" s="99"/>
      <c r="GC48" s="99"/>
      <c r="GD48" s="100"/>
      <c r="GE48" s="97"/>
      <c r="GF48" s="97"/>
      <c r="GG48" s="97"/>
      <c r="GH48" s="98"/>
      <c r="GI48" s="99"/>
      <c r="GJ48" s="99"/>
      <c r="GK48" s="99"/>
      <c r="GL48" s="100"/>
      <c r="GM48" s="98"/>
      <c r="GN48" s="99"/>
      <c r="GO48" s="99"/>
      <c r="GP48" s="100"/>
      <c r="GQ48" s="97"/>
      <c r="GR48" s="98"/>
      <c r="GS48" s="100"/>
      <c r="GT48" s="1"/>
      <c r="GU48" s="97"/>
      <c r="GV48" s="98"/>
      <c r="GW48" s="100"/>
      <c r="GX48" s="97"/>
      <c r="GY48" s="97"/>
      <c r="GZ48" s="97"/>
      <c r="HA48" s="97"/>
      <c r="HB48" s="97"/>
      <c r="HC48" s="1"/>
      <c r="HD48" s="97"/>
      <c r="HE48" s="97"/>
      <c r="HF48" s="97"/>
      <c r="HG48" s="97"/>
      <c r="HH48" s="97"/>
      <c r="HI48" s="97"/>
      <c r="HJ48" s="98"/>
      <c r="HK48" s="100"/>
      <c r="HL48" s="1"/>
      <c r="HM48" s="98">
        <v>2277.2300099999998</v>
      </c>
      <c r="HN48" s="99">
        <v>2215.4714599999998</v>
      </c>
      <c r="HO48" s="100">
        <v>986.78805000000011</v>
      </c>
    </row>
    <row r="49" spans="1:223" x14ac:dyDescent="0.3">
      <c r="A49" s="1"/>
      <c r="B49" s="96" t="s">
        <v>814</v>
      </c>
      <c r="C49" s="97"/>
      <c r="D49" s="98"/>
      <c r="E49" s="99"/>
      <c r="F49" s="99">
        <v>8.8258700000000001</v>
      </c>
      <c r="G49" s="100">
        <v>8.5166900000000005</v>
      </c>
      <c r="H49" s="98"/>
      <c r="I49" s="100"/>
      <c r="J49" s="98"/>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v>179.37322</v>
      </c>
      <c r="AL49" s="98"/>
      <c r="AM49" s="100"/>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c r="BN49" s="99"/>
      <c r="BO49" s="99"/>
      <c r="BP49" s="99"/>
      <c r="BQ49" s="99"/>
      <c r="BR49" s="99"/>
      <c r="BS49" s="99"/>
      <c r="BT49" s="99"/>
      <c r="BU49" s="99">
        <v>206.49456000000001</v>
      </c>
      <c r="BV49" s="99">
        <v>206.11548999999999</v>
      </c>
      <c r="BW49" s="99">
        <v>205.99002999999999</v>
      </c>
      <c r="BX49" s="100"/>
      <c r="BY49" s="98">
        <v>17.41583</v>
      </c>
      <c r="BZ49" s="100">
        <v>44.053669999999997</v>
      </c>
      <c r="CA49" s="97"/>
      <c r="CB49" s="98"/>
      <c r="CC49" s="99"/>
      <c r="CD49" s="99"/>
      <c r="CE49" s="99"/>
      <c r="CF49" s="99"/>
      <c r="CG49" s="99"/>
      <c r="CH49" s="99">
        <v>52.418509999999998</v>
      </c>
      <c r="CI49" s="99"/>
      <c r="CJ49" s="99"/>
      <c r="CK49" s="99"/>
      <c r="CL49" s="99"/>
      <c r="CM49" s="100"/>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8"/>
      <c r="FM49" s="99"/>
      <c r="FN49" s="99"/>
      <c r="FO49" s="100"/>
      <c r="FP49" s="97"/>
      <c r="FQ49" s="98"/>
      <c r="FR49" s="100"/>
      <c r="FS49" s="98"/>
      <c r="FT49" s="99"/>
      <c r="FU49" s="99"/>
      <c r="FV49" s="99"/>
      <c r="FW49" s="99"/>
      <c r="FX49" s="100"/>
      <c r="FY49" s="98"/>
      <c r="FZ49" s="100"/>
      <c r="GA49" s="98"/>
      <c r="GB49" s="99"/>
      <c r="GC49" s="99"/>
      <c r="GD49" s="100"/>
      <c r="GE49" s="97"/>
      <c r="GF49" s="97"/>
      <c r="GG49" s="97"/>
      <c r="GH49" s="98"/>
      <c r="GI49" s="99"/>
      <c r="GJ49" s="99"/>
      <c r="GK49" s="99"/>
      <c r="GL49" s="100"/>
      <c r="GM49" s="98"/>
      <c r="GN49" s="99"/>
      <c r="GO49" s="99"/>
      <c r="GP49" s="100"/>
      <c r="GQ49" s="97"/>
      <c r="GR49" s="98"/>
      <c r="GS49" s="100"/>
      <c r="GT49" s="1"/>
      <c r="GU49" s="97"/>
      <c r="GV49" s="98"/>
      <c r="GW49" s="100"/>
      <c r="GX49" s="97"/>
      <c r="GY49" s="97"/>
      <c r="GZ49" s="97"/>
      <c r="HA49" s="97"/>
      <c r="HB49" s="97"/>
      <c r="HC49" s="1"/>
      <c r="HD49" s="97"/>
      <c r="HE49" s="97"/>
      <c r="HF49" s="97"/>
      <c r="HG49" s="97"/>
      <c r="HH49" s="97"/>
      <c r="HI49" s="97"/>
      <c r="HJ49" s="98"/>
      <c r="HK49" s="100"/>
      <c r="HL49" s="1"/>
      <c r="HM49" s="98">
        <v>2277.2300099999998</v>
      </c>
      <c r="HN49" s="99">
        <v>2215.4714599999998</v>
      </c>
      <c r="HO49" s="100">
        <v>986.78805000000011</v>
      </c>
    </row>
    <row r="50" spans="1:223" x14ac:dyDescent="0.3">
      <c r="A50" s="1"/>
      <c r="B50" s="96" t="s">
        <v>815</v>
      </c>
      <c r="C50" s="97"/>
      <c r="D50" s="98"/>
      <c r="E50" s="99"/>
      <c r="F50" s="99">
        <v>8.8258700000000001</v>
      </c>
      <c r="G50" s="100">
        <v>8.5166900000000005</v>
      </c>
      <c r="H50" s="98"/>
      <c r="I50" s="100"/>
      <c r="J50" s="98"/>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v>179.37322</v>
      </c>
      <c r="AL50" s="98"/>
      <c r="AM50" s="100"/>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c r="BN50" s="99"/>
      <c r="BO50" s="99"/>
      <c r="BP50" s="99"/>
      <c r="BQ50" s="99"/>
      <c r="BR50" s="99"/>
      <c r="BS50" s="99"/>
      <c r="BT50" s="99"/>
      <c r="BU50" s="99">
        <v>206.49456000000001</v>
      </c>
      <c r="BV50" s="99">
        <v>206.11548999999999</v>
      </c>
      <c r="BW50" s="99">
        <v>205.99002999999999</v>
      </c>
      <c r="BX50" s="100"/>
      <c r="BY50" s="98">
        <v>17.41583</v>
      </c>
      <c r="BZ50" s="100">
        <v>44.053669999999997</v>
      </c>
      <c r="CA50" s="97"/>
      <c r="CB50" s="98"/>
      <c r="CC50" s="99"/>
      <c r="CD50" s="99"/>
      <c r="CE50" s="99"/>
      <c r="CF50" s="99"/>
      <c r="CG50" s="99"/>
      <c r="CH50" s="99">
        <v>52.418509999999998</v>
      </c>
      <c r="CI50" s="99"/>
      <c r="CJ50" s="99"/>
      <c r="CK50" s="99"/>
      <c r="CL50" s="99"/>
      <c r="CM50" s="100"/>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8"/>
      <c r="FM50" s="99"/>
      <c r="FN50" s="99"/>
      <c r="FO50" s="100"/>
      <c r="FP50" s="97"/>
      <c r="FQ50" s="98"/>
      <c r="FR50" s="100"/>
      <c r="FS50" s="98"/>
      <c r="FT50" s="99"/>
      <c r="FU50" s="99"/>
      <c r="FV50" s="99"/>
      <c r="FW50" s="99"/>
      <c r="FX50" s="100"/>
      <c r="FY50" s="98"/>
      <c r="FZ50" s="100"/>
      <c r="GA50" s="98"/>
      <c r="GB50" s="99"/>
      <c r="GC50" s="99"/>
      <c r="GD50" s="100"/>
      <c r="GE50" s="97"/>
      <c r="GF50" s="97"/>
      <c r="GG50" s="97"/>
      <c r="GH50" s="98"/>
      <c r="GI50" s="99"/>
      <c r="GJ50" s="99"/>
      <c r="GK50" s="99"/>
      <c r="GL50" s="100"/>
      <c r="GM50" s="98"/>
      <c r="GN50" s="99"/>
      <c r="GO50" s="99"/>
      <c r="GP50" s="100"/>
      <c r="GQ50" s="97"/>
      <c r="GR50" s="98"/>
      <c r="GS50" s="100"/>
      <c r="GT50" s="1"/>
      <c r="GU50" s="97"/>
      <c r="GV50" s="98"/>
      <c r="GW50" s="100"/>
      <c r="GX50" s="97"/>
      <c r="GY50" s="97"/>
      <c r="GZ50" s="97"/>
      <c r="HA50" s="97"/>
      <c r="HB50" s="97"/>
      <c r="HC50" s="1"/>
      <c r="HD50" s="97"/>
      <c r="HE50" s="97"/>
      <c r="HF50" s="97"/>
      <c r="HG50" s="97"/>
      <c r="HH50" s="97"/>
      <c r="HI50" s="97"/>
      <c r="HJ50" s="98"/>
      <c r="HK50" s="100"/>
      <c r="HL50" s="1"/>
      <c r="HM50" s="98">
        <v>2277.2300099999998</v>
      </c>
      <c r="HN50" s="99">
        <v>2215.4714599999998</v>
      </c>
      <c r="HO50" s="100">
        <v>986.78805000000011</v>
      </c>
    </row>
    <row r="51" spans="1:223" x14ac:dyDescent="0.3">
      <c r="A51" s="1"/>
      <c r="B51" s="96" t="s">
        <v>816</v>
      </c>
      <c r="C51" s="97"/>
      <c r="D51" s="98"/>
      <c r="E51" s="99"/>
      <c r="F51" s="99">
        <v>8.8258700000000001</v>
      </c>
      <c r="G51" s="100">
        <v>8.5166900000000005</v>
      </c>
      <c r="H51" s="98"/>
      <c r="I51" s="100"/>
      <c r="J51" s="98"/>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v>179.37322</v>
      </c>
      <c r="AL51" s="98"/>
      <c r="AM51" s="100"/>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c r="BN51" s="99"/>
      <c r="BO51" s="99"/>
      <c r="BP51" s="99"/>
      <c r="BQ51" s="99"/>
      <c r="BR51" s="99"/>
      <c r="BS51" s="99"/>
      <c r="BT51" s="99"/>
      <c r="BU51" s="99">
        <v>206.49456000000001</v>
      </c>
      <c r="BV51" s="99">
        <v>206.11548999999999</v>
      </c>
      <c r="BW51" s="99">
        <v>205.99002999999999</v>
      </c>
      <c r="BX51" s="100"/>
      <c r="BY51" s="98">
        <v>17.41583</v>
      </c>
      <c r="BZ51" s="100">
        <v>44.053669999999997</v>
      </c>
      <c r="CA51" s="97"/>
      <c r="CB51" s="98"/>
      <c r="CC51" s="99"/>
      <c r="CD51" s="99"/>
      <c r="CE51" s="99"/>
      <c r="CF51" s="99"/>
      <c r="CG51" s="99"/>
      <c r="CH51" s="99">
        <v>52.418509999999998</v>
      </c>
      <c r="CI51" s="99"/>
      <c r="CJ51" s="99"/>
      <c r="CK51" s="99"/>
      <c r="CL51" s="99"/>
      <c r="CM51" s="100"/>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8"/>
      <c r="FM51" s="99"/>
      <c r="FN51" s="99"/>
      <c r="FO51" s="100"/>
      <c r="FP51" s="97"/>
      <c r="FQ51" s="98"/>
      <c r="FR51" s="100"/>
      <c r="FS51" s="98"/>
      <c r="FT51" s="99"/>
      <c r="FU51" s="99"/>
      <c r="FV51" s="99"/>
      <c r="FW51" s="99"/>
      <c r="FX51" s="100"/>
      <c r="FY51" s="98"/>
      <c r="FZ51" s="100"/>
      <c r="GA51" s="98"/>
      <c r="GB51" s="99"/>
      <c r="GC51" s="99"/>
      <c r="GD51" s="100"/>
      <c r="GE51" s="97"/>
      <c r="GF51" s="97"/>
      <c r="GG51" s="97"/>
      <c r="GH51" s="98"/>
      <c r="GI51" s="99"/>
      <c r="GJ51" s="99"/>
      <c r="GK51" s="99"/>
      <c r="GL51" s="100"/>
      <c r="GM51" s="98"/>
      <c r="GN51" s="99"/>
      <c r="GO51" s="99"/>
      <c r="GP51" s="100"/>
      <c r="GQ51" s="97"/>
      <c r="GR51" s="98"/>
      <c r="GS51" s="100"/>
      <c r="GT51" s="1"/>
      <c r="GU51" s="97"/>
      <c r="GV51" s="98"/>
      <c r="GW51" s="100"/>
      <c r="GX51" s="97"/>
      <c r="GY51" s="97"/>
      <c r="GZ51" s="97"/>
      <c r="HA51" s="97"/>
      <c r="HB51" s="97"/>
      <c r="HC51" s="1"/>
      <c r="HD51" s="97"/>
      <c r="HE51" s="97"/>
      <c r="HF51" s="97"/>
      <c r="HG51" s="97"/>
      <c r="HH51" s="97"/>
      <c r="HI51" s="97"/>
      <c r="HJ51" s="98"/>
      <c r="HK51" s="100"/>
      <c r="HL51" s="1"/>
      <c r="HM51" s="98">
        <v>2277.2300099999998</v>
      </c>
      <c r="HN51" s="99">
        <v>2215.4714599999998</v>
      </c>
      <c r="HO51" s="100">
        <v>986.78805000000011</v>
      </c>
    </row>
    <row r="52" spans="1:223" x14ac:dyDescent="0.3">
      <c r="A52" s="1"/>
      <c r="B52" s="96" t="s">
        <v>817</v>
      </c>
      <c r="C52" s="97"/>
      <c r="D52" s="98"/>
      <c r="E52" s="99"/>
      <c r="F52" s="99">
        <v>8.8258700000000001</v>
      </c>
      <c r="G52" s="100">
        <v>8.5166900000000005</v>
      </c>
      <c r="H52" s="98"/>
      <c r="I52" s="100"/>
      <c r="J52" s="98"/>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v>179.37322</v>
      </c>
      <c r="AL52" s="98"/>
      <c r="AM52" s="100"/>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c r="BN52" s="99"/>
      <c r="BO52" s="99"/>
      <c r="BP52" s="99"/>
      <c r="BQ52" s="99"/>
      <c r="BR52" s="99"/>
      <c r="BS52" s="99"/>
      <c r="BT52" s="99"/>
      <c r="BU52" s="99">
        <v>206.49456000000001</v>
      </c>
      <c r="BV52" s="99">
        <v>206.11548999999999</v>
      </c>
      <c r="BW52" s="99">
        <v>205.99002999999999</v>
      </c>
      <c r="BX52" s="100"/>
      <c r="BY52" s="98">
        <v>17.41583</v>
      </c>
      <c r="BZ52" s="100">
        <v>44.053669999999997</v>
      </c>
      <c r="CA52" s="97"/>
      <c r="CB52" s="98"/>
      <c r="CC52" s="99"/>
      <c r="CD52" s="99"/>
      <c r="CE52" s="99"/>
      <c r="CF52" s="99"/>
      <c r="CG52" s="99"/>
      <c r="CH52" s="99"/>
      <c r="CI52" s="99"/>
      <c r="CJ52" s="99"/>
      <c r="CK52" s="99"/>
      <c r="CL52" s="99"/>
      <c r="CM52" s="100"/>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8"/>
      <c r="FM52" s="99"/>
      <c r="FN52" s="99"/>
      <c r="FO52" s="100"/>
      <c r="FP52" s="97"/>
      <c r="FQ52" s="98"/>
      <c r="FR52" s="100"/>
      <c r="FS52" s="98"/>
      <c r="FT52" s="99"/>
      <c r="FU52" s="99"/>
      <c r="FV52" s="99"/>
      <c r="FW52" s="99"/>
      <c r="FX52" s="100"/>
      <c r="FY52" s="98"/>
      <c r="FZ52" s="100"/>
      <c r="GA52" s="98"/>
      <c r="GB52" s="99"/>
      <c r="GC52" s="99"/>
      <c r="GD52" s="100"/>
      <c r="GE52" s="97"/>
      <c r="GF52" s="97"/>
      <c r="GG52" s="97"/>
      <c r="GH52" s="98"/>
      <c r="GI52" s="99"/>
      <c r="GJ52" s="99"/>
      <c r="GK52" s="99"/>
      <c r="GL52" s="100"/>
      <c r="GM52" s="98"/>
      <c r="GN52" s="99"/>
      <c r="GO52" s="99"/>
      <c r="GP52" s="100"/>
      <c r="GQ52" s="97"/>
      <c r="GR52" s="98"/>
      <c r="GS52" s="100"/>
      <c r="GT52" s="1"/>
      <c r="GU52" s="97"/>
      <c r="GV52" s="98"/>
      <c r="GW52" s="100"/>
      <c r="GX52" s="97"/>
      <c r="GY52" s="97"/>
      <c r="GZ52" s="97"/>
      <c r="HA52" s="97"/>
      <c r="HB52" s="97"/>
      <c r="HC52" s="1"/>
      <c r="HD52" s="97"/>
      <c r="HE52" s="97"/>
      <c r="HF52" s="97"/>
      <c r="HG52" s="97"/>
      <c r="HH52" s="97"/>
      <c r="HI52" s="97"/>
      <c r="HJ52" s="98"/>
      <c r="HK52" s="100"/>
      <c r="HL52" s="1"/>
      <c r="HM52" s="98">
        <v>2224.8114999999998</v>
      </c>
      <c r="HN52" s="99">
        <v>2163.0529499999998</v>
      </c>
      <c r="HO52" s="100">
        <v>986.78805000000011</v>
      </c>
    </row>
    <row r="53" spans="1:223" x14ac:dyDescent="0.3">
      <c r="A53" s="1"/>
      <c r="B53" s="96" t="s">
        <v>818</v>
      </c>
      <c r="C53" s="97"/>
      <c r="D53" s="98"/>
      <c r="E53" s="99"/>
      <c r="F53" s="99">
        <v>8.8258700000000001</v>
      </c>
      <c r="G53" s="100">
        <v>8.5166900000000005</v>
      </c>
      <c r="H53" s="98"/>
      <c r="I53" s="100"/>
      <c r="J53" s="98"/>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v>179.37322</v>
      </c>
      <c r="AL53" s="98"/>
      <c r="AM53" s="100"/>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c r="BN53" s="99"/>
      <c r="BO53" s="99"/>
      <c r="BP53" s="99"/>
      <c r="BQ53" s="99"/>
      <c r="BR53" s="99"/>
      <c r="BS53" s="99"/>
      <c r="BT53" s="99"/>
      <c r="BU53" s="99">
        <v>206.49456000000001</v>
      </c>
      <c r="BV53" s="99">
        <v>206.11548999999999</v>
      </c>
      <c r="BW53" s="99">
        <v>205.99002999999999</v>
      </c>
      <c r="BX53" s="100"/>
      <c r="BY53" s="98">
        <v>17.41583</v>
      </c>
      <c r="BZ53" s="100">
        <v>44.053669999999997</v>
      </c>
      <c r="CA53" s="97"/>
      <c r="CB53" s="98"/>
      <c r="CC53" s="99"/>
      <c r="CD53" s="99"/>
      <c r="CE53" s="99"/>
      <c r="CF53" s="99"/>
      <c r="CG53" s="99"/>
      <c r="CH53" s="99"/>
      <c r="CI53" s="99"/>
      <c r="CJ53" s="99"/>
      <c r="CK53" s="99"/>
      <c r="CL53" s="99"/>
      <c r="CM53" s="100"/>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8"/>
      <c r="FM53" s="99"/>
      <c r="FN53" s="99"/>
      <c r="FO53" s="100"/>
      <c r="FP53" s="97"/>
      <c r="FQ53" s="98"/>
      <c r="FR53" s="100"/>
      <c r="FS53" s="98"/>
      <c r="FT53" s="99"/>
      <c r="FU53" s="99"/>
      <c r="FV53" s="99"/>
      <c r="FW53" s="99"/>
      <c r="FX53" s="100"/>
      <c r="FY53" s="98"/>
      <c r="FZ53" s="100"/>
      <c r="GA53" s="98"/>
      <c r="GB53" s="99"/>
      <c r="GC53" s="99"/>
      <c r="GD53" s="100"/>
      <c r="GE53" s="97"/>
      <c r="GF53" s="97"/>
      <c r="GG53" s="97"/>
      <c r="GH53" s="98"/>
      <c r="GI53" s="99"/>
      <c r="GJ53" s="99"/>
      <c r="GK53" s="99"/>
      <c r="GL53" s="100"/>
      <c r="GM53" s="98"/>
      <c r="GN53" s="99"/>
      <c r="GO53" s="99"/>
      <c r="GP53" s="100"/>
      <c r="GQ53" s="97"/>
      <c r="GR53" s="98"/>
      <c r="GS53" s="100"/>
      <c r="GT53" s="1"/>
      <c r="GU53" s="97"/>
      <c r="GV53" s="98"/>
      <c r="GW53" s="100"/>
      <c r="GX53" s="97"/>
      <c r="GY53" s="97"/>
      <c r="GZ53" s="97"/>
      <c r="HA53" s="97"/>
      <c r="HB53" s="97"/>
      <c r="HC53" s="1"/>
      <c r="HD53" s="97"/>
      <c r="HE53" s="97"/>
      <c r="HF53" s="97"/>
      <c r="HG53" s="97"/>
      <c r="HH53" s="97"/>
      <c r="HI53" s="97"/>
      <c r="HJ53" s="98"/>
      <c r="HK53" s="100"/>
      <c r="HL53" s="1"/>
      <c r="HM53" s="98">
        <v>2224.8114999999998</v>
      </c>
      <c r="HN53" s="99">
        <v>2163.0529499999998</v>
      </c>
      <c r="HO53" s="100">
        <v>986.78805000000011</v>
      </c>
    </row>
    <row r="54" spans="1:223" x14ac:dyDescent="0.3">
      <c r="A54" s="1"/>
      <c r="B54" s="96" t="s">
        <v>1386</v>
      </c>
      <c r="C54" s="97"/>
      <c r="D54" s="98"/>
      <c r="E54" s="99"/>
      <c r="F54" s="99">
        <v>8.8258700000000001</v>
      </c>
      <c r="G54" s="100">
        <v>8.5166900000000005</v>
      </c>
      <c r="H54" s="98"/>
      <c r="I54" s="100"/>
      <c r="J54" s="98"/>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v>179.37322</v>
      </c>
      <c r="AL54" s="98"/>
      <c r="AM54" s="100"/>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c r="BN54" s="99"/>
      <c r="BO54" s="99"/>
      <c r="BP54" s="99"/>
      <c r="BQ54" s="99"/>
      <c r="BR54" s="99"/>
      <c r="BS54" s="99"/>
      <c r="BT54" s="99"/>
      <c r="BU54" s="99">
        <v>206.49456000000001</v>
      </c>
      <c r="BV54" s="99">
        <v>206.11548999999999</v>
      </c>
      <c r="BW54" s="99">
        <v>205.99002999999999</v>
      </c>
      <c r="BX54" s="100"/>
      <c r="BY54" s="98">
        <v>17.41583</v>
      </c>
      <c r="BZ54" s="100">
        <v>44.053669999999997</v>
      </c>
      <c r="CA54" s="97"/>
      <c r="CB54" s="98"/>
      <c r="CC54" s="99"/>
      <c r="CD54" s="99"/>
      <c r="CE54" s="99"/>
      <c r="CF54" s="99"/>
      <c r="CG54" s="99"/>
      <c r="CH54" s="99"/>
      <c r="CI54" s="99"/>
      <c r="CJ54" s="99"/>
      <c r="CK54" s="99"/>
      <c r="CL54" s="99"/>
      <c r="CM54" s="100"/>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8"/>
      <c r="FM54" s="99"/>
      <c r="FN54" s="99"/>
      <c r="FO54" s="100"/>
      <c r="FP54" s="97"/>
      <c r="FQ54" s="98"/>
      <c r="FR54" s="100"/>
      <c r="FS54" s="98"/>
      <c r="FT54" s="99"/>
      <c r="FU54" s="99"/>
      <c r="FV54" s="99"/>
      <c r="FW54" s="99"/>
      <c r="FX54" s="100"/>
      <c r="FY54" s="98"/>
      <c r="FZ54" s="100"/>
      <c r="GA54" s="98"/>
      <c r="GB54" s="99"/>
      <c r="GC54" s="99"/>
      <c r="GD54" s="100"/>
      <c r="GE54" s="97"/>
      <c r="GF54" s="97"/>
      <c r="GG54" s="97"/>
      <c r="GH54" s="98"/>
      <c r="GI54" s="99"/>
      <c r="GJ54" s="99"/>
      <c r="GK54" s="99"/>
      <c r="GL54" s="100"/>
      <c r="GM54" s="98"/>
      <c r="GN54" s="99"/>
      <c r="GO54" s="99"/>
      <c r="GP54" s="100"/>
      <c r="GQ54" s="97"/>
      <c r="GR54" s="98"/>
      <c r="GS54" s="100"/>
      <c r="GT54" s="1"/>
      <c r="GU54" s="97"/>
      <c r="GV54" s="98"/>
      <c r="GW54" s="100"/>
      <c r="GX54" s="97"/>
      <c r="GY54" s="97"/>
      <c r="GZ54" s="97"/>
      <c r="HA54" s="97"/>
      <c r="HB54" s="97"/>
      <c r="HC54" s="1"/>
      <c r="HD54" s="97"/>
      <c r="HE54" s="97"/>
      <c r="HF54" s="97"/>
      <c r="HG54" s="97"/>
      <c r="HH54" s="97"/>
      <c r="HI54" s="97"/>
      <c r="HJ54" s="98"/>
      <c r="HK54" s="100"/>
      <c r="HL54" s="1"/>
      <c r="HM54" s="98">
        <v>2224.8114999999998</v>
      </c>
      <c r="HN54" s="99">
        <v>2163.0529499999998</v>
      </c>
      <c r="HO54" s="100">
        <v>986.78805000000011</v>
      </c>
    </row>
    <row r="55" spans="1:223" x14ac:dyDescent="0.3">
      <c r="A55" s="1"/>
      <c r="B55" s="105" t="s">
        <v>908</v>
      </c>
      <c r="C55" s="106">
        <v>0</v>
      </c>
      <c r="D55" s="107">
        <v>0</v>
      </c>
      <c r="E55" s="108">
        <v>0</v>
      </c>
      <c r="F55" s="108">
        <v>211.82087999999999</v>
      </c>
      <c r="G55" s="109">
        <v>204.40056000000001</v>
      </c>
      <c r="H55" s="107">
        <v>0</v>
      </c>
      <c r="I55" s="109">
        <v>0</v>
      </c>
      <c r="J55" s="107">
        <v>0</v>
      </c>
      <c r="K55" s="109">
        <v>540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587.08079999999995</v>
      </c>
      <c r="AH55" s="109">
        <v>246.64608000000001</v>
      </c>
      <c r="AI55" s="106">
        <v>0</v>
      </c>
      <c r="AJ55" s="106">
        <v>0</v>
      </c>
      <c r="AK55" s="106">
        <v>4304.9572799999996</v>
      </c>
      <c r="AL55" s="107">
        <v>0</v>
      </c>
      <c r="AM55" s="109">
        <v>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0</v>
      </c>
      <c r="BK55" s="107">
        <v>3946.6144800000002</v>
      </c>
      <c r="BL55" s="108">
        <v>3971.2939200000001</v>
      </c>
      <c r="BM55" s="108">
        <v>0</v>
      </c>
      <c r="BN55" s="108">
        <v>0</v>
      </c>
      <c r="BO55" s="108">
        <v>0</v>
      </c>
      <c r="BP55" s="108">
        <v>0</v>
      </c>
      <c r="BQ55" s="108">
        <v>0</v>
      </c>
      <c r="BR55" s="108">
        <v>0</v>
      </c>
      <c r="BS55" s="108">
        <v>0</v>
      </c>
      <c r="BT55" s="108">
        <v>0</v>
      </c>
      <c r="BU55" s="108">
        <v>4955.8694400000004</v>
      </c>
      <c r="BV55" s="108">
        <v>4946.7717599999996</v>
      </c>
      <c r="BW55" s="108">
        <v>1132.9451650000001</v>
      </c>
      <c r="BX55" s="109">
        <v>0</v>
      </c>
      <c r="BY55" s="107">
        <v>417.97991999999999</v>
      </c>
      <c r="BZ55" s="109">
        <v>1057.28808</v>
      </c>
      <c r="CA55" s="106">
        <v>0</v>
      </c>
      <c r="CB55" s="107">
        <v>0</v>
      </c>
      <c r="CC55" s="108">
        <v>0</v>
      </c>
      <c r="CD55" s="108">
        <v>0</v>
      </c>
      <c r="CE55" s="108">
        <v>0</v>
      </c>
      <c r="CF55" s="108">
        <v>0</v>
      </c>
      <c r="CG55" s="108">
        <v>1181.4735000000001</v>
      </c>
      <c r="CH55" s="108">
        <v>1179.416475</v>
      </c>
      <c r="CI55" s="108">
        <v>26.855060000000002</v>
      </c>
      <c r="CJ55" s="108">
        <v>0</v>
      </c>
      <c r="CK55" s="108">
        <v>0</v>
      </c>
      <c r="CL55" s="108">
        <v>0</v>
      </c>
      <c r="CM55" s="109">
        <v>0</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8">
        <v>0</v>
      </c>
      <c r="FX55" s="109">
        <v>0</v>
      </c>
      <c r="FY55" s="107">
        <v>0</v>
      </c>
      <c r="FZ55" s="109">
        <v>0</v>
      </c>
      <c r="GA55" s="107">
        <v>0</v>
      </c>
      <c r="GB55" s="108">
        <v>0</v>
      </c>
      <c r="GC55" s="108">
        <v>0</v>
      </c>
      <c r="GD55" s="109">
        <v>0</v>
      </c>
      <c r="GE55" s="106">
        <v>0</v>
      </c>
      <c r="GF55" s="106">
        <v>0</v>
      </c>
      <c r="GG55" s="106">
        <v>0</v>
      </c>
      <c r="GH55" s="107">
        <v>0</v>
      </c>
      <c r="GI55" s="108">
        <v>0</v>
      </c>
      <c r="GJ55" s="108">
        <v>0</v>
      </c>
      <c r="GK55" s="108">
        <v>0</v>
      </c>
      <c r="GL55" s="109">
        <v>0</v>
      </c>
      <c r="GM55" s="107">
        <v>0</v>
      </c>
      <c r="GN55" s="108">
        <v>0</v>
      </c>
      <c r="GO55" s="108">
        <v>0</v>
      </c>
      <c r="GP55" s="109">
        <v>0</v>
      </c>
      <c r="GQ55" s="106">
        <v>0</v>
      </c>
      <c r="GR55" s="107">
        <v>0</v>
      </c>
      <c r="GS55" s="109">
        <v>0</v>
      </c>
      <c r="GT55" s="1"/>
      <c r="GU55" s="106">
        <v>0</v>
      </c>
      <c r="GV55" s="107">
        <v>0</v>
      </c>
      <c r="GW55" s="109">
        <v>0</v>
      </c>
      <c r="GX55" s="106">
        <v>0</v>
      </c>
      <c r="GY55" s="106">
        <v>0</v>
      </c>
      <c r="GZ55" s="106">
        <v>0</v>
      </c>
      <c r="HA55" s="106">
        <v>0</v>
      </c>
      <c r="HB55" s="106">
        <v>0</v>
      </c>
      <c r="HC55" s="1"/>
      <c r="HD55" s="106">
        <v>0</v>
      </c>
      <c r="HE55" s="106">
        <v>0</v>
      </c>
      <c r="HF55" s="106">
        <v>0</v>
      </c>
      <c r="HG55" s="106">
        <v>0</v>
      </c>
      <c r="HH55" s="106">
        <v>0</v>
      </c>
      <c r="HI55" s="106">
        <v>0</v>
      </c>
      <c r="HJ55" s="107">
        <v>0</v>
      </c>
      <c r="HK55" s="109">
        <v>0</v>
      </c>
      <c r="HL55" s="1"/>
      <c r="HM55" s="110"/>
      <c r="HN55" s="111"/>
      <c r="HO55" s="112"/>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3" t="s">
        <v>1387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3" t="s">
        <v>1388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3" t="s">
        <v>835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4"/>
      <c r="D63" s="1" t="s">
        <v>1390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9">
    <mergeCell ref="HH4"/>
    <mergeCell ref="HI4"/>
    <mergeCell ref="HJ4:HK4"/>
    <mergeCell ref="HM4:HO4"/>
    <mergeCell ref="HB4"/>
    <mergeCell ref="HD4"/>
    <mergeCell ref="HE4"/>
    <mergeCell ref="HF4"/>
    <mergeCell ref="HG4"/>
    <mergeCell ref="GV4:GW4"/>
    <mergeCell ref="GX4"/>
    <mergeCell ref="GY4"/>
    <mergeCell ref="GZ4"/>
    <mergeCell ref="HA4"/>
    <mergeCell ref="GH4:GL4"/>
    <mergeCell ref="GM4:GP4"/>
    <mergeCell ref="GQ4"/>
    <mergeCell ref="GR4:GS4"/>
    <mergeCell ref="GU4"/>
    <mergeCell ref="FY4:FZ4"/>
    <mergeCell ref="GA4:GD4"/>
    <mergeCell ref="GE4"/>
    <mergeCell ref="GF4"/>
    <mergeCell ref="GG4"/>
    <mergeCell ref="FK4"/>
    <mergeCell ref="FL4:FO4"/>
    <mergeCell ref="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3" t="s">
        <v>57</v>
      </c>
      <c r="C6" s="223"/>
      <c r="D6" s="223"/>
      <c r="E6" s="223"/>
      <c r="F6" s="223"/>
      <c r="G6" s="223"/>
      <c r="H6" s="223" t="s">
        <v>558</v>
      </c>
      <c r="I6" s="223"/>
      <c r="J6" s="223" t="s">
        <v>62</v>
      </c>
      <c r="K6" s="223"/>
      <c r="L6" s="223"/>
      <c r="M6" s="223" t="s">
        <v>555</v>
      </c>
      <c r="N6" s="223"/>
      <c r="O6" s="223" t="s">
        <v>222</v>
      </c>
      <c r="P6" s="223" t="s">
        <v>67</v>
      </c>
      <c r="Q6" s="223"/>
      <c r="R6" s="223"/>
      <c r="S6" s="223"/>
      <c r="T6" s="223" t="s">
        <v>556</v>
      </c>
      <c r="U6" s="223" t="s">
        <v>948</v>
      </c>
      <c r="V6" s="223" t="s">
        <v>77</v>
      </c>
      <c r="W6" s="223"/>
      <c r="X6" s="223"/>
      <c r="Y6" s="223"/>
      <c r="Z6" s="223"/>
      <c r="AA6" s="223" t="s">
        <v>89</v>
      </c>
      <c r="AB6" s="223"/>
      <c r="AC6" s="223" t="s">
        <v>105</v>
      </c>
      <c r="AD6" s="223"/>
      <c r="AE6" s="223"/>
      <c r="AF6" s="223"/>
      <c r="AG6" s="223" t="s">
        <v>126</v>
      </c>
      <c r="AH6" s="223"/>
      <c r="AI6" s="223"/>
      <c r="AJ6" s="223"/>
      <c r="AK6" s="223"/>
      <c r="AL6" s="223" t="s">
        <v>455</v>
      </c>
      <c r="AM6" s="223"/>
      <c r="AN6" s="223" t="s">
        <v>140</v>
      </c>
      <c r="AO6" s="223"/>
      <c r="AP6" s="223"/>
      <c r="AQ6" s="223"/>
      <c r="AR6" s="223"/>
      <c r="AS6" s="223"/>
      <c r="AT6" s="223"/>
      <c r="AU6" s="223"/>
      <c r="AV6" s="223"/>
      <c r="AW6" s="223" t="s">
        <v>565</v>
      </c>
    </row>
    <row r="7" spans="1:49" ht="39.6" x14ac:dyDescent="0.3">
      <c r="A7" s="115" t="s">
        <v>1392</v>
      </c>
      <c r="B7" s="115" t="s">
        <v>1393</v>
      </c>
      <c r="C7" s="115" t="s">
        <v>1393</v>
      </c>
      <c r="D7" s="115" t="s">
        <v>1393</v>
      </c>
      <c r="E7" s="115" t="s">
        <v>1393</v>
      </c>
      <c r="F7" s="115" t="s">
        <v>1393</v>
      </c>
      <c r="G7" s="115" t="s">
        <v>1393</v>
      </c>
      <c r="H7" s="115" t="s">
        <v>1394</v>
      </c>
      <c r="I7" s="115" t="s">
        <v>1395</v>
      </c>
      <c r="J7" s="115" t="s">
        <v>1396</v>
      </c>
      <c r="K7" s="115" t="s">
        <v>1396</v>
      </c>
      <c r="L7" s="115" t="s">
        <v>1396</v>
      </c>
      <c r="M7" s="115" t="s">
        <v>1397</v>
      </c>
      <c r="N7" s="115" t="s">
        <v>1397</v>
      </c>
      <c r="O7" s="115" t="s">
        <v>1398</v>
      </c>
      <c r="P7" s="115" t="s">
        <v>251</v>
      </c>
      <c r="Q7" s="115" t="s">
        <v>251</v>
      </c>
      <c r="R7" s="115" t="s">
        <v>251</v>
      </c>
      <c r="S7" s="115" t="s">
        <v>251</v>
      </c>
      <c r="T7" s="115" t="s">
        <v>1399</v>
      </c>
      <c r="U7" s="115" t="s">
        <v>1400</v>
      </c>
      <c r="V7" s="115" t="s">
        <v>1401</v>
      </c>
      <c r="W7" s="115" t="s">
        <v>1402</v>
      </c>
      <c r="X7" s="115" t="s">
        <v>1402</v>
      </c>
      <c r="Y7" s="115" t="s">
        <v>1403</v>
      </c>
      <c r="Z7" s="115" t="s">
        <v>1404</v>
      </c>
      <c r="AA7" s="115" t="s">
        <v>251</v>
      </c>
      <c r="AB7" s="115" t="s">
        <v>251</v>
      </c>
      <c r="AC7" s="115" t="s">
        <v>1405</v>
      </c>
      <c r="AD7" s="115" t="s">
        <v>1406</v>
      </c>
      <c r="AE7" s="115" t="s">
        <v>1407</v>
      </c>
      <c r="AF7" s="115" t="s">
        <v>1405</v>
      </c>
      <c r="AG7" s="115" t="s">
        <v>1408</v>
      </c>
      <c r="AH7" s="115" t="s">
        <v>1408</v>
      </c>
      <c r="AI7" s="115" t="s">
        <v>1409</v>
      </c>
      <c r="AJ7" s="115" t="s">
        <v>1410</v>
      </c>
      <c r="AK7" s="115" t="s">
        <v>1410</v>
      </c>
      <c r="AL7" s="115" t="s">
        <v>455</v>
      </c>
      <c r="AM7" s="115" t="s">
        <v>455</v>
      </c>
      <c r="AN7" s="115" t="s">
        <v>1411</v>
      </c>
      <c r="AO7" s="115" t="s">
        <v>251</v>
      </c>
      <c r="AP7" s="115" t="s">
        <v>251</v>
      </c>
      <c r="AQ7" s="115" t="s">
        <v>251</v>
      </c>
      <c r="AR7" s="115" t="s">
        <v>1402</v>
      </c>
      <c r="AS7" s="115" t="s">
        <v>1412</v>
      </c>
      <c r="AT7" s="115" t="s">
        <v>1401</v>
      </c>
      <c r="AU7" s="115" t="s">
        <v>1402</v>
      </c>
      <c r="AV7" s="115" t="s">
        <v>1413</v>
      </c>
      <c r="AW7" s="115" t="s">
        <v>987</v>
      </c>
    </row>
    <row r="8" spans="1:49" ht="26.4" x14ac:dyDescent="0.3">
      <c r="A8" s="115" t="s">
        <v>1414</v>
      </c>
      <c r="B8" s="115" t="s">
        <v>1415</v>
      </c>
      <c r="C8" s="115" t="s">
        <v>1415</v>
      </c>
      <c r="D8" s="115" t="s">
        <v>1416</v>
      </c>
      <c r="E8" s="115" t="s">
        <v>1416</v>
      </c>
      <c r="F8" s="115" t="s">
        <v>1417</v>
      </c>
      <c r="G8" s="115" t="s">
        <v>1416</v>
      </c>
      <c r="H8" s="115" t="s">
        <v>1416</v>
      </c>
      <c r="I8" s="115" t="s">
        <v>1416</v>
      </c>
      <c r="J8" s="115" t="s">
        <v>1415</v>
      </c>
      <c r="K8" s="115" t="s">
        <v>1415</v>
      </c>
      <c r="L8" s="115" t="s">
        <v>1417</v>
      </c>
      <c r="M8" s="115" t="s">
        <v>1416</v>
      </c>
      <c r="N8" s="115" t="s">
        <v>1416</v>
      </c>
      <c r="O8" s="115" t="s">
        <v>1416</v>
      </c>
      <c r="P8" s="115" t="s">
        <v>1416</v>
      </c>
      <c r="Q8" s="115" t="s">
        <v>1416</v>
      </c>
      <c r="R8" s="115" t="s">
        <v>1416</v>
      </c>
      <c r="S8" s="115" t="s">
        <v>1416</v>
      </c>
      <c r="T8" s="115" t="s">
        <v>1416</v>
      </c>
      <c r="U8" s="115" t="s">
        <v>1416</v>
      </c>
      <c r="V8" s="115" t="s">
        <v>1416</v>
      </c>
      <c r="W8" s="115" t="s">
        <v>1416</v>
      </c>
      <c r="X8" s="115" t="s">
        <v>1416</v>
      </c>
      <c r="Y8" s="115" t="s">
        <v>1416</v>
      </c>
      <c r="Z8" s="115" t="s">
        <v>1416</v>
      </c>
      <c r="AA8" s="115" t="s">
        <v>1416</v>
      </c>
      <c r="AB8" s="115" t="s">
        <v>1416</v>
      </c>
      <c r="AC8" s="115" t="s">
        <v>1416</v>
      </c>
      <c r="AD8" s="115" t="s">
        <v>1417</v>
      </c>
      <c r="AE8" s="115" t="s">
        <v>1415</v>
      </c>
      <c r="AF8" s="115" t="s">
        <v>1416</v>
      </c>
      <c r="AG8" s="115" t="s">
        <v>1416</v>
      </c>
      <c r="AH8" s="115" t="s">
        <v>1416</v>
      </c>
      <c r="AI8" s="115" t="s">
        <v>1415</v>
      </c>
      <c r="AJ8" s="115" t="s">
        <v>1416</v>
      </c>
      <c r="AK8" s="115" t="s">
        <v>1416</v>
      </c>
      <c r="AL8" s="115" t="s">
        <v>1416</v>
      </c>
      <c r="AM8" s="115" t="s">
        <v>1416</v>
      </c>
      <c r="AN8" s="115" t="s">
        <v>1416</v>
      </c>
      <c r="AO8" s="115" t="s">
        <v>1416</v>
      </c>
      <c r="AP8" s="115" t="s">
        <v>1416</v>
      </c>
      <c r="AQ8" s="115" t="s">
        <v>1416</v>
      </c>
      <c r="AR8" s="115" t="s">
        <v>1416</v>
      </c>
      <c r="AS8" s="115" t="s">
        <v>1416</v>
      </c>
      <c r="AT8" s="115" t="s">
        <v>1416</v>
      </c>
      <c r="AU8" s="115" t="s">
        <v>1416</v>
      </c>
      <c r="AV8" s="115" t="s">
        <v>1416</v>
      </c>
      <c r="AW8" s="115" t="s">
        <v>1416</v>
      </c>
    </row>
    <row r="9" spans="1:49" ht="39.6" x14ac:dyDescent="0.3">
      <c r="A9" s="115" t="s">
        <v>6</v>
      </c>
      <c r="B9" s="115" t="s">
        <v>1418</v>
      </c>
      <c r="C9" s="115" t="s">
        <v>1419</v>
      </c>
      <c r="D9" s="115" t="s">
        <v>1420</v>
      </c>
      <c r="E9" s="115" t="s">
        <v>1420</v>
      </c>
      <c r="F9" s="115" t="s">
        <v>58</v>
      </c>
      <c r="G9" s="115" t="s">
        <v>1420</v>
      </c>
      <c r="H9" s="115" t="s">
        <v>644</v>
      </c>
      <c r="I9" s="115" t="s">
        <v>643</v>
      </c>
      <c r="J9" s="115" t="s">
        <v>1421</v>
      </c>
      <c r="K9" s="115" t="s">
        <v>1422</v>
      </c>
      <c r="L9" s="115" t="s">
        <v>934</v>
      </c>
      <c r="M9" s="115" t="s">
        <v>1423</v>
      </c>
      <c r="N9" s="115" t="s">
        <v>1423</v>
      </c>
      <c r="O9" s="115" t="s">
        <v>1424</v>
      </c>
      <c r="P9" s="115" t="s">
        <v>1425</v>
      </c>
      <c r="Q9" s="115" t="s">
        <v>1426</v>
      </c>
      <c r="R9" s="115" t="s">
        <v>1427</v>
      </c>
      <c r="S9" s="115" t="s">
        <v>1428</v>
      </c>
      <c r="T9" s="115" t="s">
        <v>642</v>
      </c>
      <c r="U9" s="115" t="s">
        <v>1429</v>
      </c>
      <c r="V9" s="115" t="s">
        <v>1430</v>
      </c>
      <c r="W9" s="115" t="s">
        <v>1431</v>
      </c>
      <c r="X9" s="115" t="s">
        <v>1431</v>
      </c>
      <c r="Y9" s="115" t="s">
        <v>1432</v>
      </c>
      <c r="Z9" s="115" t="s">
        <v>1433</v>
      </c>
      <c r="AA9" s="115" t="s">
        <v>1434</v>
      </c>
      <c r="AB9" s="115" t="s">
        <v>620</v>
      </c>
      <c r="AC9" s="115" t="s">
        <v>1435</v>
      </c>
      <c r="AD9" s="115" t="s">
        <v>967</v>
      </c>
      <c r="AE9" s="115" t="s">
        <v>1436</v>
      </c>
      <c r="AF9" s="115" t="s">
        <v>1435</v>
      </c>
      <c r="AG9" s="115" t="s">
        <v>1437</v>
      </c>
      <c r="AH9" s="115" t="s">
        <v>1437</v>
      </c>
      <c r="AI9" s="115" t="s">
        <v>1438</v>
      </c>
      <c r="AJ9" s="115" t="s">
        <v>1439</v>
      </c>
      <c r="AK9" s="115" t="s">
        <v>1439</v>
      </c>
      <c r="AL9" s="115" t="s">
        <v>455</v>
      </c>
      <c r="AM9" s="115" t="s">
        <v>1440</v>
      </c>
      <c r="AN9" s="115" t="s">
        <v>1441</v>
      </c>
      <c r="AO9" s="115" t="s">
        <v>1442</v>
      </c>
      <c r="AP9" s="115" t="s">
        <v>1442</v>
      </c>
      <c r="AQ9" s="115" t="s">
        <v>1443</v>
      </c>
      <c r="AR9" s="115" t="s">
        <v>1444</v>
      </c>
      <c r="AS9" s="115" t="s">
        <v>1445</v>
      </c>
      <c r="AT9" s="115" t="s">
        <v>1446</v>
      </c>
      <c r="AU9" s="115" t="s">
        <v>1447</v>
      </c>
      <c r="AV9" s="115" t="s">
        <v>1448</v>
      </c>
      <c r="AW9" s="115" t="s">
        <v>1449</v>
      </c>
    </row>
    <row r="10" spans="1:49" ht="52.8" x14ac:dyDescent="0.3">
      <c r="A10" s="115" t="s">
        <v>1074</v>
      </c>
      <c r="B10" s="115" t="s">
        <v>1450</v>
      </c>
      <c r="C10" s="115" t="s">
        <v>1450</v>
      </c>
      <c r="D10" s="115" t="s">
        <v>1451</v>
      </c>
      <c r="E10" s="115" t="s">
        <v>1452</v>
      </c>
      <c r="F10" s="115" t="s">
        <v>1453</v>
      </c>
      <c r="G10" s="115" t="s">
        <v>1454</v>
      </c>
      <c r="H10" s="115" t="s">
        <v>1451</v>
      </c>
      <c r="I10" s="115" t="s">
        <v>1451</v>
      </c>
      <c r="J10" s="115" t="s">
        <v>1450</v>
      </c>
      <c r="K10" s="115" t="s">
        <v>1450</v>
      </c>
      <c r="L10" s="115" t="s">
        <v>1453</v>
      </c>
      <c r="M10" s="115" t="s">
        <v>1452</v>
      </c>
      <c r="N10" s="115" t="s">
        <v>1454</v>
      </c>
      <c r="O10" s="115" t="s">
        <v>1451</v>
      </c>
      <c r="P10" s="115" t="s">
        <v>1454</v>
      </c>
      <c r="Q10" s="115" t="s">
        <v>1454</v>
      </c>
      <c r="R10" s="115" t="s">
        <v>1454</v>
      </c>
      <c r="S10" s="115" t="s">
        <v>1451</v>
      </c>
      <c r="T10" s="115" t="s">
        <v>1454</v>
      </c>
      <c r="U10" s="115" t="s">
        <v>1451</v>
      </c>
      <c r="V10" s="115" t="s">
        <v>1454</v>
      </c>
      <c r="W10" s="115" t="s">
        <v>1454</v>
      </c>
      <c r="X10" s="115" t="s">
        <v>1452</v>
      </c>
      <c r="Y10" s="115" t="s">
        <v>1454</v>
      </c>
      <c r="Z10" s="115" t="s">
        <v>1454</v>
      </c>
      <c r="AA10" s="115" t="s">
        <v>1451</v>
      </c>
      <c r="AB10" s="115" t="s">
        <v>1454</v>
      </c>
      <c r="AC10" s="115" t="s">
        <v>1451</v>
      </c>
      <c r="AD10" s="115" t="s">
        <v>1453</v>
      </c>
      <c r="AE10" s="115" t="s">
        <v>1451</v>
      </c>
      <c r="AF10" s="115" t="s">
        <v>1451</v>
      </c>
      <c r="AG10" s="115" t="s">
        <v>1451</v>
      </c>
      <c r="AH10" s="115" t="s">
        <v>1454</v>
      </c>
      <c r="AI10" s="115" t="s">
        <v>1454</v>
      </c>
      <c r="AJ10" s="115" t="s">
        <v>1451</v>
      </c>
      <c r="AK10" s="115" t="s">
        <v>1454</v>
      </c>
      <c r="AL10" s="115" t="s">
        <v>1451</v>
      </c>
      <c r="AM10" s="115" t="s">
        <v>1454</v>
      </c>
      <c r="AN10" s="115" t="s">
        <v>1454</v>
      </c>
      <c r="AO10" s="115" t="s">
        <v>1451</v>
      </c>
      <c r="AP10" s="115" t="s">
        <v>1454</v>
      </c>
      <c r="AQ10" s="115" t="s">
        <v>1451</v>
      </c>
      <c r="AR10" s="115" t="s">
        <v>1451</v>
      </c>
      <c r="AS10" s="115" t="s">
        <v>1451</v>
      </c>
      <c r="AT10" s="115" t="s">
        <v>1451</v>
      </c>
      <c r="AU10" s="115" t="s">
        <v>1451</v>
      </c>
      <c r="AV10" s="115" t="s">
        <v>1454</v>
      </c>
      <c r="AW10" s="115" t="s">
        <v>1454</v>
      </c>
    </row>
    <row r="11" spans="1:49" x14ac:dyDescent="0.3">
      <c r="A11" s="115" t="s">
        <v>50</v>
      </c>
      <c r="B11" s="115" t="s">
        <v>1455</v>
      </c>
      <c r="C11" s="115" t="s">
        <v>1455</v>
      </c>
      <c r="D11" s="115" t="s">
        <v>1455</v>
      </c>
      <c r="E11" s="115" t="s">
        <v>1455</v>
      </c>
      <c r="F11" s="115" t="s">
        <v>1455</v>
      </c>
      <c r="G11" s="115" t="s">
        <v>1455</v>
      </c>
      <c r="H11" s="115" t="s">
        <v>1455</v>
      </c>
      <c r="I11" s="115" t="s">
        <v>1455</v>
      </c>
      <c r="J11" s="115" t="s">
        <v>1455</v>
      </c>
      <c r="K11" s="115" t="s">
        <v>1455</v>
      </c>
      <c r="L11" s="115" t="s">
        <v>1455</v>
      </c>
      <c r="M11" s="115" t="s">
        <v>1455</v>
      </c>
      <c r="N11" s="115" t="s">
        <v>1455</v>
      </c>
      <c r="O11" s="115" t="s">
        <v>1455</v>
      </c>
      <c r="P11" s="115" t="s">
        <v>1455</v>
      </c>
      <c r="Q11" s="115" t="s">
        <v>1455</v>
      </c>
      <c r="R11" s="115" t="s">
        <v>1455</v>
      </c>
      <c r="S11" s="115" t="s">
        <v>1455</v>
      </c>
      <c r="T11" s="115" t="s">
        <v>1455</v>
      </c>
      <c r="U11" s="115" t="s">
        <v>1455</v>
      </c>
      <c r="V11" s="115" t="s">
        <v>1455</v>
      </c>
      <c r="W11" s="115" t="s">
        <v>1455</v>
      </c>
      <c r="X11" s="115" t="s">
        <v>1455</v>
      </c>
      <c r="Y11" s="115" t="s">
        <v>1455</v>
      </c>
      <c r="Z11" s="115" t="s">
        <v>1455</v>
      </c>
      <c r="AA11" s="115" t="s">
        <v>1455</v>
      </c>
      <c r="AB11" s="115" t="s">
        <v>1455</v>
      </c>
      <c r="AC11" s="115" t="s">
        <v>1455</v>
      </c>
      <c r="AD11" s="115" t="s">
        <v>1455</v>
      </c>
      <c r="AE11" s="115" t="s">
        <v>1455</v>
      </c>
      <c r="AF11" s="115" t="s">
        <v>1455</v>
      </c>
      <c r="AG11" s="115" t="s">
        <v>1455</v>
      </c>
      <c r="AH11" s="115" t="s">
        <v>1455</v>
      </c>
      <c r="AI11" s="115" t="s">
        <v>1455</v>
      </c>
      <c r="AJ11" s="115" t="s">
        <v>1455</v>
      </c>
      <c r="AK11" s="115" t="s">
        <v>1455</v>
      </c>
      <c r="AL11" s="115" t="s">
        <v>1455</v>
      </c>
      <c r="AM11" s="115" t="s">
        <v>1455</v>
      </c>
      <c r="AN11" s="115" t="s">
        <v>1455</v>
      </c>
      <c r="AO11" s="115" t="s">
        <v>1455</v>
      </c>
      <c r="AP11" s="115" t="s">
        <v>1455</v>
      </c>
      <c r="AQ11" s="115" t="s">
        <v>1455</v>
      </c>
      <c r="AR11" s="115" t="s">
        <v>1455</v>
      </c>
      <c r="AS11" s="115" t="s">
        <v>1455</v>
      </c>
      <c r="AT11" s="115" t="s">
        <v>1455</v>
      </c>
      <c r="AU11" s="115" t="s">
        <v>1455</v>
      </c>
      <c r="AV11" s="115" t="s">
        <v>1455</v>
      </c>
      <c r="AW11" s="115" t="s">
        <v>1455</v>
      </c>
    </row>
    <row r="12" spans="1:49" x14ac:dyDescent="0.3">
      <c r="A12" s="116" t="s">
        <v>55</v>
      </c>
      <c r="B12" s="117">
        <v>2</v>
      </c>
      <c r="C12" s="118">
        <v>13</v>
      </c>
      <c r="D12" s="118">
        <v>11.1</v>
      </c>
      <c r="E12" s="118">
        <v>2</v>
      </c>
      <c r="F12" s="118">
        <v>12.8</v>
      </c>
      <c r="G12" s="119">
        <v>15</v>
      </c>
      <c r="H12" s="117">
        <v>8.5</v>
      </c>
      <c r="I12" s="119">
        <v>62</v>
      </c>
      <c r="J12" s="117">
        <v>16.48</v>
      </c>
      <c r="K12" s="118">
        <v>14.79</v>
      </c>
      <c r="L12" s="119">
        <v>13.33</v>
      </c>
      <c r="M12" s="120" t="s">
        <v>1456</v>
      </c>
      <c r="N12" s="121" t="s">
        <v>1456</v>
      </c>
      <c r="O12" s="122">
        <v>1.038</v>
      </c>
      <c r="P12" s="117">
        <v>62.07</v>
      </c>
      <c r="Q12" s="118">
        <v>67.680000000000007</v>
      </c>
      <c r="R12" s="118">
        <v>71.849999999999994</v>
      </c>
      <c r="S12" s="119">
        <v>9.0500000000000007</v>
      </c>
      <c r="T12" s="122">
        <v>49.887999999999998</v>
      </c>
      <c r="U12" s="122">
        <v>6.99</v>
      </c>
      <c r="V12" s="117">
        <v>13.23</v>
      </c>
      <c r="W12" s="118">
        <v>4.1050000000000004</v>
      </c>
      <c r="X12" s="118">
        <v>0.33</v>
      </c>
      <c r="Y12" s="123" t="s">
        <v>1456</v>
      </c>
      <c r="Z12" s="121" t="s">
        <v>1456</v>
      </c>
      <c r="AA12" s="117">
        <v>28.16</v>
      </c>
      <c r="AB12" s="119">
        <v>108.42</v>
      </c>
      <c r="AC12" s="117">
        <v>40.409999999999997</v>
      </c>
      <c r="AD12" s="118">
        <v>33.225000000000001</v>
      </c>
      <c r="AE12" s="118">
        <v>18.111000000000001</v>
      </c>
      <c r="AF12" s="119">
        <v>3</v>
      </c>
      <c r="AG12" s="117">
        <v>0.21476000000000001</v>
      </c>
      <c r="AH12" s="118">
        <v>11.4</v>
      </c>
      <c r="AI12" s="118">
        <v>7.9012000000000002</v>
      </c>
      <c r="AJ12" s="118">
        <v>7.125</v>
      </c>
      <c r="AK12" s="119">
        <v>12.3</v>
      </c>
      <c r="AL12" s="117">
        <v>26.3</v>
      </c>
      <c r="AM12" s="119">
        <v>26.59</v>
      </c>
      <c r="AN12" s="117">
        <v>12.789</v>
      </c>
      <c r="AO12" s="123" t="s">
        <v>1456</v>
      </c>
      <c r="AP12" s="118">
        <v>10.757</v>
      </c>
      <c r="AQ12" s="123" t="s">
        <v>1456</v>
      </c>
      <c r="AR12" s="118">
        <v>3.8698100000000002</v>
      </c>
      <c r="AS12" s="118">
        <v>7.0315899999999996</v>
      </c>
      <c r="AT12" s="118">
        <v>14.489000000000001</v>
      </c>
      <c r="AU12" s="118">
        <v>4.1619999999999999</v>
      </c>
      <c r="AV12" s="119">
        <v>11.34</v>
      </c>
      <c r="AW12" s="122">
        <v>4.09</v>
      </c>
    </row>
    <row r="13" spans="1:49" x14ac:dyDescent="0.3">
      <c r="A13" s="124" t="s">
        <v>772</v>
      </c>
      <c r="B13" s="117">
        <v>2</v>
      </c>
      <c r="C13" s="118">
        <v>13</v>
      </c>
      <c r="D13" s="118">
        <v>11.1</v>
      </c>
      <c r="E13" s="118">
        <v>2</v>
      </c>
      <c r="F13" s="118">
        <v>12.8</v>
      </c>
      <c r="G13" s="119">
        <v>15</v>
      </c>
      <c r="H13" s="117">
        <v>8.5</v>
      </c>
      <c r="I13" s="119">
        <v>62</v>
      </c>
      <c r="J13" s="117">
        <v>16.48</v>
      </c>
      <c r="K13" s="118">
        <v>14.79</v>
      </c>
      <c r="L13" s="119">
        <v>13.33</v>
      </c>
      <c r="M13" s="120" t="s">
        <v>1456</v>
      </c>
      <c r="N13" s="121" t="s">
        <v>1456</v>
      </c>
      <c r="O13" s="122">
        <v>1.038</v>
      </c>
      <c r="P13" s="117">
        <v>62.07</v>
      </c>
      <c r="Q13" s="118">
        <v>67.680000000000007</v>
      </c>
      <c r="R13" s="118">
        <v>71.849999999999994</v>
      </c>
      <c r="S13" s="119">
        <v>9.0500000000000007</v>
      </c>
      <c r="T13" s="122">
        <v>49.887999999999998</v>
      </c>
      <c r="U13" s="122">
        <v>6.99</v>
      </c>
      <c r="V13" s="117">
        <v>13.23</v>
      </c>
      <c r="W13" s="118">
        <v>4.1050000000000004</v>
      </c>
      <c r="X13" s="118">
        <v>0.33</v>
      </c>
      <c r="Y13" s="123" t="s">
        <v>1456</v>
      </c>
      <c r="Z13" s="121" t="s">
        <v>1456</v>
      </c>
      <c r="AA13" s="117">
        <v>28.16</v>
      </c>
      <c r="AB13" s="119">
        <v>108.42</v>
      </c>
      <c r="AC13" s="117">
        <v>40.409999999999997</v>
      </c>
      <c r="AD13" s="118">
        <v>33.225000000000001</v>
      </c>
      <c r="AE13" s="118">
        <v>18.111000000000001</v>
      </c>
      <c r="AF13" s="119">
        <v>3</v>
      </c>
      <c r="AG13" s="117">
        <v>0.21476000000000001</v>
      </c>
      <c r="AH13" s="118">
        <v>11.4</v>
      </c>
      <c r="AI13" s="118">
        <v>7.9012000000000002</v>
      </c>
      <c r="AJ13" s="118">
        <v>7.125</v>
      </c>
      <c r="AK13" s="119">
        <v>12.3</v>
      </c>
      <c r="AL13" s="117">
        <v>26.3</v>
      </c>
      <c r="AM13" s="119">
        <v>26.59</v>
      </c>
      <c r="AN13" s="117">
        <v>12.789</v>
      </c>
      <c r="AO13" s="123" t="s">
        <v>1456</v>
      </c>
      <c r="AP13" s="118">
        <v>10.757</v>
      </c>
      <c r="AQ13" s="123" t="s">
        <v>1456</v>
      </c>
      <c r="AR13" s="118">
        <v>3.8698100000000002</v>
      </c>
      <c r="AS13" s="118">
        <v>7.0315899999999996</v>
      </c>
      <c r="AT13" s="118">
        <v>14.489000000000001</v>
      </c>
      <c r="AU13" s="118">
        <v>4.1619999999999999</v>
      </c>
      <c r="AV13" s="119">
        <v>11.34</v>
      </c>
      <c r="AW13" s="122">
        <v>4.09</v>
      </c>
    </row>
    <row r="14" spans="1:49" x14ac:dyDescent="0.3">
      <c r="A14" s="124" t="s">
        <v>773</v>
      </c>
      <c r="B14" s="117">
        <v>2</v>
      </c>
      <c r="C14" s="118">
        <v>13</v>
      </c>
      <c r="D14" s="118">
        <v>11.1</v>
      </c>
      <c r="E14" s="118">
        <v>2</v>
      </c>
      <c r="F14" s="118">
        <v>0.1</v>
      </c>
      <c r="G14" s="119">
        <v>15</v>
      </c>
      <c r="H14" s="117">
        <v>8.5</v>
      </c>
      <c r="I14" s="119">
        <v>62</v>
      </c>
      <c r="J14" s="117">
        <v>16.489999999999998</v>
      </c>
      <c r="K14" s="118">
        <v>14.81</v>
      </c>
      <c r="L14" s="119">
        <v>13.33</v>
      </c>
      <c r="M14" s="120" t="s">
        <v>1456</v>
      </c>
      <c r="N14" s="121" t="s">
        <v>1456</v>
      </c>
      <c r="O14" s="122">
        <v>1.038</v>
      </c>
      <c r="P14" s="117">
        <v>65.739999999999995</v>
      </c>
      <c r="Q14" s="118">
        <v>67.680000000000007</v>
      </c>
      <c r="R14" s="118">
        <v>71.849999999999994</v>
      </c>
      <c r="S14" s="119">
        <v>0</v>
      </c>
      <c r="T14" s="122">
        <v>48.762</v>
      </c>
      <c r="U14" s="122">
        <v>7</v>
      </c>
      <c r="V14" s="117">
        <v>13.82</v>
      </c>
      <c r="W14" s="118">
        <v>3.9460000000000002</v>
      </c>
      <c r="X14" s="118">
        <v>0.38</v>
      </c>
      <c r="Y14" s="123" t="s">
        <v>1456</v>
      </c>
      <c r="Z14" s="121" t="s">
        <v>1456</v>
      </c>
      <c r="AA14" s="117">
        <v>28.76</v>
      </c>
      <c r="AB14" s="119">
        <v>108.41</v>
      </c>
      <c r="AC14" s="117">
        <v>39.200000000000003</v>
      </c>
      <c r="AD14" s="118">
        <v>33.65</v>
      </c>
      <c r="AE14" s="118">
        <v>18.213000000000001</v>
      </c>
      <c r="AF14" s="119">
        <v>6.9</v>
      </c>
      <c r="AG14" s="117">
        <v>0.21476000000000001</v>
      </c>
      <c r="AH14" s="118">
        <v>11.2</v>
      </c>
      <c r="AI14" s="118">
        <v>5.8390899999999997</v>
      </c>
      <c r="AJ14" s="118">
        <v>7.125</v>
      </c>
      <c r="AK14" s="119">
        <v>12.3</v>
      </c>
      <c r="AL14" s="117">
        <v>26.45</v>
      </c>
      <c r="AM14" s="119">
        <v>26.74</v>
      </c>
      <c r="AN14" s="117">
        <v>12.789</v>
      </c>
      <c r="AO14" s="123" t="s">
        <v>1456</v>
      </c>
      <c r="AP14" s="123" t="s">
        <v>1456</v>
      </c>
      <c r="AQ14" s="123" t="s">
        <v>1456</v>
      </c>
      <c r="AR14" s="118">
        <v>3.8884799999999999</v>
      </c>
      <c r="AS14" s="118">
        <v>7.0315899999999996</v>
      </c>
      <c r="AT14" s="118">
        <v>14.489000000000001</v>
      </c>
      <c r="AU14" s="118">
        <v>4.2519999999999998</v>
      </c>
      <c r="AV14" s="119">
        <v>11.228999999999999</v>
      </c>
      <c r="AW14" s="122">
        <v>4.09</v>
      </c>
    </row>
    <row r="15" spans="1:49" x14ac:dyDescent="0.3">
      <c r="A15" s="124" t="s">
        <v>774</v>
      </c>
      <c r="B15" s="117">
        <v>2</v>
      </c>
      <c r="C15" s="118">
        <v>13</v>
      </c>
      <c r="D15" s="118">
        <v>11.1</v>
      </c>
      <c r="E15" s="118">
        <v>2</v>
      </c>
      <c r="F15" s="118">
        <v>0.1</v>
      </c>
      <c r="G15" s="119">
        <v>15</v>
      </c>
      <c r="H15" s="117">
        <v>8.5</v>
      </c>
      <c r="I15" s="119">
        <v>62</v>
      </c>
      <c r="J15" s="117">
        <v>16.489999999999998</v>
      </c>
      <c r="K15" s="118">
        <v>14.81</v>
      </c>
      <c r="L15" s="119">
        <v>13.33</v>
      </c>
      <c r="M15" s="120" t="s">
        <v>1456</v>
      </c>
      <c r="N15" s="121" t="s">
        <v>1456</v>
      </c>
      <c r="O15" s="122">
        <v>1.038</v>
      </c>
      <c r="P15" s="117">
        <v>65.739999999999995</v>
      </c>
      <c r="Q15" s="118">
        <v>67.680000000000007</v>
      </c>
      <c r="R15" s="118">
        <v>71.849999999999994</v>
      </c>
      <c r="S15" s="119">
        <v>0</v>
      </c>
      <c r="T15" s="122">
        <v>48.762</v>
      </c>
      <c r="U15" s="122">
        <v>7</v>
      </c>
      <c r="V15" s="117">
        <v>13.82</v>
      </c>
      <c r="W15" s="118">
        <v>3.9460000000000002</v>
      </c>
      <c r="X15" s="118">
        <v>0.38</v>
      </c>
      <c r="Y15" s="123" t="s">
        <v>1456</v>
      </c>
      <c r="Z15" s="121" t="s">
        <v>1456</v>
      </c>
      <c r="AA15" s="117">
        <v>28.76</v>
      </c>
      <c r="AB15" s="119">
        <v>108.41</v>
      </c>
      <c r="AC15" s="117">
        <v>39.200000000000003</v>
      </c>
      <c r="AD15" s="118">
        <v>33.65</v>
      </c>
      <c r="AE15" s="118">
        <v>18.213000000000001</v>
      </c>
      <c r="AF15" s="119">
        <v>6.9</v>
      </c>
      <c r="AG15" s="117">
        <v>0.21476000000000001</v>
      </c>
      <c r="AH15" s="118">
        <v>11.2</v>
      </c>
      <c r="AI15" s="118">
        <v>5.8390899999999997</v>
      </c>
      <c r="AJ15" s="118">
        <v>7.125</v>
      </c>
      <c r="AK15" s="119">
        <v>12.3</v>
      </c>
      <c r="AL15" s="117">
        <v>26.45</v>
      </c>
      <c r="AM15" s="119">
        <v>26.74</v>
      </c>
      <c r="AN15" s="117">
        <v>12.789</v>
      </c>
      <c r="AO15" s="123" t="s">
        <v>1456</v>
      </c>
      <c r="AP15" s="123" t="s">
        <v>1456</v>
      </c>
      <c r="AQ15" s="123" t="s">
        <v>1456</v>
      </c>
      <c r="AR15" s="118">
        <v>3.8884799999999999</v>
      </c>
      <c r="AS15" s="118">
        <v>7.0315899999999996</v>
      </c>
      <c r="AT15" s="118">
        <v>14.489000000000001</v>
      </c>
      <c r="AU15" s="118">
        <v>4.2519999999999998</v>
      </c>
      <c r="AV15" s="119">
        <v>11.228999999999999</v>
      </c>
      <c r="AW15" s="122">
        <v>4.09</v>
      </c>
    </row>
    <row r="16" spans="1:49" x14ac:dyDescent="0.3">
      <c r="A16" s="124" t="s">
        <v>775</v>
      </c>
      <c r="B16" s="117">
        <v>2</v>
      </c>
      <c r="C16" s="118">
        <v>13</v>
      </c>
      <c r="D16" s="118">
        <v>11.2</v>
      </c>
      <c r="E16" s="118">
        <v>2</v>
      </c>
      <c r="F16" s="118">
        <v>0</v>
      </c>
      <c r="G16" s="119">
        <v>15</v>
      </c>
      <c r="H16" s="117">
        <v>8.9</v>
      </c>
      <c r="I16" s="119">
        <v>62</v>
      </c>
      <c r="J16" s="117">
        <v>15.94</v>
      </c>
      <c r="K16" s="118">
        <v>14.85</v>
      </c>
      <c r="L16" s="119">
        <v>13.21</v>
      </c>
      <c r="M16" s="120" t="s">
        <v>1456</v>
      </c>
      <c r="N16" s="121" t="s">
        <v>1456</v>
      </c>
      <c r="O16" s="122">
        <v>1.038</v>
      </c>
      <c r="P16" s="117">
        <v>63.52</v>
      </c>
      <c r="Q16" s="118">
        <v>67.680000000000007</v>
      </c>
      <c r="R16" s="118">
        <v>71.849999999999994</v>
      </c>
      <c r="S16" s="119">
        <v>0</v>
      </c>
      <c r="T16" s="122">
        <v>54.902999999999999</v>
      </c>
      <c r="U16" s="122">
        <v>7.01</v>
      </c>
      <c r="V16" s="117">
        <v>13.23</v>
      </c>
      <c r="W16" s="118">
        <v>3.8620000000000001</v>
      </c>
      <c r="X16" s="118">
        <v>0.41</v>
      </c>
      <c r="Y16" s="123" t="s">
        <v>1456</v>
      </c>
      <c r="Z16" s="121" t="s">
        <v>1456</v>
      </c>
      <c r="AA16" s="117">
        <v>17.79</v>
      </c>
      <c r="AB16" s="119">
        <v>97.44</v>
      </c>
      <c r="AC16" s="117">
        <v>39.64</v>
      </c>
      <c r="AD16" s="118">
        <v>32.847000000000001</v>
      </c>
      <c r="AE16" s="118">
        <v>15.891999999999999</v>
      </c>
      <c r="AF16" s="119">
        <v>9.8000000000000007</v>
      </c>
      <c r="AG16" s="117">
        <v>0.21476000000000001</v>
      </c>
      <c r="AH16" s="118">
        <v>4</v>
      </c>
      <c r="AI16" s="118">
        <v>6.9732599999999998</v>
      </c>
      <c r="AJ16" s="118">
        <v>7.125</v>
      </c>
      <c r="AK16" s="119">
        <v>12.3</v>
      </c>
      <c r="AL16" s="117">
        <v>25.19</v>
      </c>
      <c r="AM16" s="119">
        <v>25.48</v>
      </c>
      <c r="AN16" s="117">
        <v>12.789</v>
      </c>
      <c r="AO16" s="123" t="s">
        <v>1456</v>
      </c>
      <c r="AP16" s="123" t="s">
        <v>1456</v>
      </c>
      <c r="AQ16" s="123" t="s">
        <v>1456</v>
      </c>
      <c r="AR16" s="118">
        <v>3.9036300000000002</v>
      </c>
      <c r="AS16" s="118">
        <v>7.0315899999999996</v>
      </c>
      <c r="AT16" s="118">
        <v>14.489000000000001</v>
      </c>
      <c r="AU16" s="118">
        <v>4.3250000000000002</v>
      </c>
      <c r="AV16" s="119">
        <v>11.032999999999999</v>
      </c>
      <c r="AW16" s="122">
        <v>4.09</v>
      </c>
    </row>
    <row r="17" spans="1:49" x14ac:dyDescent="0.3">
      <c r="A17" s="124" t="s">
        <v>776</v>
      </c>
      <c r="B17" s="117">
        <v>2</v>
      </c>
      <c r="C17" s="118">
        <v>13</v>
      </c>
      <c r="D17" s="118">
        <v>11.2</v>
      </c>
      <c r="E17" s="118">
        <v>2</v>
      </c>
      <c r="F17" s="118">
        <v>0</v>
      </c>
      <c r="G17" s="119">
        <v>15</v>
      </c>
      <c r="H17" s="117">
        <v>8.9</v>
      </c>
      <c r="I17" s="119">
        <v>62</v>
      </c>
      <c r="J17" s="117">
        <v>15.94</v>
      </c>
      <c r="K17" s="118">
        <v>14.85</v>
      </c>
      <c r="L17" s="119">
        <v>13.21</v>
      </c>
      <c r="M17" s="120" t="s">
        <v>1456</v>
      </c>
      <c r="N17" s="121" t="s">
        <v>1456</v>
      </c>
      <c r="O17" s="122">
        <v>1.038</v>
      </c>
      <c r="P17" s="117">
        <v>63.52</v>
      </c>
      <c r="Q17" s="118">
        <v>67.680000000000007</v>
      </c>
      <c r="R17" s="118">
        <v>71.849999999999994</v>
      </c>
      <c r="S17" s="119">
        <v>0</v>
      </c>
      <c r="T17" s="122">
        <v>54.902999999999999</v>
      </c>
      <c r="U17" s="122">
        <v>7.01</v>
      </c>
      <c r="V17" s="117">
        <v>13.23</v>
      </c>
      <c r="W17" s="118">
        <v>3.8620000000000001</v>
      </c>
      <c r="X17" s="118">
        <v>0.41</v>
      </c>
      <c r="Y17" s="123" t="s">
        <v>1456</v>
      </c>
      <c r="Z17" s="121" t="s">
        <v>1456</v>
      </c>
      <c r="AA17" s="117">
        <v>17.79</v>
      </c>
      <c r="AB17" s="119">
        <v>97.44</v>
      </c>
      <c r="AC17" s="117">
        <v>39.64</v>
      </c>
      <c r="AD17" s="118">
        <v>32.847000000000001</v>
      </c>
      <c r="AE17" s="118">
        <v>15.891999999999999</v>
      </c>
      <c r="AF17" s="119">
        <v>9.8000000000000007</v>
      </c>
      <c r="AG17" s="117">
        <v>0.21476000000000001</v>
      </c>
      <c r="AH17" s="118">
        <v>4</v>
      </c>
      <c r="AI17" s="118">
        <v>6.9732599999999998</v>
      </c>
      <c r="AJ17" s="118">
        <v>7.125</v>
      </c>
      <c r="AK17" s="119">
        <v>12.3</v>
      </c>
      <c r="AL17" s="117">
        <v>25.19</v>
      </c>
      <c r="AM17" s="119">
        <v>25.48</v>
      </c>
      <c r="AN17" s="117">
        <v>12.789</v>
      </c>
      <c r="AO17" s="123" t="s">
        <v>1456</v>
      </c>
      <c r="AP17" s="123" t="s">
        <v>1456</v>
      </c>
      <c r="AQ17" s="123" t="s">
        <v>1456</v>
      </c>
      <c r="AR17" s="118">
        <v>3.9036300000000002</v>
      </c>
      <c r="AS17" s="118">
        <v>7.0315899999999996</v>
      </c>
      <c r="AT17" s="118">
        <v>14.489000000000001</v>
      </c>
      <c r="AU17" s="118">
        <v>4.3250000000000002</v>
      </c>
      <c r="AV17" s="119">
        <v>11.032999999999999</v>
      </c>
      <c r="AW17" s="122">
        <v>4.09</v>
      </c>
    </row>
    <row r="18" spans="1:49" x14ac:dyDescent="0.3">
      <c r="A18" s="124" t="s">
        <v>777</v>
      </c>
      <c r="B18" s="117">
        <v>2</v>
      </c>
      <c r="C18" s="118">
        <v>13</v>
      </c>
      <c r="D18" s="118">
        <v>11.2</v>
      </c>
      <c r="E18" s="118">
        <v>2</v>
      </c>
      <c r="F18" s="118">
        <v>0</v>
      </c>
      <c r="G18" s="119">
        <v>15</v>
      </c>
      <c r="H18" s="117">
        <v>8.9</v>
      </c>
      <c r="I18" s="119">
        <v>65</v>
      </c>
      <c r="J18" s="117">
        <v>15.95</v>
      </c>
      <c r="K18" s="118">
        <v>14.83</v>
      </c>
      <c r="L18" s="119">
        <v>13.4</v>
      </c>
      <c r="M18" s="120" t="s">
        <v>1456</v>
      </c>
      <c r="N18" s="121" t="s">
        <v>1456</v>
      </c>
      <c r="O18" s="122">
        <v>1.038</v>
      </c>
      <c r="P18" s="117">
        <v>53.14</v>
      </c>
      <c r="Q18" s="118">
        <v>67.680000000000007</v>
      </c>
      <c r="R18" s="118">
        <v>77.22</v>
      </c>
      <c r="S18" s="119">
        <v>24.74</v>
      </c>
      <c r="T18" s="122">
        <v>50.93</v>
      </c>
      <c r="U18" s="122">
        <v>7.04</v>
      </c>
      <c r="V18" s="117">
        <v>13.23</v>
      </c>
      <c r="W18" s="118">
        <v>4.2069999999999999</v>
      </c>
      <c r="X18" s="118">
        <v>0.45</v>
      </c>
      <c r="Y18" s="123" t="s">
        <v>1456</v>
      </c>
      <c r="Z18" s="121" t="s">
        <v>1456</v>
      </c>
      <c r="AA18" s="117">
        <v>19.149999999999999</v>
      </c>
      <c r="AB18" s="119">
        <v>98.8</v>
      </c>
      <c r="AC18" s="117">
        <v>39.68</v>
      </c>
      <c r="AD18" s="118">
        <v>32.774999999999999</v>
      </c>
      <c r="AE18" s="118">
        <v>18.411000000000001</v>
      </c>
      <c r="AF18" s="119">
        <v>12.6</v>
      </c>
      <c r="AG18" s="117">
        <v>0.21476000000000001</v>
      </c>
      <c r="AH18" s="118">
        <v>6</v>
      </c>
      <c r="AI18" s="118">
        <v>6.94299</v>
      </c>
      <c r="AJ18" s="118">
        <v>7.125</v>
      </c>
      <c r="AK18" s="119">
        <v>12.3</v>
      </c>
      <c r="AL18" s="117">
        <v>25.83</v>
      </c>
      <c r="AM18" s="119">
        <v>26.12</v>
      </c>
      <c r="AN18" s="117">
        <v>12.789</v>
      </c>
      <c r="AO18" s="123" t="s">
        <v>1456</v>
      </c>
      <c r="AP18" s="123" t="s">
        <v>1456</v>
      </c>
      <c r="AQ18" s="123" t="s">
        <v>1456</v>
      </c>
      <c r="AR18" s="118">
        <v>3.8884799999999999</v>
      </c>
      <c r="AS18" s="118">
        <v>7.0315899999999996</v>
      </c>
      <c r="AT18" s="118">
        <v>14.489000000000001</v>
      </c>
      <c r="AU18" s="118">
        <v>4.2519999999999998</v>
      </c>
      <c r="AV18" s="119">
        <v>11.144</v>
      </c>
      <c r="AW18" s="122">
        <v>4.09</v>
      </c>
    </row>
    <row r="19" spans="1:49" x14ac:dyDescent="0.3">
      <c r="A19" s="124" t="s">
        <v>778</v>
      </c>
      <c r="B19" s="117">
        <v>2</v>
      </c>
      <c r="C19" s="118">
        <v>13</v>
      </c>
      <c r="D19" s="118">
        <v>11.2</v>
      </c>
      <c r="E19" s="118">
        <v>2</v>
      </c>
      <c r="F19" s="118">
        <v>0</v>
      </c>
      <c r="G19" s="119">
        <v>15</v>
      </c>
      <c r="H19" s="117">
        <v>8.9</v>
      </c>
      <c r="I19" s="119">
        <v>65</v>
      </c>
      <c r="J19" s="117">
        <v>15.95</v>
      </c>
      <c r="K19" s="118">
        <v>14.83</v>
      </c>
      <c r="L19" s="119">
        <v>13.4</v>
      </c>
      <c r="M19" s="120" t="s">
        <v>1456</v>
      </c>
      <c r="N19" s="121" t="s">
        <v>1456</v>
      </c>
      <c r="O19" s="122">
        <v>1.038</v>
      </c>
      <c r="P19" s="117">
        <v>53.14</v>
      </c>
      <c r="Q19" s="118">
        <v>67.680000000000007</v>
      </c>
      <c r="R19" s="118">
        <v>77.22</v>
      </c>
      <c r="S19" s="119">
        <v>24.74</v>
      </c>
      <c r="T19" s="122">
        <v>50.93</v>
      </c>
      <c r="U19" s="122">
        <v>7.04</v>
      </c>
      <c r="V19" s="117">
        <v>13.23</v>
      </c>
      <c r="W19" s="118">
        <v>4.2069999999999999</v>
      </c>
      <c r="X19" s="118">
        <v>0.45</v>
      </c>
      <c r="Y19" s="123" t="s">
        <v>1456</v>
      </c>
      <c r="Z19" s="121" t="s">
        <v>1456</v>
      </c>
      <c r="AA19" s="117">
        <v>19.149999999999999</v>
      </c>
      <c r="AB19" s="119">
        <v>98.8</v>
      </c>
      <c r="AC19" s="117">
        <v>39.68</v>
      </c>
      <c r="AD19" s="118">
        <v>32.774999999999999</v>
      </c>
      <c r="AE19" s="118">
        <v>18.411000000000001</v>
      </c>
      <c r="AF19" s="119">
        <v>12.6</v>
      </c>
      <c r="AG19" s="117">
        <v>0.21476000000000001</v>
      </c>
      <c r="AH19" s="118">
        <v>6</v>
      </c>
      <c r="AI19" s="118">
        <v>6.94299</v>
      </c>
      <c r="AJ19" s="118">
        <v>7.125</v>
      </c>
      <c r="AK19" s="119">
        <v>12.3</v>
      </c>
      <c r="AL19" s="117">
        <v>25.83</v>
      </c>
      <c r="AM19" s="119">
        <v>26.12</v>
      </c>
      <c r="AN19" s="117">
        <v>12.789</v>
      </c>
      <c r="AO19" s="123" t="s">
        <v>1456</v>
      </c>
      <c r="AP19" s="123" t="s">
        <v>1456</v>
      </c>
      <c r="AQ19" s="123" t="s">
        <v>1456</v>
      </c>
      <c r="AR19" s="118">
        <v>3.8884799999999999</v>
      </c>
      <c r="AS19" s="118">
        <v>7.0315899999999996</v>
      </c>
      <c r="AT19" s="118">
        <v>14.489000000000001</v>
      </c>
      <c r="AU19" s="118">
        <v>4.2519999999999998</v>
      </c>
      <c r="AV19" s="119">
        <v>11.144</v>
      </c>
      <c r="AW19" s="122">
        <v>4.09</v>
      </c>
    </row>
    <row r="20" spans="1:49" x14ac:dyDescent="0.3">
      <c r="A20" s="124" t="s">
        <v>779</v>
      </c>
      <c r="B20" s="117">
        <v>2</v>
      </c>
      <c r="C20" s="118">
        <v>13</v>
      </c>
      <c r="D20" s="118">
        <v>11.2</v>
      </c>
      <c r="E20" s="118">
        <v>2</v>
      </c>
      <c r="F20" s="118">
        <v>0</v>
      </c>
      <c r="G20" s="119">
        <v>15</v>
      </c>
      <c r="H20" s="117">
        <v>8.9</v>
      </c>
      <c r="I20" s="119">
        <v>65</v>
      </c>
      <c r="J20" s="117">
        <v>15.99</v>
      </c>
      <c r="K20" s="118">
        <v>14.84</v>
      </c>
      <c r="L20" s="119">
        <v>13.32</v>
      </c>
      <c r="M20" s="120" t="s">
        <v>1456</v>
      </c>
      <c r="N20" s="121" t="s">
        <v>1456</v>
      </c>
      <c r="O20" s="122">
        <v>1.038</v>
      </c>
      <c r="P20" s="117">
        <v>37.21</v>
      </c>
      <c r="Q20" s="118">
        <v>67.680000000000007</v>
      </c>
      <c r="R20" s="118">
        <v>83.64</v>
      </c>
      <c r="S20" s="119">
        <v>39.78</v>
      </c>
      <c r="T20" s="122">
        <v>50.302999999999997</v>
      </c>
      <c r="U20" s="122">
        <v>7.01</v>
      </c>
      <c r="V20" s="117">
        <v>13.23</v>
      </c>
      <c r="W20" s="118">
        <v>3.863</v>
      </c>
      <c r="X20" s="118">
        <v>0.48</v>
      </c>
      <c r="Y20" s="123" t="s">
        <v>1456</v>
      </c>
      <c r="Z20" s="121" t="s">
        <v>1456</v>
      </c>
      <c r="AA20" s="117">
        <v>12.01</v>
      </c>
      <c r="AB20" s="119">
        <v>91.66</v>
      </c>
      <c r="AC20" s="117">
        <v>39.450000000000003</v>
      </c>
      <c r="AD20" s="118">
        <v>30.573</v>
      </c>
      <c r="AE20" s="118">
        <v>18.420000000000002</v>
      </c>
      <c r="AF20" s="119">
        <v>11.1</v>
      </c>
      <c r="AG20" s="117">
        <v>0.21476000000000001</v>
      </c>
      <c r="AH20" s="118">
        <v>6</v>
      </c>
      <c r="AI20" s="118">
        <v>7.6505900000000002</v>
      </c>
      <c r="AJ20" s="118">
        <v>7.125</v>
      </c>
      <c r="AK20" s="119">
        <v>12.3</v>
      </c>
      <c r="AL20" s="117">
        <v>25.65</v>
      </c>
      <c r="AM20" s="119">
        <v>25.94</v>
      </c>
      <c r="AN20" s="117">
        <v>12.789</v>
      </c>
      <c r="AO20" s="123" t="s">
        <v>1456</v>
      </c>
      <c r="AP20" s="123" t="s">
        <v>1456</v>
      </c>
      <c r="AQ20" s="123" t="s">
        <v>1456</v>
      </c>
      <c r="AR20" s="118">
        <v>3.8766600000000002</v>
      </c>
      <c r="AS20" s="118">
        <v>7.0315899999999996</v>
      </c>
      <c r="AT20" s="118">
        <v>14.489000000000001</v>
      </c>
      <c r="AU20" s="118">
        <v>4.1950000000000003</v>
      </c>
      <c r="AV20" s="119">
        <v>11.106999999999999</v>
      </c>
      <c r="AW20" s="122">
        <v>4.09</v>
      </c>
    </row>
    <row r="21" spans="1:49" x14ac:dyDescent="0.3">
      <c r="A21" s="124" t="s">
        <v>780</v>
      </c>
      <c r="B21" s="117">
        <v>2</v>
      </c>
      <c r="C21" s="118">
        <v>13</v>
      </c>
      <c r="D21" s="118">
        <v>11.2</v>
      </c>
      <c r="E21" s="118">
        <v>2</v>
      </c>
      <c r="F21" s="118">
        <v>0</v>
      </c>
      <c r="G21" s="119">
        <v>15</v>
      </c>
      <c r="H21" s="117">
        <v>8.9</v>
      </c>
      <c r="I21" s="119">
        <v>65</v>
      </c>
      <c r="J21" s="117">
        <v>15.99</v>
      </c>
      <c r="K21" s="118">
        <v>14.84</v>
      </c>
      <c r="L21" s="119">
        <v>13.32</v>
      </c>
      <c r="M21" s="120" t="s">
        <v>1456</v>
      </c>
      <c r="N21" s="121" t="s">
        <v>1456</v>
      </c>
      <c r="O21" s="122">
        <v>1.038</v>
      </c>
      <c r="P21" s="117">
        <v>37.21</v>
      </c>
      <c r="Q21" s="118">
        <v>67.680000000000007</v>
      </c>
      <c r="R21" s="118">
        <v>83.64</v>
      </c>
      <c r="S21" s="119">
        <v>39.78</v>
      </c>
      <c r="T21" s="122">
        <v>50.302999999999997</v>
      </c>
      <c r="U21" s="122">
        <v>7.01</v>
      </c>
      <c r="V21" s="117">
        <v>13.23</v>
      </c>
      <c r="W21" s="118">
        <v>3.863</v>
      </c>
      <c r="X21" s="118">
        <v>0.48</v>
      </c>
      <c r="Y21" s="123" t="s">
        <v>1456</v>
      </c>
      <c r="Z21" s="121" t="s">
        <v>1456</v>
      </c>
      <c r="AA21" s="117">
        <v>12.01</v>
      </c>
      <c r="AB21" s="119">
        <v>91.66</v>
      </c>
      <c r="AC21" s="117">
        <v>39.450000000000003</v>
      </c>
      <c r="AD21" s="118">
        <v>30.573</v>
      </c>
      <c r="AE21" s="118">
        <v>18.420000000000002</v>
      </c>
      <c r="AF21" s="119">
        <v>11.1</v>
      </c>
      <c r="AG21" s="117">
        <v>0.21476000000000001</v>
      </c>
      <c r="AH21" s="118">
        <v>6</v>
      </c>
      <c r="AI21" s="118">
        <v>7.6505900000000002</v>
      </c>
      <c r="AJ21" s="118">
        <v>7.125</v>
      </c>
      <c r="AK21" s="119">
        <v>12.3</v>
      </c>
      <c r="AL21" s="117">
        <v>25.65</v>
      </c>
      <c r="AM21" s="119">
        <v>25.94</v>
      </c>
      <c r="AN21" s="117">
        <v>12.789</v>
      </c>
      <c r="AO21" s="123" t="s">
        <v>1456</v>
      </c>
      <c r="AP21" s="123" t="s">
        <v>1456</v>
      </c>
      <c r="AQ21" s="123" t="s">
        <v>1456</v>
      </c>
      <c r="AR21" s="118">
        <v>3.8766600000000002</v>
      </c>
      <c r="AS21" s="118">
        <v>7.0315899999999996</v>
      </c>
      <c r="AT21" s="118">
        <v>14.489000000000001</v>
      </c>
      <c r="AU21" s="118">
        <v>4.1950000000000003</v>
      </c>
      <c r="AV21" s="119">
        <v>11.106999999999999</v>
      </c>
      <c r="AW21" s="122">
        <v>4.09</v>
      </c>
    </row>
    <row r="22" spans="1:49" x14ac:dyDescent="0.3">
      <c r="A22" s="124" t="s">
        <v>781</v>
      </c>
      <c r="B22" s="117">
        <v>2</v>
      </c>
      <c r="C22" s="118">
        <v>13</v>
      </c>
      <c r="D22" s="118">
        <v>11.2</v>
      </c>
      <c r="E22" s="118">
        <v>2</v>
      </c>
      <c r="F22" s="118">
        <v>0</v>
      </c>
      <c r="G22" s="119">
        <v>15</v>
      </c>
      <c r="H22" s="117">
        <v>8.9</v>
      </c>
      <c r="I22" s="119">
        <v>65</v>
      </c>
      <c r="J22" s="117">
        <v>15.95</v>
      </c>
      <c r="K22" s="118">
        <v>14.89</v>
      </c>
      <c r="L22" s="119">
        <v>13.25</v>
      </c>
      <c r="M22" s="120" t="s">
        <v>1456</v>
      </c>
      <c r="N22" s="121" t="s">
        <v>1456</v>
      </c>
      <c r="O22" s="122">
        <v>1.038</v>
      </c>
      <c r="P22" s="117">
        <v>27.57</v>
      </c>
      <c r="Q22" s="118">
        <v>67.680000000000007</v>
      </c>
      <c r="R22" s="118">
        <v>86.13</v>
      </c>
      <c r="S22" s="119">
        <v>54.92</v>
      </c>
      <c r="T22" s="122">
        <v>49.798000000000002</v>
      </c>
      <c r="U22" s="122">
        <v>7.01</v>
      </c>
      <c r="V22" s="117">
        <v>13.23</v>
      </c>
      <c r="W22" s="118">
        <v>4.1230000000000002</v>
      </c>
      <c r="X22" s="118">
        <v>0.36</v>
      </c>
      <c r="Y22" s="123" t="s">
        <v>1456</v>
      </c>
      <c r="Z22" s="121" t="s">
        <v>1456</v>
      </c>
      <c r="AA22" s="117">
        <v>16.77</v>
      </c>
      <c r="AB22" s="119">
        <v>87.05</v>
      </c>
      <c r="AC22" s="117">
        <v>38.950000000000003</v>
      </c>
      <c r="AD22" s="118">
        <v>31.722000000000001</v>
      </c>
      <c r="AE22" s="118">
        <v>18.448</v>
      </c>
      <c r="AF22" s="119">
        <v>13.1</v>
      </c>
      <c r="AG22" s="117">
        <v>0.21476000000000001</v>
      </c>
      <c r="AH22" s="118">
        <v>6</v>
      </c>
      <c r="AI22" s="118">
        <v>8.5037900000000004</v>
      </c>
      <c r="AJ22" s="118">
        <v>7.125</v>
      </c>
      <c r="AK22" s="119">
        <v>12.3</v>
      </c>
      <c r="AL22" s="117">
        <v>25.63</v>
      </c>
      <c r="AM22" s="119">
        <v>25.92</v>
      </c>
      <c r="AN22" s="117">
        <v>12.789</v>
      </c>
      <c r="AO22" s="123" t="s">
        <v>1456</v>
      </c>
      <c r="AP22" s="123" t="s">
        <v>1456</v>
      </c>
      <c r="AQ22" s="123" t="s">
        <v>1456</v>
      </c>
      <c r="AR22" s="118">
        <v>3.8708499999999999</v>
      </c>
      <c r="AS22" s="118">
        <v>7.0315899999999996</v>
      </c>
      <c r="AT22" s="118">
        <v>14.489000000000001</v>
      </c>
      <c r="AU22" s="118">
        <v>4.1669999999999998</v>
      </c>
      <c r="AV22" s="119">
        <v>11.085000000000001</v>
      </c>
      <c r="AW22" s="122">
        <v>4.09</v>
      </c>
    </row>
    <row r="23" spans="1:49" x14ac:dyDescent="0.3">
      <c r="A23" s="124" t="s">
        <v>782</v>
      </c>
      <c r="B23" s="117">
        <v>2</v>
      </c>
      <c r="C23" s="118">
        <v>13</v>
      </c>
      <c r="D23" s="118">
        <v>11.2</v>
      </c>
      <c r="E23" s="118">
        <v>2</v>
      </c>
      <c r="F23" s="118">
        <v>0</v>
      </c>
      <c r="G23" s="119">
        <v>15</v>
      </c>
      <c r="H23" s="117">
        <v>8.9</v>
      </c>
      <c r="I23" s="119">
        <v>65</v>
      </c>
      <c r="J23" s="117">
        <v>15.95</v>
      </c>
      <c r="K23" s="118">
        <v>14.89</v>
      </c>
      <c r="L23" s="119">
        <v>13.25</v>
      </c>
      <c r="M23" s="120" t="s">
        <v>1456</v>
      </c>
      <c r="N23" s="121" t="s">
        <v>1456</v>
      </c>
      <c r="O23" s="122">
        <v>1.038</v>
      </c>
      <c r="P23" s="117">
        <v>27.57</v>
      </c>
      <c r="Q23" s="118">
        <v>67.680000000000007</v>
      </c>
      <c r="R23" s="118">
        <v>86.13</v>
      </c>
      <c r="S23" s="119">
        <v>54.92</v>
      </c>
      <c r="T23" s="122">
        <v>49.798000000000002</v>
      </c>
      <c r="U23" s="122">
        <v>7.01</v>
      </c>
      <c r="V23" s="117">
        <v>13.23</v>
      </c>
      <c r="W23" s="118">
        <v>4.1230000000000002</v>
      </c>
      <c r="X23" s="118">
        <v>0.36</v>
      </c>
      <c r="Y23" s="123" t="s">
        <v>1456</v>
      </c>
      <c r="Z23" s="121" t="s">
        <v>1456</v>
      </c>
      <c r="AA23" s="117">
        <v>16.77</v>
      </c>
      <c r="AB23" s="119">
        <v>87.05</v>
      </c>
      <c r="AC23" s="117">
        <v>38.950000000000003</v>
      </c>
      <c r="AD23" s="118">
        <v>31.722000000000001</v>
      </c>
      <c r="AE23" s="118">
        <v>18.448</v>
      </c>
      <c r="AF23" s="119">
        <v>13.1</v>
      </c>
      <c r="AG23" s="117">
        <v>0.21476000000000001</v>
      </c>
      <c r="AH23" s="118">
        <v>6</v>
      </c>
      <c r="AI23" s="118">
        <v>8.5037900000000004</v>
      </c>
      <c r="AJ23" s="118">
        <v>7.125</v>
      </c>
      <c r="AK23" s="119">
        <v>12.3</v>
      </c>
      <c r="AL23" s="117">
        <v>25.63</v>
      </c>
      <c r="AM23" s="119">
        <v>25.92</v>
      </c>
      <c r="AN23" s="117">
        <v>12.789</v>
      </c>
      <c r="AO23" s="123" t="s">
        <v>1456</v>
      </c>
      <c r="AP23" s="123" t="s">
        <v>1456</v>
      </c>
      <c r="AQ23" s="123" t="s">
        <v>1456</v>
      </c>
      <c r="AR23" s="118">
        <v>3.8708499999999999</v>
      </c>
      <c r="AS23" s="118">
        <v>7.0315899999999996</v>
      </c>
      <c r="AT23" s="118">
        <v>14.489000000000001</v>
      </c>
      <c r="AU23" s="118">
        <v>4.1669999999999998</v>
      </c>
      <c r="AV23" s="119">
        <v>11.085000000000001</v>
      </c>
      <c r="AW23" s="122">
        <v>4.09</v>
      </c>
    </row>
    <row r="24" spans="1:49" x14ac:dyDescent="0.3">
      <c r="A24" s="124" t="s">
        <v>783</v>
      </c>
      <c r="B24" s="117">
        <v>2</v>
      </c>
      <c r="C24" s="118">
        <v>13</v>
      </c>
      <c r="D24" s="118">
        <v>11.2</v>
      </c>
      <c r="E24" s="118">
        <v>2</v>
      </c>
      <c r="F24" s="118">
        <v>0</v>
      </c>
      <c r="G24" s="119">
        <v>15</v>
      </c>
      <c r="H24" s="117">
        <v>10.1</v>
      </c>
      <c r="I24" s="119">
        <v>65</v>
      </c>
      <c r="J24" s="117">
        <v>15.95</v>
      </c>
      <c r="K24" s="118">
        <v>14.67</v>
      </c>
      <c r="L24" s="119">
        <v>13.34</v>
      </c>
      <c r="M24" s="117">
        <v>1.07</v>
      </c>
      <c r="N24" s="119">
        <v>55.76</v>
      </c>
      <c r="O24" s="122">
        <v>1.038</v>
      </c>
      <c r="P24" s="117">
        <v>23</v>
      </c>
      <c r="Q24" s="118">
        <v>67.680000000000007</v>
      </c>
      <c r="R24" s="118">
        <v>86.13</v>
      </c>
      <c r="S24" s="119">
        <v>61.93</v>
      </c>
      <c r="T24" s="122">
        <v>50.872999999999998</v>
      </c>
      <c r="U24" s="122">
        <v>7.02</v>
      </c>
      <c r="V24" s="117">
        <v>13.23</v>
      </c>
      <c r="W24" s="118">
        <v>4.0350000000000001</v>
      </c>
      <c r="X24" s="118">
        <v>0.38</v>
      </c>
      <c r="Y24" s="123" t="s">
        <v>1456</v>
      </c>
      <c r="Z24" s="121" t="s">
        <v>1456</v>
      </c>
      <c r="AA24" s="117">
        <v>18.36</v>
      </c>
      <c r="AB24" s="119">
        <v>98.01</v>
      </c>
      <c r="AC24" s="117">
        <v>38.75</v>
      </c>
      <c r="AD24" s="118">
        <v>32.694000000000003</v>
      </c>
      <c r="AE24" s="118">
        <v>18.105</v>
      </c>
      <c r="AF24" s="119">
        <v>13.1</v>
      </c>
      <c r="AG24" s="117">
        <v>0.21476000000000001</v>
      </c>
      <c r="AH24" s="118">
        <v>10</v>
      </c>
      <c r="AI24" s="118">
        <v>8.4719800000000003</v>
      </c>
      <c r="AJ24" s="118">
        <v>7.125</v>
      </c>
      <c r="AK24" s="119">
        <v>12.3</v>
      </c>
      <c r="AL24" s="117">
        <v>25.5</v>
      </c>
      <c r="AM24" s="119">
        <v>25.78</v>
      </c>
      <c r="AN24" s="117">
        <v>12.789</v>
      </c>
      <c r="AO24" s="123" t="s">
        <v>1456</v>
      </c>
      <c r="AP24" s="123" t="s">
        <v>1456</v>
      </c>
      <c r="AQ24" s="123" t="s">
        <v>1456</v>
      </c>
      <c r="AR24" s="118">
        <v>3.8776899999999999</v>
      </c>
      <c r="AS24" s="118">
        <v>7.0315899999999996</v>
      </c>
      <c r="AT24" s="118">
        <v>14.489000000000001</v>
      </c>
      <c r="AU24" s="118">
        <v>4.2</v>
      </c>
      <c r="AV24" s="119">
        <v>11.085000000000001</v>
      </c>
      <c r="AW24" s="122">
        <v>4.09</v>
      </c>
    </row>
    <row r="25" spans="1:49" x14ac:dyDescent="0.3">
      <c r="A25" s="124" t="s">
        <v>784</v>
      </c>
      <c r="B25" s="117">
        <v>2</v>
      </c>
      <c r="C25" s="118">
        <v>13</v>
      </c>
      <c r="D25" s="118">
        <v>11.2</v>
      </c>
      <c r="E25" s="118">
        <v>2</v>
      </c>
      <c r="F25" s="118">
        <v>0</v>
      </c>
      <c r="G25" s="119">
        <v>15</v>
      </c>
      <c r="H25" s="117">
        <v>10.1</v>
      </c>
      <c r="I25" s="119">
        <v>65</v>
      </c>
      <c r="J25" s="117">
        <v>15.95</v>
      </c>
      <c r="K25" s="118">
        <v>14.67</v>
      </c>
      <c r="L25" s="119">
        <v>13.34</v>
      </c>
      <c r="M25" s="117">
        <v>1.07</v>
      </c>
      <c r="N25" s="119">
        <v>55.76</v>
      </c>
      <c r="O25" s="122">
        <v>1.038</v>
      </c>
      <c r="P25" s="117">
        <v>23</v>
      </c>
      <c r="Q25" s="118">
        <v>67.680000000000007</v>
      </c>
      <c r="R25" s="118">
        <v>86.13</v>
      </c>
      <c r="S25" s="119">
        <v>61.93</v>
      </c>
      <c r="T25" s="122">
        <v>50.872999999999998</v>
      </c>
      <c r="U25" s="122">
        <v>7.02</v>
      </c>
      <c r="V25" s="117">
        <v>13.23</v>
      </c>
      <c r="W25" s="118">
        <v>4.0350000000000001</v>
      </c>
      <c r="X25" s="118">
        <v>0.38</v>
      </c>
      <c r="Y25" s="123" t="s">
        <v>1456</v>
      </c>
      <c r="Z25" s="121" t="s">
        <v>1456</v>
      </c>
      <c r="AA25" s="117">
        <v>18.36</v>
      </c>
      <c r="AB25" s="119">
        <v>98.01</v>
      </c>
      <c r="AC25" s="117">
        <v>38.75</v>
      </c>
      <c r="AD25" s="118">
        <v>32.694000000000003</v>
      </c>
      <c r="AE25" s="118">
        <v>18.105</v>
      </c>
      <c r="AF25" s="119">
        <v>13.1</v>
      </c>
      <c r="AG25" s="117">
        <v>0.21476000000000001</v>
      </c>
      <c r="AH25" s="118">
        <v>10</v>
      </c>
      <c r="AI25" s="118">
        <v>8.4719800000000003</v>
      </c>
      <c r="AJ25" s="118">
        <v>7.125</v>
      </c>
      <c r="AK25" s="119">
        <v>12.3</v>
      </c>
      <c r="AL25" s="117">
        <v>25.5</v>
      </c>
      <c r="AM25" s="119">
        <v>25.78</v>
      </c>
      <c r="AN25" s="117">
        <v>12.789</v>
      </c>
      <c r="AO25" s="123" t="s">
        <v>1456</v>
      </c>
      <c r="AP25" s="123" t="s">
        <v>1456</v>
      </c>
      <c r="AQ25" s="123" t="s">
        <v>1456</v>
      </c>
      <c r="AR25" s="118">
        <v>3.8776899999999999</v>
      </c>
      <c r="AS25" s="118">
        <v>7.0315899999999996</v>
      </c>
      <c r="AT25" s="118">
        <v>14.489000000000001</v>
      </c>
      <c r="AU25" s="118">
        <v>4.2</v>
      </c>
      <c r="AV25" s="119">
        <v>11.085000000000001</v>
      </c>
      <c r="AW25" s="122">
        <v>4.09</v>
      </c>
    </row>
    <row r="26" spans="1:49" x14ac:dyDescent="0.3">
      <c r="A26" s="124" t="s">
        <v>785</v>
      </c>
      <c r="B26" s="117">
        <v>2</v>
      </c>
      <c r="C26" s="118">
        <v>13</v>
      </c>
      <c r="D26" s="118">
        <v>11.2</v>
      </c>
      <c r="E26" s="118">
        <v>2</v>
      </c>
      <c r="F26" s="118">
        <v>0</v>
      </c>
      <c r="G26" s="119">
        <v>15</v>
      </c>
      <c r="H26" s="117">
        <v>10.1</v>
      </c>
      <c r="I26" s="119">
        <v>65</v>
      </c>
      <c r="J26" s="117">
        <v>16</v>
      </c>
      <c r="K26" s="118">
        <v>14.83</v>
      </c>
      <c r="L26" s="119">
        <v>13.35</v>
      </c>
      <c r="M26" s="120" t="s">
        <v>1456</v>
      </c>
      <c r="N26" s="121" t="s">
        <v>1456</v>
      </c>
      <c r="O26" s="122">
        <v>1.038</v>
      </c>
      <c r="P26" s="117">
        <v>19.989999999999998</v>
      </c>
      <c r="Q26" s="118">
        <v>67.680000000000007</v>
      </c>
      <c r="R26" s="118">
        <v>84.46</v>
      </c>
      <c r="S26" s="119">
        <v>63.74</v>
      </c>
      <c r="T26" s="122">
        <v>46.371000000000002</v>
      </c>
      <c r="U26" s="122">
        <v>7.03</v>
      </c>
      <c r="V26" s="117">
        <v>13.23</v>
      </c>
      <c r="W26" s="118">
        <v>3.6139999999999999</v>
      </c>
      <c r="X26" s="118">
        <v>0.4</v>
      </c>
      <c r="Y26" s="123" t="s">
        <v>1456</v>
      </c>
      <c r="Z26" s="121" t="s">
        <v>1456</v>
      </c>
      <c r="AA26" s="117">
        <v>27.39</v>
      </c>
      <c r="AB26" s="119">
        <v>104.072</v>
      </c>
      <c r="AC26" s="117">
        <v>44.2</v>
      </c>
      <c r="AD26" s="118">
        <v>32.348999999999997</v>
      </c>
      <c r="AE26" s="118">
        <v>17.242999999999999</v>
      </c>
      <c r="AF26" s="119">
        <v>13.2</v>
      </c>
      <c r="AG26" s="117">
        <v>0.21476000000000001</v>
      </c>
      <c r="AH26" s="118">
        <v>10.199999999999999</v>
      </c>
      <c r="AI26" s="118">
        <v>8.4872200000000007</v>
      </c>
      <c r="AJ26" s="118">
        <v>7.125</v>
      </c>
      <c r="AK26" s="119">
        <v>12.3</v>
      </c>
      <c r="AL26" s="117">
        <v>25.45</v>
      </c>
      <c r="AM26" s="119">
        <v>25.74</v>
      </c>
      <c r="AN26" s="117">
        <v>12.789</v>
      </c>
      <c r="AO26" s="123" t="s">
        <v>1456</v>
      </c>
      <c r="AP26" s="123" t="s">
        <v>1456</v>
      </c>
      <c r="AQ26" s="123" t="s">
        <v>1456</v>
      </c>
      <c r="AR26" s="118">
        <v>3.9148299999999998</v>
      </c>
      <c r="AS26" s="118">
        <v>7.0315899999999996</v>
      </c>
      <c r="AT26" s="118">
        <v>14.489000000000001</v>
      </c>
      <c r="AU26" s="118">
        <v>4.3789999999999996</v>
      </c>
      <c r="AV26" s="119">
        <v>11.085000000000001</v>
      </c>
      <c r="AW26" s="122">
        <v>4.09</v>
      </c>
    </row>
    <row r="27" spans="1:49" x14ac:dyDescent="0.3">
      <c r="A27" s="124" t="s">
        <v>786</v>
      </c>
      <c r="B27" s="117">
        <v>2</v>
      </c>
      <c r="C27" s="118">
        <v>13</v>
      </c>
      <c r="D27" s="118">
        <v>11.2</v>
      </c>
      <c r="E27" s="118">
        <v>2</v>
      </c>
      <c r="F27" s="118">
        <v>0</v>
      </c>
      <c r="G27" s="119">
        <v>15</v>
      </c>
      <c r="H27" s="117">
        <v>10.1</v>
      </c>
      <c r="I27" s="119">
        <v>65</v>
      </c>
      <c r="J27" s="117">
        <v>16</v>
      </c>
      <c r="K27" s="118">
        <v>14.83</v>
      </c>
      <c r="L27" s="119">
        <v>13.35</v>
      </c>
      <c r="M27" s="120" t="s">
        <v>1456</v>
      </c>
      <c r="N27" s="121" t="s">
        <v>1456</v>
      </c>
      <c r="O27" s="122">
        <v>1.038</v>
      </c>
      <c r="P27" s="117">
        <v>19.989999999999998</v>
      </c>
      <c r="Q27" s="118">
        <v>67.680000000000007</v>
      </c>
      <c r="R27" s="118">
        <v>84.46</v>
      </c>
      <c r="S27" s="119">
        <v>63.74</v>
      </c>
      <c r="T27" s="122">
        <v>46.371000000000002</v>
      </c>
      <c r="U27" s="122">
        <v>7.03</v>
      </c>
      <c r="V27" s="117">
        <v>13.23</v>
      </c>
      <c r="W27" s="118">
        <v>3.6139999999999999</v>
      </c>
      <c r="X27" s="118">
        <v>0.4</v>
      </c>
      <c r="Y27" s="123" t="s">
        <v>1456</v>
      </c>
      <c r="Z27" s="121" t="s">
        <v>1456</v>
      </c>
      <c r="AA27" s="117">
        <v>27.39</v>
      </c>
      <c r="AB27" s="119">
        <v>104.072</v>
      </c>
      <c r="AC27" s="117">
        <v>44.2</v>
      </c>
      <c r="AD27" s="118">
        <v>32.348999999999997</v>
      </c>
      <c r="AE27" s="118">
        <v>17.242999999999999</v>
      </c>
      <c r="AF27" s="119">
        <v>13.2</v>
      </c>
      <c r="AG27" s="117">
        <v>0.21476000000000001</v>
      </c>
      <c r="AH27" s="118">
        <v>10.199999999999999</v>
      </c>
      <c r="AI27" s="118">
        <v>8.4872200000000007</v>
      </c>
      <c r="AJ27" s="118">
        <v>7.125</v>
      </c>
      <c r="AK27" s="119">
        <v>12.3</v>
      </c>
      <c r="AL27" s="117">
        <v>25.45</v>
      </c>
      <c r="AM27" s="119">
        <v>25.74</v>
      </c>
      <c r="AN27" s="117">
        <v>12.789</v>
      </c>
      <c r="AO27" s="123" t="s">
        <v>1456</v>
      </c>
      <c r="AP27" s="123" t="s">
        <v>1456</v>
      </c>
      <c r="AQ27" s="123" t="s">
        <v>1456</v>
      </c>
      <c r="AR27" s="118">
        <v>3.9148299999999998</v>
      </c>
      <c r="AS27" s="118">
        <v>7.0315899999999996</v>
      </c>
      <c r="AT27" s="118">
        <v>14.489000000000001</v>
      </c>
      <c r="AU27" s="118">
        <v>4.3789999999999996</v>
      </c>
      <c r="AV27" s="119">
        <v>11.085000000000001</v>
      </c>
      <c r="AW27" s="122">
        <v>4.09</v>
      </c>
    </row>
    <row r="28" spans="1:49" x14ac:dyDescent="0.3">
      <c r="A28" s="124" t="s">
        <v>787</v>
      </c>
      <c r="B28" s="117">
        <v>2</v>
      </c>
      <c r="C28" s="118">
        <v>13</v>
      </c>
      <c r="D28" s="118">
        <v>11.2</v>
      </c>
      <c r="E28" s="118">
        <v>2</v>
      </c>
      <c r="F28" s="118">
        <v>0</v>
      </c>
      <c r="G28" s="119">
        <v>15</v>
      </c>
      <c r="H28" s="117">
        <v>10.1</v>
      </c>
      <c r="I28" s="119">
        <v>65</v>
      </c>
      <c r="J28" s="117">
        <v>15.97</v>
      </c>
      <c r="K28" s="118">
        <v>14.6</v>
      </c>
      <c r="L28" s="119">
        <v>13.41</v>
      </c>
      <c r="M28" s="120" t="s">
        <v>1456</v>
      </c>
      <c r="N28" s="121" t="s">
        <v>1456</v>
      </c>
      <c r="O28" s="122">
        <v>1.038</v>
      </c>
      <c r="P28" s="117">
        <v>18.579999999999998</v>
      </c>
      <c r="Q28" s="118">
        <v>67.680000000000007</v>
      </c>
      <c r="R28" s="118">
        <v>82.82</v>
      </c>
      <c r="S28" s="119">
        <v>63.89</v>
      </c>
      <c r="T28" s="122">
        <v>48.898000000000003</v>
      </c>
      <c r="U28" s="122">
        <v>7.04</v>
      </c>
      <c r="V28" s="117">
        <v>13.23</v>
      </c>
      <c r="W28" s="118">
        <v>4.2469999999999999</v>
      </c>
      <c r="X28" s="118">
        <v>0.43</v>
      </c>
      <c r="Y28" s="123" t="s">
        <v>1456</v>
      </c>
      <c r="Z28" s="121" t="s">
        <v>1456</v>
      </c>
      <c r="AA28" s="117">
        <v>9.94</v>
      </c>
      <c r="AB28" s="119">
        <v>86.62</v>
      </c>
      <c r="AC28" s="117">
        <v>47.420999999999999</v>
      </c>
      <c r="AD28" s="118">
        <v>33.155999999999999</v>
      </c>
      <c r="AE28" s="118">
        <v>15.917999999999999</v>
      </c>
      <c r="AF28" s="119">
        <v>10.7</v>
      </c>
      <c r="AG28" s="117">
        <v>0.21476000000000001</v>
      </c>
      <c r="AH28" s="118">
        <v>10.4</v>
      </c>
      <c r="AI28" s="118">
        <v>4.3281799999999997</v>
      </c>
      <c r="AJ28" s="118">
        <v>7.125</v>
      </c>
      <c r="AK28" s="119">
        <v>12.3</v>
      </c>
      <c r="AL28" s="117">
        <v>25.35</v>
      </c>
      <c r="AM28" s="119">
        <v>25.64</v>
      </c>
      <c r="AN28" s="117">
        <v>12.789</v>
      </c>
      <c r="AO28" s="123" t="s">
        <v>1456</v>
      </c>
      <c r="AP28" s="123" t="s">
        <v>1456</v>
      </c>
      <c r="AQ28" s="123" t="s">
        <v>1456</v>
      </c>
      <c r="AR28" s="118">
        <v>3.9490699999999999</v>
      </c>
      <c r="AS28" s="118">
        <v>7.0315899999999996</v>
      </c>
      <c r="AT28" s="118">
        <v>14.489000000000001</v>
      </c>
      <c r="AU28" s="118">
        <v>4.5439999999999996</v>
      </c>
      <c r="AV28" s="119">
        <v>11.239000000000001</v>
      </c>
      <c r="AW28" s="122">
        <v>4.09</v>
      </c>
    </row>
    <row r="29" spans="1:49" x14ac:dyDescent="0.3">
      <c r="A29" s="124" t="s">
        <v>788</v>
      </c>
      <c r="B29" s="117">
        <v>2</v>
      </c>
      <c r="C29" s="118">
        <v>13</v>
      </c>
      <c r="D29" s="118">
        <v>11.2</v>
      </c>
      <c r="E29" s="118">
        <v>2</v>
      </c>
      <c r="F29" s="118">
        <v>0</v>
      </c>
      <c r="G29" s="119">
        <v>15</v>
      </c>
      <c r="H29" s="117">
        <v>10.1</v>
      </c>
      <c r="I29" s="119">
        <v>65</v>
      </c>
      <c r="J29" s="117">
        <v>15.97</v>
      </c>
      <c r="K29" s="118">
        <v>14.6</v>
      </c>
      <c r="L29" s="119">
        <v>13.41</v>
      </c>
      <c r="M29" s="120" t="s">
        <v>1456</v>
      </c>
      <c r="N29" s="121" t="s">
        <v>1456</v>
      </c>
      <c r="O29" s="122">
        <v>1.038</v>
      </c>
      <c r="P29" s="117">
        <v>18.579999999999998</v>
      </c>
      <c r="Q29" s="118">
        <v>67.680000000000007</v>
      </c>
      <c r="R29" s="118">
        <v>82.82</v>
      </c>
      <c r="S29" s="119">
        <v>63.89</v>
      </c>
      <c r="T29" s="122">
        <v>48.898000000000003</v>
      </c>
      <c r="U29" s="122">
        <v>7.04</v>
      </c>
      <c r="V29" s="117">
        <v>13.23</v>
      </c>
      <c r="W29" s="118">
        <v>4.2469999999999999</v>
      </c>
      <c r="X29" s="118">
        <v>0.43</v>
      </c>
      <c r="Y29" s="123" t="s">
        <v>1456</v>
      </c>
      <c r="Z29" s="121" t="s">
        <v>1456</v>
      </c>
      <c r="AA29" s="117">
        <v>9.94</v>
      </c>
      <c r="AB29" s="119">
        <v>86.62</v>
      </c>
      <c r="AC29" s="117">
        <v>47.420999999999999</v>
      </c>
      <c r="AD29" s="118">
        <v>33.155999999999999</v>
      </c>
      <c r="AE29" s="118">
        <v>15.917999999999999</v>
      </c>
      <c r="AF29" s="119">
        <v>10.7</v>
      </c>
      <c r="AG29" s="117">
        <v>0.21476000000000001</v>
      </c>
      <c r="AH29" s="118">
        <v>10.4</v>
      </c>
      <c r="AI29" s="118">
        <v>4.3281799999999997</v>
      </c>
      <c r="AJ29" s="118">
        <v>7.125</v>
      </c>
      <c r="AK29" s="119">
        <v>12.3</v>
      </c>
      <c r="AL29" s="117">
        <v>25.35</v>
      </c>
      <c r="AM29" s="119">
        <v>25.64</v>
      </c>
      <c r="AN29" s="117">
        <v>12.789</v>
      </c>
      <c r="AO29" s="123" t="s">
        <v>1456</v>
      </c>
      <c r="AP29" s="123" t="s">
        <v>1456</v>
      </c>
      <c r="AQ29" s="123" t="s">
        <v>1456</v>
      </c>
      <c r="AR29" s="118">
        <v>3.9490699999999999</v>
      </c>
      <c r="AS29" s="118">
        <v>7.0315899999999996</v>
      </c>
      <c r="AT29" s="118">
        <v>14.489000000000001</v>
      </c>
      <c r="AU29" s="118">
        <v>4.5439999999999996</v>
      </c>
      <c r="AV29" s="119">
        <v>11.239000000000001</v>
      </c>
      <c r="AW29" s="122">
        <v>4.09</v>
      </c>
    </row>
    <row r="30" spans="1:49" x14ac:dyDescent="0.3">
      <c r="A30" s="124" t="s">
        <v>789</v>
      </c>
      <c r="B30" s="117">
        <v>2</v>
      </c>
      <c r="C30" s="118">
        <v>13</v>
      </c>
      <c r="D30" s="118">
        <v>11.2</v>
      </c>
      <c r="E30" s="118">
        <v>2</v>
      </c>
      <c r="F30" s="118">
        <v>7.9</v>
      </c>
      <c r="G30" s="119">
        <v>15</v>
      </c>
      <c r="H30" s="117">
        <v>9.6999999999999993</v>
      </c>
      <c r="I30" s="119">
        <v>65</v>
      </c>
      <c r="J30" s="117">
        <v>16.02</v>
      </c>
      <c r="K30" s="118">
        <v>14.59</v>
      </c>
      <c r="L30" s="119">
        <v>13.3</v>
      </c>
      <c r="M30" s="120" t="s">
        <v>1456</v>
      </c>
      <c r="N30" s="121" t="s">
        <v>1456</v>
      </c>
      <c r="O30" s="122">
        <v>1.038</v>
      </c>
      <c r="P30" s="117">
        <v>17.57</v>
      </c>
      <c r="Q30" s="118">
        <v>70.09</v>
      </c>
      <c r="R30" s="118">
        <v>81.2</v>
      </c>
      <c r="S30" s="119">
        <v>63.3</v>
      </c>
      <c r="T30" s="122">
        <v>50.613</v>
      </c>
      <c r="U30" s="122">
        <v>6.93</v>
      </c>
      <c r="V30" s="117">
        <v>13.23</v>
      </c>
      <c r="W30" s="118">
        <v>4.4569999999999999</v>
      </c>
      <c r="X30" s="118">
        <v>0.45</v>
      </c>
      <c r="Y30" s="123" t="s">
        <v>1456</v>
      </c>
      <c r="Z30" s="121" t="s">
        <v>1456</v>
      </c>
      <c r="AA30" s="117">
        <v>8.5</v>
      </c>
      <c r="AB30" s="119">
        <v>85.180999999999997</v>
      </c>
      <c r="AC30" s="117">
        <v>43.88</v>
      </c>
      <c r="AD30" s="118">
        <v>41.335999999999999</v>
      </c>
      <c r="AE30" s="118">
        <v>15.519</v>
      </c>
      <c r="AF30" s="119">
        <v>3.9</v>
      </c>
      <c r="AG30" s="117">
        <v>0.21476000000000001</v>
      </c>
      <c r="AH30" s="118">
        <v>10.4</v>
      </c>
      <c r="AI30" s="118">
        <v>8.2561499999999999</v>
      </c>
      <c r="AJ30" s="118">
        <v>7.125</v>
      </c>
      <c r="AK30" s="119">
        <v>12.3</v>
      </c>
      <c r="AL30" s="117">
        <v>25.07</v>
      </c>
      <c r="AM30" s="119">
        <v>25.36</v>
      </c>
      <c r="AN30" s="117">
        <v>12.789</v>
      </c>
      <c r="AO30" s="123" t="s">
        <v>1456</v>
      </c>
      <c r="AP30" s="123" t="s">
        <v>1456</v>
      </c>
      <c r="AQ30" s="123" t="s">
        <v>1456</v>
      </c>
      <c r="AR30" s="118">
        <v>3.9967899999999998</v>
      </c>
      <c r="AS30" s="118">
        <v>7.0315899999999996</v>
      </c>
      <c r="AT30" s="118">
        <v>14.489000000000001</v>
      </c>
      <c r="AU30" s="118">
        <v>4.774</v>
      </c>
      <c r="AV30" s="119">
        <v>11.128</v>
      </c>
      <c r="AW30" s="122">
        <v>4.09</v>
      </c>
    </row>
    <row r="31" spans="1:49" x14ac:dyDescent="0.3">
      <c r="A31" s="124" t="s">
        <v>790</v>
      </c>
      <c r="B31" s="117">
        <v>2</v>
      </c>
      <c r="C31" s="118">
        <v>13</v>
      </c>
      <c r="D31" s="118">
        <v>11.2</v>
      </c>
      <c r="E31" s="118">
        <v>2</v>
      </c>
      <c r="F31" s="118">
        <v>7.9</v>
      </c>
      <c r="G31" s="119">
        <v>15</v>
      </c>
      <c r="H31" s="117">
        <v>9.6999999999999993</v>
      </c>
      <c r="I31" s="119">
        <v>65</v>
      </c>
      <c r="J31" s="117">
        <v>16.02</v>
      </c>
      <c r="K31" s="118">
        <v>14.59</v>
      </c>
      <c r="L31" s="119">
        <v>13.3</v>
      </c>
      <c r="M31" s="120" t="s">
        <v>1456</v>
      </c>
      <c r="N31" s="121" t="s">
        <v>1456</v>
      </c>
      <c r="O31" s="122">
        <v>1.038</v>
      </c>
      <c r="P31" s="117">
        <v>17.57</v>
      </c>
      <c r="Q31" s="118">
        <v>70.09</v>
      </c>
      <c r="R31" s="118">
        <v>81.2</v>
      </c>
      <c r="S31" s="119">
        <v>63.3</v>
      </c>
      <c r="T31" s="122">
        <v>50.613</v>
      </c>
      <c r="U31" s="122">
        <v>6.93</v>
      </c>
      <c r="V31" s="117">
        <v>13.23</v>
      </c>
      <c r="W31" s="118">
        <v>4.4569999999999999</v>
      </c>
      <c r="X31" s="118">
        <v>0.45</v>
      </c>
      <c r="Y31" s="123" t="s">
        <v>1456</v>
      </c>
      <c r="Z31" s="121" t="s">
        <v>1456</v>
      </c>
      <c r="AA31" s="117">
        <v>8.5</v>
      </c>
      <c r="AB31" s="119">
        <v>85.180999999999997</v>
      </c>
      <c r="AC31" s="117">
        <v>43.88</v>
      </c>
      <c r="AD31" s="118">
        <v>41.335999999999999</v>
      </c>
      <c r="AE31" s="118">
        <v>15.519</v>
      </c>
      <c r="AF31" s="119">
        <v>3.9</v>
      </c>
      <c r="AG31" s="117">
        <v>0.21476000000000001</v>
      </c>
      <c r="AH31" s="118">
        <v>10.4</v>
      </c>
      <c r="AI31" s="118">
        <v>8.2561499999999999</v>
      </c>
      <c r="AJ31" s="118">
        <v>7.125</v>
      </c>
      <c r="AK31" s="119">
        <v>12.3</v>
      </c>
      <c r="AL31" s="117">
        <v>25.07</v>
      </c>
      <c r="AM31" s="119">
        <v>25.36</v>
      </c>
      <c r="AN31" s="117">
        <v>12.789</v>
      </c>
      <c r="AO31" s="123" t="s">
        <v>1456</v>
      </c>
      <c r="AP31" s="123" t="s">
        <v>1456</v>
      </c>
      <c r="AQ31" s="123" t="s">
        <v>1456</v>
      </c>
      <c r="AR31" s="118">
        <v>3.9967899999999998</v>
      </c>
      <c r="AS31" s="118">
        <v>7.0315899999999996</v>
      </c>
      <c r="AT31" s="118">
        <v>14.489000000000001</v>
      </c>
      <c r="AU31" s="118">
        <v>4.774</v>
      </c>
      <c r="AV31" s="119">
        <v>11.128</v>
      </c>
      <c r="AW31" s="122">
        <v>4.09</v>
      </c>
    </row>
    <row r="32" spans="1:49" x14ac:dyDescent="0.3">
      <c r="A32" s="124" t="s">
        <v>791</v>
      </c>
      <c r="B32" s="117">
        <v>2</v>
      </c>
      <c r="C32" s="118">
        <v>13</v>
      </c>
      <c r="D32" s="118">
        <v>11.2</v>
      </c>
      <c r="E32" s="118">
        <v>2</v>
      </c>
      <c r="F32" s="118">
        <v>14.6</v>
      </c>
      <c r="G32" s="119">
        <v>15</v>
      </c>
      <c r="H32" s="117">
        <v>9.6999999999999993</v>
      </c>
      <c r="I32" s="119">
        <v>68</v>
      </c>
      <c r="J32" s="117">
        <v>16.04</v>
      </c>
      <c r="K32" s="118">
        <v>14.68</v>
      </c>
      <c r="L32" s="119">
        <v>13.41</v>
      </c>
      <c r="M32" s="120" t="s">
        <v>1456</v>
      </c>
      <c r="N32" s="121" t="s">
        <v>1456</v>
      </c>
      <c r="O32" s="122">
        <v>1.038</v>
      </c>
      <c r="P32" s="117">
        <v>17.239999999999998</v>
      </c>
      <c r="Q32" s="118">
        <v>74.16</v>
      </c>
      <c r="R32" s="118">
        <v>81.2</v>
      </c>
      <c r="S32" s="119">
        <v>63.63</v>
      </c>
      <c r="T32" s="122">
        <v>52.972000000000001</v>
      </c>
      <c r="U32" s="122">
        <v>6.8</v>
      </c>
      <c r="V32" s="117">
        <v>13.23</v>
      </c>
      <c r="W32" s="118">
        <v>4.51</v>
      </c>
      <c r="X32" s="118">
        <v>0.46</v>
      </c>
      <c r="Y32" s="123" t="s">
        <v>1456</v>
      </c>
      <c r="Z32" s="121" t="s">
        <v>1456</v>
      </c>
      <c r="AA32" s="117">
        <v>13.85</v>
      </c>
      <c r="AB32" s="119">
        <v>91.933999999999997</v>
      </c>
      <c r="AC32" s="117">
        <v>43.6</v>
      </c>
      <c r="AD32" s="118">
        <v>40.185000000000002</v>
      </c>
      <c r="AE32" s="118">
        <v>15.016</v>
      </c>
      <c r="AF32" s="119">
        <v>2.2000000000000002</v>
      </c>
      <c r="AG32" s="117">
        <v>0.21476000000000001</v>
      </c>
      <c r="AH32" s="118">
        <v>10.199999999999999</v>
      </c>
      <c r="AI32" s="118">
        <v>8.3128899999999994</v>
      </c>
      <c r="AJ32" s="118">
        <v>7.125</v>
      </c>
      <c r="AK32" s="119">
        <v>12.3</v>
      </c>
      <c r="AL32" s="117">
        <v>25.19</v>
      </c>
      <c r="AM32" s="119">
        <v>25.48</v>
      </c>
      <c r="AN32" s="117">
        <v>12.789</v>
      </c>
      <c r="AO32" s="123" t="s">
        <v>1456</v>
      </c>
      <c r="AP32" s="123" t="s">
        <v>1456</v>
      </c>
      <c r="AQ32" s="123" t="s">
        <v>1456</v>
      </c>
      <c r="AR32" s="118">
        <v>4.0241800000000003</v>
      </c>
      <c r="AS32" s="118">
        <v>7.0315899999999996</v>
      </c>
      <c r="AT32" s="118">
        <v>14.489000000000001</v>
      </c>
      <c r="AU32" s="118">
        <v>4.9059999999999997</v>
      </c>
      <c r="AV32" s="119">
        <v>11.085000000000001</v>
      </c>
      <c r="AW32" s="122">
        <v>4.09</v>
      </c>
    </row>
    <row r="33" spans="1:49" x14ac:dyDescent="0.3">
      <c r="A33" s="124" t="s">
        <v>792</v>
      </c>
      <c r="B33" s="117">
        <v>2</v>
      </c>
      <c r="C33" s="118">
        <v>13</v>
      </c>
      <c r="D33" s="118">
        <v>11.2</v>
      </c>
      <c r="E33" s="118">
        <v>2</v>
      </c>
      <c r="F33" s="118">
        <v>14.6</v>
      </c>
      <c r="G33" s="119">
        <v>15</v>
      </c>
      <c r="H33" s="117">
        <v>9.6999999999999993</v>
      </c>
      <c r="I33" s="119">
        <v>68</v>
      </c>
      <c r="J33" s="117">
        <v>16.04</v>
      </c>
      <c r="K33" s="118">
        <v>14.68</v>
      </c>
      <c r="L33" s="119">
        <v>13.41</v>
      </c>
      <c r="M33" s="120" t="s">
        <v>1456</v>
      </c>
      <c r="N33" s="121" t="s">
        <v>1456</v>
      </c>
      <c r="O33" s="122">
        <v>1.038</v>
      </c>
      <c r="P33" s="117">
        <v>17.239999999999998</v>
      </c>
      <c r="Q33" s="118">
        <v>74.16</v>
      </c>
      <c r="R33" s="118">
        <v>81.2</v>
      </c>
      <c r="S33" s="119">
        <v>63.63</v>
      </c>
      <c r="T33" s="122">
        <v>52.972000000000001</v>
      </c>
      <c r="U33" s="122">
        <v>6.8</v>
      </c>
      <c r="V33" s="117">
        <v>13.23</v>
      </c>
      <c r="W33" s="118">
        <v>4.51</v>
      </c>
      <c r="X33" s="118">
        <v>0.46</v>
      </c>
      <c r="Y33" s="123" t="s">
        <v>1456</v>
      </c>
      <c r="Z33" s="121" t="s">
        <v>1456</v>
      </c>
      <c r="AA33" s="117">
        <v>13.85</v>
      </c>
      <c r="AB33" s="119">
        <v>91.933999999999997</v>
      </c>
      <c r="AC33" s="117">
        <v>43.6</v>
      </c>
      <c r="AD33" s="118">
        <v>40.185000000000002</v>
      </c>
      <c r="AE33" s="118">
        <v>15.016</v>
      </c>
      <c r="AF33" s="119">
        <v>2.2000000000000002</v>
      </c>
      <c r="AG33" s="117">
        <v>0.21476000000000001</v>
      </c>
      <c r="AH33" s="118">
        <v>10.199999999999999</v>
      </c>
      <c r="AI33" s="118">
        <v>8.3128899999999994</v>
      </c>
      <c r="AJ33" s="118">
        <v>7.125</v>
      </c>
      <c r="AK33" s="119">
        <v>12.3</v>
      </c>
      <c r="AL33" s="117">
        <v>25.19</v>
      </c>
      <c r="AM33" s="119">
        <v>25.48</v>
      </c>
      <c r="AN33" s="117">
        <v>12.789</v>
      </c>
      <c r="AO33" s="123" t="s">
        <v>1456</v>
      </c>
      <c r="AP33" s="123" t="s">
        <v>1456</v>
      </c>
      <c r="AQ33" s="123" t="s">
        <v>1456</v>
      </c>
      <c r="AR33" s="118">
        <v>4.0241800000000003</v>
      </c>
      <c r="AS33" s="118">
        <v>7.0315899999999996</v>
      </c>
      <c r="AT33" s="118">
        <v>14.489000000000001</v>
      </c>
      <c r="AU33" s="118">
        <v>4.9059999999999997</v>
      </c>
      <c r="AV33" s="119">
        <v>11.085000000000001</v>
      </c>
      <c r="AW33" s="122">
        <v>4.09</v>
      </c>
    </row>
    <row r="34" spans="1:49" x14ac:dyDescent="0.3">
      <c r="A34" s="124" t="s">
        <v>793</v>
      </c>
      <c r="B34" s="117">
        <v>1.6</v>
      </c>
      <c r="C34" s="118">
        <v>13</v>
      </c>
      <c r="D34" s="118">
        <v>11.2</v>
      </c>
      <c r="E34" s="118">
        <v>2</v>
      </c>
      <c r="F34" s="118">
        <v>21.2</v>
      </c>
      <c r="G34" s="119">
        <v>15</v>
      </c>
      <c r="H34" s="117">
        <v>8.9</v>
      </c>
      <c r="I34" s="119">
        <v>70</v>
      </c>
      <c r="J34" s="117">
        <v>15.88</v>
      </c>
      <c r="K34" s="118">
        <v>14.62</v>
      </c>
      <c r="L34" s="119">
        <v>13.39</v>
      </c>
      <c r="M34" s="120" t="s">
        <v>1456</v>
      </c>
      <c r="N34" s="121" t="s">
        <v>1456</v>
      </c>
      <c r="O34" s="122">
        <v>1.038</v>
      </c>
      <c r="P34" s="117">
        <v>22.61</v>
      </c>
      <c r="Q34" s="118">
        <v>71.7</v>
      </c>
      <c r="R34" s="118">
        <v>78.010000000000005</v>
      </c>
      <c r="S34" s="119">
        <v>60.77</v>
      </c>
      <c r="T34" s="122">
        <v>46.899000000000001</v>
      </c>
      <c r="U34" s="122">
        <v>7.11</v>
      </c>
      <c r="V34" s="117">
        <v>13.23</v>
      </c>
      <c r="W34" s="118">
        <v>7.39</v>
      </c>
      <c r="X34" s="118">
        <v>0.47</v>
      </c>
      <c r="Y34" s="123" t="s">
        <v>1456</v>
      </c>
      <c r="Z34" s="121" t="s">
        <v>1456</v>
      </c>
      <c r="AA34" s="117">
        <v>7.44</v>
      </c>
      <c r="AB34" s="119">
        <v>85.525999999999996</v>
      </c>
      <c r="AC34" s="117">
        <v>44.75</v>
      </c>
      <c r="AD34" s="118">
        <v>41.768999999999998</v>
      </c>
      <c r="AE34" s="118">
        <v>15.430999999999999</v>
      </c>
      <c r="AF34" s="119">
        <v>1.7</v>
      </c>
      <c r="AG34" s="117">
        <v>0.21476000000000001</v>
      </c>
      <c r="AH34" s="118">
        <v>9.9</v>
      </c>
      <c r="AI34" s="118">
        <v>8.4728999999999992</v>
      </c>
      <c r="AJ34" s="118">
        <v>7.125</v>
      </c>
      <c r="AK34" s="119">
        <v>12.3</v>
      </c>
      <c r="AL34" s="117">
        <v>25.35</v>
      </c>
      <c r="AM34" s="119">
        <v>25.64</v>
      </c>
      <c r="AN34" s="117">
        <v>12.789</v>
      </c>
      <c r="AO34" s="123" t="s">
        <v>1456</v>
      </c>
      <c r="AP34" s="123" t="s">
        <v>1456</v>
      </c>
      <c r="AQ34" s="123" t="s">
        <v>1456</v>
      </c>
      <c r="AR34" s="118">
        <v>4.3227500000000001</v>
      </c>
      <c r="AS34" s="118">
        <v>7.0315899999999996</v>
      </c>
      <c r="AT34" s="118">
        <v>14.489000000000001</v>
      </c>
      <c r="AU34" s="118">
        <v>6.3449999999999998</v>
      </c>
      <c r="AV34" s="119">
        <v>10.932</v>
      </c>
      <c r="AW34" s="122">
        <v>4.09</v>
      </c>
    </row>
    <row r="35" spans="1:49" x14ac:dyDescent="0.3">
      <c r="A35" s="124" t="s">
        <v>794</v>
      </c>
      <c r="B35" s="117">
        <v>1.6</v>
      </c>
      <c r="C35" s="118">
        <v>13</v>
      </c>
      <c r="D35" s="118">
        <v>11.2</v>
      </c>
      <c r="E35" s="118">
        <v>2</v>
      </c>
      <c r="F35" s="118">
        <v>21.2</v>
      </c>
      <c r="G35" s="119">
        <v>15</v>
      </c>
      <c r="H35" s="117">
        <v>8.9</v>
      </c>
      <c r="I35" s="119">
        <v>70</v>
      </c>
      <c r="J35" s="117">
        <v>15.88</v>
      </c>
      <c r="K35" s="118">
        <v>14.62</v>
      </c>
      <c r="L35" s="119">
        <v>13.39</v>
      </c>
      <c r="M35" s="120" t="s">
        <v>1456</v>
      </c>
      <c r="N35" s="121" t="s">
        <v>1456</v>
      </c>
      <c r="O35" s="122">
        <v>1.038</v>
      </c>
      <c r="P35" s="117">
        <v>22.61</v>
      </c>
      <c r="Q35" s="118">
        <v>71.7</v>
      </c>
      <c r="R35" s="118">
        <v>78.010000000000005</v>
      </c>
      <c r="S35" s="119">
        <v>60.77</v>
      </c>
      <c r="T35" s="122">
        <v>46.899000000000001</v>
      </c>
      <c r="U35" s="122">
        <v>7.11</v>
      </c>
      <c r="V35" s="117">
        <v>13.23</v>
      </c>
      <c r="W35" s="118">
        <v>7.39</v>
      </c>
      <c r="X35" s="118">
        <v>0.47</v>
      </c>
      <c r="Y35" s="123" t="s">
        <v>1456</v>
      </c>
      <c r="Z35" s="121" t="s">
        <v>1456</v>
      </c>
      <c r="AA35" s="117">
        <v>7.44</v>
      </c>
      <c r="AB35" s="119">
        <v>85.525999999999996</v>
      </c>
      <c r="AC35" s="117">
        <v>44.75</v>
      </c>
      <c r="AD35" s="118">
        <v>41.768999999999998</v>
      </c>
      <c r="AE35" s="118">
        <v>15.430999999999999</v>
      </c>
      <c r="AF35" s="119">
        <v>1.7</v>
      </c>
      <c r="AG35" s="117">
        <v>0.21476000000000001</v>
      </c>
      <c r="AH35" s="118">
        <v>9.9</v>
      </c>
      <c r="AI35" s="118">
        <v>8.4728999999999992</v>
      </c>
      <c r="AJ35" s="118">
        <v>7.125</v>
      </c>
      <c r="AK35" s="119">
        <v>12.3</v>
      </c>
      <c r="AL35" s="117">
        <v>25.35</v>
      </c>
      <c r="AM35" s="119">
        <v>25.64</v>
      </c>
      <c r="AN35" s="117">
        <v>12.789</v>
      </c>
      <c r="AO35" s="123" t="s">
        <v>1456</v>
      </c>
      <c r="AP35" s="123" t="s">
        <v>1456</v>
      </c>
      <c r="AQ35" s="123" t="s">
        <v>1456</v>
      </c>
      <c r="AR35" s="118">
        <v>4.3227500000000001</v>
      </c>
      <c r="AS35" s="118">
        <v>7.0315899999999996</v>
      </c>
      <c r="AT35" s="118">
        <v>14.489000000000001</v>
      </c>
      <c r="AU35" s="118">
        <v>6.3449999999999998</v>
      </c>
      <c r="AV35" s="119">
        <v>10.932</v>
      </c>
      <c r="AW35" s="122">
        <v>4.09</v>
      </c>
    </row>
    <row r="36" spans="1:49" x14ac:dyDescent="0.3">
      <c r="A36" s="124" t="s">
        <v>795</v>
      </c>
      <c r="B36" s="117">
        <v>1.6</v>
      </c>
      <c r="C36" s="118">
        <v>13</v>
      </c>
      <c r="D36" s="118">
        <v>11.2</v>
      </c>
      <c r="E36" s="118">
        <v>2</v>
      </c>
      <c r="F36" s="118">
        <v>24</v>
      </c>
      <c r="G36" s="119">
        <v>15</v>
      </c>
      <c r="H36" s="117">
        <v>8.9</v>
      </c>
      <c r="I36" s="119">
        <v>68</v>
      </c>
      <c r="J36" s="117">
        <v>15.89</v>
      </c>
      <c r="K36" s="118">
        <v>14.68</v>
      </c>
      <c r="L36" s="119">
        <v>13.39</v>
      </c>
      <c r="M36" s="120" t="s">
        <v>1456</v>
      </c>
      <c r="N36" s="121" t="s">
        <v>1456</v>
      </c>
      <c r="O36" s="122">
        <v>1.038</v>
      </c>
      <c r="P36" s="117">
        <v>53.79</v>
      </c>
      <c r="Q36" s="118">
        <v>68.48</v>
      </c>
      <c r="R36" s="118">
        <v>77.22</v>
      </c>
      <c r="S36" s="119">
        <v>59.98</v>
      </c>
      <c r="T36" s="122">
        <v>50.136000000000003</v>
      </c>
      <c r="U36" s="122">
        <v>7.32</v>
      </c>
      <c r="V36" s="117">
        <v>13.23</v>
      </c>
      <c r="W36" s="118">
        <v>7.79</v>
      </c>
      <c r="X36" s="118">
        <v>0.37</v>
      </c>
      <c r="Y36" s="123" t="s">
        <v>1456</v>
      </c>
      <c r="Z36" s="121" t="s">
        <v>1456</v>
      </c>
      <c r="AA36" s="117">
        <v>14.67</v>
      </c>
      <c r="AB36" s="119">
        <v>92.763000000000005</v>
      </c>
      <c r="AC36" s="117">
        <v>45.97</v>
      </c>
      <c r="AD36" s="118">
        <v>41.759</v>
      </c>
      <c r="AE36" s="118">
        <v>16.056000000000001</v>
      </c>
      <c r="AF36" s="119">
        <v>0</v>
      </c>
      <c r="AG36" s="117">
        <v>0.21476000000000001</v>
      </c>
      <c r="AH36" s="118">
        <v>9.8000000000000007</v>
      </c>
      <c r="AI36" s="118">
        <v>8.5182199999999995</v>
      </c>
      <c r="AJ36" s="118">
        <v>7.125</v>
      </c>
      <c r="AK36" s="119">
        <v>12.3</v>
      </c>
      <c r="AL36" s="117">
        <v>25.13</v>
      </c>
      <c r="AM36" s="119">
        <v>25.42</v>
      </c>
      <c r="AN36" s="117">
        <v>12.789</v>
      </c>
      <c r="AO36" s="123" t="s">
        <v>1456</v>
      </c>
      <c r="AP36" s="123" t="s">
        <v>1456</v>
      </c>
      <c r="AQ36" s="123" t="s">
        <v>1456</v>
      </c>
      <c r="AR36" s="118">
        <v>4.3352000000000004</v>
      </c>
      <c r="AS36" s="118">
        <v>7.0315899999999996</v>
      </c>
      <c r="AT36" s="118">
        <v>14.489000000000001</v>
      </c>
      <c r="AU36" s="118">
        <v>6.4050000000000002</v>
      </c>
      <c r="AV36" s="119">
        <v>11.196999999999999</v>
      </c>
      <c r="AW36" s="122">
        <v>4.09</v>
      </c>
    </row>
    <row r="37" spans="1:49" x14ac:dyDescent="0.3">
      <c r="A37" s="124" t="s">
        <v>796</v>
      </c>
      <c r="B37" s="117">
        <v>1.6</v>
      </c>
      <c r="C37" s="118">
        <v>13</v>
      </c>
      <c r="D37" s="118">
        <v>11.2</v>
      </c>
      <c r="E37" s="118">
        <v>2</v>
      </c>
      <c r="F37" s="118">
        <v>24</v>
      </c>
      <c r="G37" s="119">
        <v>15</v>
      </c>
      <c r="H37" s="117">
        <v>8.9</v>
      </c>
      <c r="I37" s="119">
        <v>68</v>
      </c>
      <c r="J37" s="117">
        <v>15.89</v>
      </c>
      <c r="K37" s="118">
        <v>14.68</v>
      </c>
      <c r="L37" s="119">
        <v>13.39</v>
      </c>
      <c r="M37" s="120" t="s">
        <v>1456</v>
      </c>
      <c r="N37" s="121" t="s">
        <v>1456</v>
      </c>
      <c r="O37" s="122">
        <v>1.038</v>
      </c>
      <c r="P37" s="117">
        <v>53.79</v>
      </c>
      <c r="Q37" s="118">
        <v>68.48</v>
      </c>
      <c r="R37" s="118">
        <v>77.22</v>
      </c>
      <c r="S37" s="119">
        <v>59.98</v>
      </c>
      <c r="T37" s="122">
        <v>50.136000000000003</v>
      </c>
      <c r="U37" s="122">
        <v>7.32</v>
      </c>
      <c r="V37" s="117">
        <v>13.23</v>
      </c>
      <c r="W37" s="118">
        <v>7.79</v>
      </c>
      <c r="X37" s="118">
        <v>0.37</v>
      </c>
      <c r="Y37" s="123" t="s">
        <v>1456</v>
      </c>
      <c r="Z37" s="121" t="s">
        <v>1456</v>
      </c>
      <c r="AA37" s="117">
        <v>14.67</v>
      </c>
      <c r="AB37" s="119">
        <v>92.763000000000005</v>
      </c>
      <c r="AC37" s="117">
        <v>45.97</v>
      </c>
      <c r="AD37" s="118">
        <v>41.759</v>
      </c>
      <c r="AE37" s="118">
        <v>16.056000000000001</v>
      </c>
      <c r="AF37" s="119">
        <v>0</v>
      </c>
      <c r="AG37" s="117">
        <v>0.21476000000000001</v>
      </c>
      <c r="AH37" s="118">
        <v>9.8000000000000007</v>
      </c>
      <c r="AI37" s="118">
        <v>8.5182199999999995</v>
      </c>
      <c r="AJ37" s="118">
        <v>7.125</v>
      </c>
      <c r="AK37" s="119">
        <v>12.3</v>
      </c>
      <c r="AL37" s="117">
        <v>25.13</v>
      </c>
      <c r="AM37" s="119">
        <v>25.42</v>
      </c>
      <c r="AN37" s="117">
        <v>12.789</v>
      </c>
      <c r="AO37" s="123" t="s">
        <v>1456</v>
      </c>
      <c r="AP37" s="123" t="s">
        <v>1456</v>
      </c>
      <c r="AQ37" s="123" t="s">
        <v>1456</v>
      </c>
      <c r="AR37" s="118">
        <v>4.3352000000000004</v>
      </c>
      <c r="AS37" s="118">
        <v>7.0315899999999996</v>
      </c>
      <c r="AT37" s="118">
        <v>14.489000000000001</v>
      </c>
      <c r="AU37" s="118">
        <v>6.4050000000000002</v>
      </c>
      <c r="AV37" s="119">
        <v>11.196999999999999</v>
      </c>
      <c r="AW37" s="122">
        <v>4.09</v>
      </c>
    </row>
    <row r="38" spans="1:49" x14ac:dyDescent="0.3">
      <c r="A38" s="124" t="s">
        <v>797</v>
      </c>
      <c r="B38" s="117">
        <v>1.6</v>
      </c>
      <c r="C38" s="118">
        <v>13</v>
      </c>
      <c r="D38" s="118">
        <v>11.2</v>
      </c>
      <c r="E38" s="118">
        <v>2</v>
      </c>
      <c r="F38" s="118">
        <v>16.899999999999999</v>
      </c>
      <c r="G38" s="119">
        <v>15</v>
      </c>
      <c r="H38" s="117">
        <v>8.9</v>
      </c>
      <c r="I38" s="119">
        <v>68</v>
      </c>
      <c r="J38" s="117">
        <v>15.88</v>
      </c>
      <c r="K38" s="118">
        <v>14.68</v>
      </c>
      <c r="L38" s="119">
        <v>13.16</v>
      </c>
      <c r="M38" s="120" t="s">
        <v>1456</v>
      </c>
      <c r="N38" s="121" t="s">
        <v>1456</v>
      </c>
      <c r="O38" s="122">
        <v>1.038</v>
      </c>
      <c r="P38" s="117">
        <v>57.84</v>
      </c>
      <c r="Q38" s="118">
        <v>67.680000000000007</v>
      </c>
      <c r="R38" s="118">
        <v>75.66</v>
      </c>
      <c r="S38" s="119">
        <v>58.42</v>
      </c>
      <c r="T38" s="122">
        <v>42.209000000000003</v>
      </c>
      <c r="U38" s="122">
        <v>7.53</v>
      </c>
      <c r="V38" s="117">
        <v>12.66</v>
      </c>
      <c r="W38" s="118">
        <v>6.98</v>
      </c>
      <c r="X38" s="118">
        <v>0.36</v>
      </c>
      <c r="Y38" s="123" t="s">
        <v>1456</v>
      </c>
      <c r="Z38" s="121" t="s">
        <v>1456</v>
      </c>
      <c r="AA38" s="117">
        <v>7.86</v>
      </c>
      <c r="AB38" s="119">
        <v>85.95</v>
      </c>
      <c r="AC38" s="117">
        <v>45.908999999999999</v>
      </c>
      <c r="AD38" s="118">
        <v>42.109000000000002</v>
      </c>
      <c r="AE38" s="118">
        <v>16.265999999999998</v>
      </c>
      <c r="AF38" s="119">
        <v>0</v>
      </c>
      <c r="AG38" s="117">
        <v>0.21476000000000001</v>
      </c>
      <c r="AH38" s="118">
        <v>12.5</v>
      </c>
      <c r="AI38" s="118">
        <v>8.4870800000000006</v>
      </c>
      <c r="AJ38" s="118">
        <v>7.125</v>
      </c>
      <c r="AK38" s="119">
        <v>12.3</v>
      </c>
      <c r="AL38" s="117">
        <v>24.93</v>
      </c>
      <c r="AM38" s="119">
        <v>25.22</v>
      </c>
      <c r="AN38" s="117">
        <v>12.789</v>
      </c>
      <c r="AO38" s="123" t="s">
        <v>1456</v>
      </c>
      <c r="AP38" s="123" t="s">
        <v>1456</v>
      </c>
      <c r="AQ38" s="123" t="s">
        <v>1456</v>
      </c>
      <c r="AR38" s="118">
        <v>4.3186</v>
      </c>
      <c r="AS38" s="118">
        <v>7.0315899999999996</v>
      </c>
      <c r="AT38" s="118">
        <v>14.489000000000001</v>
      </c>
      <c r="AU38" s="118">
        <v>6.3250000000000002</v>
      </c>
      <c r="AV38" s="119">
        <v>11.128</v>
      </c>
      <c r="AW38" s="122">
        <v>4.09</v>
      </c>
    </row>
    <row r="39" spans="1:49" x14ac:dyDescent="0.3">
      <c r="A39" s="124" t="s">
        <v>798</v>
      </c>
      <c r="B39" s="117">
        <v>1.6</v>
      </c>
      <c r="C39" s="118">
        <v>13</v>
      </c>
      <c r="D39" s="118">
        <v>11.2</v>
      </c>
      <c r="E39" s="118">
        <v>2</v>
      </c>
      <c r="F39" s="118">
        <v>16.899999999999999</v>
      </c>
      <c r="G39" s="119">
        <v>15</v>
      </c>
      <c r="H39" s="117">
        <v>8.9</v>
      </c>
      <c r="I39" s="119">
        <v>68</v>
      </c>
      <c r="J39" s="117">
        <v>15.88</v>
      </c>
      <c r="K39" s="118">
        <v>14.68</v>
      </c>
      <c r="L39" s="119">
        <v>13.16</v>
      </c>
      <c r="M39" s="120" t="s">
        <v>1456</v>
      </c>
      <c r="N39" s="121" t="s">
        <v>1456</v>
      </c>
      <c r="O39" s="122">
        <v>1.038</v>
      </c>
      <c r="P39" s="117">
        <v>57.84</v>
      </c>
      <c r="Q39" s="118">
        <v>67.680000000000007</v>
      </c>
      <c r="R39" s="118">
        <v>75.66</v>
      </c>
      <c r="S39" s="119">
        <v>58.42</v>
      </c>
      <c r="T39" s="122">
        <v>42.209000000000003</v>
      </c>
      <c r="U39" s="122">
        <v>7.53</v>
      </c>
      <c r="V39" s="117">
        <v>12.66</v>
      </c>
      <c r="W39" s="118">
        <v>6.98</v>
      </c>
      <c r="X39" s="118">
        <v>0.36</v>
      </c>
      <c r="Y39" s="123" t="s">
        <v>1456</v>
      </c>
      <c r="Z39" s="121" t="s">
        <v>1456</v>
      </c>
      <c r="AA39" s="117">
        <v>7.86</v>
      </c>
      <c r="AB39" s="119">
        <v>85.95</v>
      </c>
      <c r="AC39" s="117">
        <v>45.908999999999999</v>
      </c>
      <c r="AD39" s="118">
        <v>42.109000000000002</v>
      </c>
      <c r="AE39" s="118">
        <v>16.265999999999998</v>
      </c>
      <c r="AF39" s="119">
        <v>0</v>
      </c>
      <c r="AG39" s="117">
        <v>0.21476000000000001</v>
      </c>
      <c r="AH39" s="118">
        <v>12.5</v>
      </c>
      <c r="AI39" s="118">
        <v>8.4870800000000006</v>
      </c>
      <c r="AJ39" s="118">
        <v>7.125</v>
      </c>
      <c r="AK39" s="119">
        <v>12.3</v>
      </c>
      <c r="AL39" s="117">
        <v>24.93</v>
      </c>
      <c r="AM39" s="119">
        <v>25.22</v>
      </c>
      <c r="AN39" s="117">
        <v>12.789</v>
      </c>
      <c r="AO39" s="123" t="s">
        <v>1456</v>
      </c>
      <c r="AP39" s="123" t="s">
        <v>1456</v>
      </c>
      <c r="AQ39" s="123" t="s">
        <v>1456</v>
      </c>
      <c r="AR39" s="118">
        <v>4.3186</v>
      </c>
      <c r="AS39" s="118">
        <v>7.0315899999999996</v>
      </c>
      <c r="AT39" s="118">
        <v>14.489000000000001</v>
      </c>
      <c r="AU39" s="118">
        <v>6.3250000000000002</v>
      </c>
      <c r="AV39" s="119">
        <v>11.128</v>
      </c>
      <c r="AW39" s="122">
        <v>4.09</v>
      </c>
    </row>
    <row r="40" spans="1:49" x14ac:dyDescent="0.3">
      <c r="A40" s="124" t="s">
        <v>799</v>
      </c>
      <c r="B40" s="117">
        <v>1.1000000000000001</v>
      </c>
      <c r="C40" s="118">
        <v>13</v>
      </c>
      <c r="D40" s="118">
        <v>11.2</v>
      </c>
      <c r="E40" s="118">
        <v>2</v>
      </c>
      <c r="F40" s="118">
        <v>16.100000000000001</v>
      </c>
      <c r="G40" s="119">
        <v>15</v>
      </c>
      <c r="H40" s="117">
        <v>9.3000000000000007</v>
      </c>
      <c r="I40" s="119">
        <v>68</v>
      </c>
      <c r="J40" s="117">
        <v>15.83</v>
      </c>
      <c r="K40" s="118">
        <v>14.72</v>
      </c>
      <c r="L40" s="119">
        <v>13.44</v>
      </c>
      <c r="M40" s="120" t="s">
        <v>1456</v>
      </c>
      <c r="N40" s="121" t="s">
        <v>1456</v>
      </c>
      <c r="O40" s="122">
        <v>1.038</v>
      </c>
      <c r="P40" s="117">
        <v>71.09</v>
      </c>
      <c r="Q40" s="118">
        <v>67.680000000000007</v>
      </c>
      <c r="R40" s="118">
        <v>74.89</v>
      </c>
      <c r="S40" s="119">
        <v>57.98</v>
      </c>
      <c r="T40" s="122">
        <v>46.658999999999999</v>
      </c>
      <c r="U40" s="122">
        <v>7.78</v>
      </c>
      <c r="V40" s="117">
        <v>13.23</v>
      </c>
      <c r="W40" s="118">
        <v>7.55</v>
      </c>
      <c r="X40" s="118">
        <v>0.37</v>
      </c>
      <c r="Y40" s="123" t="s">
        <v>1456</v>
      </c>
      <c r="Z40" s="121" t="s">
        <v>1456</v>
      </c>
      <c r="AA40" s="117">
        <v>15.02</v>
      </c>
      <c r="AB40" s="119">
        <v>93.108999999999995</v>
      </c>
      <c r="AC40" s="117">
        <v>45.825000000000003</v>
      </c>
      <c r="AD40" s="118">
        <v>43.848999999999997</v>
      </c>
      <c r="AE40" s="118">
        <v>16.138999999999999</v>
      </c>
      <c r="AF40" s="119">
        <v>0</v>
      </c>
      <c r="AG40" s="117">
        <v>0.21476000000000001</v>
      </c>
      <c r="AH40" s="118">
        <v>12.4</v>
      </c>
      <c r="AI40" s="118">
        <v>8.4325899999999994</v>
      </c>
      <c r="AJ40" s="118">
        <v>7.125</v>
      </c>
      <c r="AK40" s="119">
        <v>12.3</v>
      </c>
      <c r="AL40" s="117">
        <v>25.35</v>
      </c>
      <c r="AM40" s="119">
        <v>25.64</v>
      </c>
      <c r="AN40" s="117">
        <v>12.789</v>
      </c>
      <c r="AO40" s="123" t="s">
        <v>1456</v>
      </c>
      <c r="AP40" s="123" t="s">
        <v>1456</v>
      </c>
      <c r="AQ40" s="123" t="s">
        <v>1456</v>
      </c>
      <c r="AR40" s="118">
        <v>4.3140299999999998</v>
      </c>
      <c r="AS40" s="118">
        <v>7.0315899999999996</v>
      </c>
      <c r="AT40" s="118">
        <v>14.489000000000001</v>
      </c>
      <c r="AU40" s="118">
        <v>6.3029999999999999</v>
      </c>
      <c r="AV40" s="119">
        <v>10.779</v>
      </c>
      <c r="AW40" s="122">
        <v>4.09</v>
      </c>
    </row>
    <row r="41" spans="1:49" x14ac:dyDescent="0.3">
      <c r="A41" s="124" t="s">
        <v>800</v>
      </c>
      <c r="B41" s="117">
        <v>1.1000000000000001</v>
      </c>
      <c r="C41" s="118">
        <v>13</v>
      </c>
      <c r="D41" s="118">
        <v>11.2</v>
      </c>
      <c r="E41" s="118">
        <v>2</v>
      </c>
      <c r="F41" s="118">
        <v>16.100000000000001</v>
      </c>
      <c r="G41" s="119">
        <v>15</v>
      </c>
      <c r="H41" s="117">
        <v>9.3000000000000007</v>
      </c>
      <c r="I41" s="119">
        <v>68</v>
      </c>
      <c r="J41" s="117">
        <v>15.83</v>
      </c>
      <c r="K41" s="118">
        <v>14.72</v>
      </c>
      <c r="L41" s="119">
        <v>13.44</v>
      </c>
      <c r="M41" s="120" t="s">
        <v>1456</v>
      </c>
      <c r="N41" s="121" t="s">
        <v>1456</v>
      </c>
      <c r="O41" s="122">
        <v>1.038</v>
      </c>
      <c r="P41" s="117">
        <v>71.09</v>
      </c>
      <c r="Q41" s="118">
        <v>67.680000000000007</v>
      </c>
      <c r="R41" s="118">
        <v>74.89</v>
      </c>
      <c r="S41" s="119">
        <v>57.98</v>
      </c>
      <c r="T41" s="122">
        <v>46.658999999999999</v>
      </c>
      <c r="U41" s="122">
        <v>7.78</v>
      </c>
      <c r="V41" s="117">
        <v>13.23</v>
      </c>
      <c r="W41" s="118">
        <v>7.55</v>
      </c>
      <c r="X41" s="118">
        <v>0.37</v>
      </c>
      <c r="Y41" s="123" t="s">
        <v>1456</v>
      </c>
      <c r="Z41" s="121" t="s">
        <v>1456</v>
      </c>
      <c r="AA41" s="117">
        <v>15.02</v>
      </c>
      <c r="AB41" s="119">
        <v>93.108999999999995</v>
      </c>
      <c r="AC41" s="117">
        <v>45.825000000000003</v>
      </c>
      <c r="AD41" s="118">
        <v>43.848999999999997</v>
      </c>
      <c r="AE41" s="118">
        <v>16.138999999999999</v>
      </c>
      <c r="AF41" s="119">
        <v>0</v>
      </c>
      <c r="AG41" s="117">
        <v>0.21476000000000001</v>
      </c>
      <c r="AH41" s="118">
        <v>12.4</v>
      </c>
      <c r="AI41" s="118">
        <v>8.4325899999999994</v>
      </c>
      <c r="AJ41" s="118">
        <v>7.125</v>
      </c>
      <c r="AK41" s="119">
        <v>12.3</v>
      </c>
      <c r="AL41" s="117">
        <v>25.35</v>
      </c>
      <c r="AM41" s="119">
        <v>25.64</v>
      </c>
      <c r="AN41" s="117">
        <v>12.789</v>
      </c>
      <c r="AO41" s="123" t="s">
        <v>1456</v>
      </c>
      <c r="AP41" s="123" t="s">
        <v>1456</v>
      </c>
      <c r="AQ41" s="123" t="s">
        <v>1456</v>
      </c>
      <c r="AR41" s="118">
        <v>4.3140299999999998</v>
      </c>
      <c r="AS41" s="118">
        <v>7.0315899999999996</v>
      </c>
      <c r="AT41" s="118">
        <v>14.489000000000001</v>
      </c>
      <c r="AU41" s="118">
        <v>6.3029999999999999</v>
      </c>
      <c r="AV41" s="119">
        <v>10.779</v>
      </c>
      <c r="AW41" s="122">
        <v>4.09</v>
      </c>
    </row>
    <row r="42" spans="1:49" x14ac:dyDescent="0.3">
      <c r="A42" s="124" t="s">
        <v>801</v>
      </c>
      <c r="B42" s="117">
        <v>1.1000000000000001</v>
      </c>
      <c r="C42" s="118">
        <v>13</v>
      </c>
      <c r="D42" s="118">
        <v>11.2</v>
      </c>
      <c r="E42" s="118">
        <v>2</v>
      </c>
      <c r="F42" s="118">
        <v>17.600000000000001</v>
      </c>
      <c r="G42" s="119">
        <v>15</v>
      </c>
      <c r="H42" s="117">
        <v>9.3000000000000007</v>
      </c>
      <c r="I42" s="119">
        <v>68</v>
      </c>
      <c r="J42" s="117">
        <v>15.93</v>
      </c>
      <c r="K42" s="118">
        <v>14.68</v>
      </c>
      <c r="L42" s="119">
        <v>13.36</v>
      </c>
      <c r="M42" s="120" t="s">
        <v>1456</v>
      </c>
      <c r="N42" s="121" t="s">
        <v>1456</v>
      </c>
      <c r="O42" s="122">
        <v>1.038</v>
      </c>
      <c r="P42" s="117">
        <v>52.48</v>
      </c>
      <c r="Q42" s="118">
        <v>67.680000000000007</v>
      </c>
      <c r="R42" s="118">
        <v>74.13</v>
      </c>
      <c r="S42" s="119">
        <v>57.22</v>
      </c>
      <c r="T42" s="122">
        <v>50.863999999999997</v>
      </c>
      <c r="U42" s="122">
        <v>7.76</v>
      </c>
      <c r="V42" s="117">
        <v>13.23</v>
      </c>
      <c r="W42" s="118">
        <v>7.55</v>
      </c>
      <c r="X42" s="118">
        <v>0.37</v>
      </c>
      <c r="Y42" s="123" t="s">
        <v>1456</v>
      </c>
      <c r="Z42" s="121" t="s">
        <v>1456</v>
      </c>
      <c r="AA42" s="117">
        <v>8.41</v>
      </c>
      <c r="AB42" s="119">
        <v>86.498000000000005</v>
      </c>
      <c r="AC42" s="117">
        <v>45.01</v>
      </c>
      <c r="AD42" s="118">
        <v>40.701999999999998</v>
      </c>
      <c r="AE42" s="118">
        <v>16.149999999999999</v>
      </c>
      <c r="AF42" s="119">
        <v>0.8</v>
      </c>
      <c r="AG42" s="117">
        <v>0.21476000000000001</v>
      </c>
      <c r="AH42" s="118">
        <v>12.8</v>
      </c>
      <c r="AI42" s="118">
        <v>8.4299400000000002</v>
      </c>
      <c r="AJ42" s="118">
        <v>7.125</v>
      </c>
      <c r="AK42" s="119">
        <v>12.3</v>
      </c>
      <c r="AL42" s="117">
        <v>25.51</v>
      </c>
      <c r="AM42" s="119">
        <v>25.8</v>
      </c>
      <c r="AN42" s="117">
        <v>12.789</v>
      </c>
      <c r="AO42" s="123" t="s">
        <v>1456</v>
      </c>
      <c r="AP42" s="123" t="s">
        <v>1456</v>
      </c>
      <c r="AQ42" s="123" t="s">
        <v>1456</v>
      </c>
      <c r="AR42" s="118">
        <v>4.2343599999999997</v>
      </c>
      <c r="AS42" s="118">
        <v>7.0315899999999996</v>
      </c>
      <c r="AT42" s="118">
        <v>14.489000000000001</v>
      </c>
      <c r="AU42" s="118">
        <v>5.9189999999999996</v>
      </c>
      <c r="AV42" s="119">
        <v>10.848000000000001</v>
      </c>
      <c r="AW42" s="122">
        <v>4.09</v>
      </c>
    </row>
    <row r="43" spans="1:49" x14ac:dyDescent="0.3">
      <c r="A43" s="124" t="s">
        <v>802</v>
      </c>
      <c r="B43" s="117">
        <v>1.1000000000000001</v>
      </c>
      <c r="C43" s="118">
        <v>13</v>
      </c>
      <c r="D43" s="118">
        <v>11.2</v>
      </c>
      <c r="E43" s="118">
        <v>2</v>
      </c>
      <c r="F43" s="118">
        <v>17.600000000000001</v>
      </c>
      <c r="G43" s="119">
        <v>15</v>
      </c>
      <c r="H43" s="117">
        <v>9.3000000000000007</v>
      </c>
      <c r="I43" s="119">
        <v>68</v>
      </c>
      <c r="J43" s="117">
        <v>15.93</v>
      </c>
      <c r="K43" s="118">
        <v>14.68</v>
      </c>
      <c r="L43" s="119">
        <v>13.36</v>
      </c>
      <c r="M43" s="120" t="s">
        <v>1456</v>
      </c>
      <c r="N43" s="121" t="s">
        <v>1456</v>
      </c>
      <c r="O43" s="122">
        <v>1.038</v>
      </c>
      <c r="P43" s="117">
        <v>52.48</v>
      </c>
      <c r="Q43" s="118">
        <v>67.680000000000007</v>
      </c>
      <c r="R43" s="118">
        <v>74.13</v>
      </c>
      <c r="S43" s="119">
        <v>57.22</v>
      </c>
      <c r="T43" s="122">
        <v>50.863999999999997</v>
      </c>
      <c r="U43" s="122">
        <v>7.76</v>
      </c>
      <c r="V43" s="117">
        <v>13.23</v>
      </c>
      <c r="W43" s="118">
        <v>7.55</v>
      </c>
      <c r="X43" s="118">
        <v>0.37</v>
      </c>
      <c r="Y43" s="123" t="s">
        <v>1456</v>
      </c>
      <c r="Z43" s="121" t="s">
        <v>1456</v>
      </c>
      <c r="AA43" s="117">
        <v>8.41</v>
      </c>
      <c r="AB43" s="119">
        <v>86.498000000000005</v>
      </c>
      <c r="AC43" s="117">
        <v>45.01</v>
      </c>
      <c r="AD43" s="118">
        <v>40.701999999999998</v>
      </c>
      <c r="AE43" s="118">
        <v>16.149999999999999</v>
      </c>
      <c r="AF43" s="119">
        <v>0.8</v>
      </c>
      <c r="AG43" s="117">
        <v>0.21476000000000001</v>
      </c>
      <c r="AH43" s="118">
        <v>12.8</v>
      </c>
      <c r="AI43" s="118">
        <v>8.4299400000000002</v>
      </c>
      <c r="AJ43" s="118">
        <v>7.125</v>
      </c>
      <c r="AK43" s="119">
        <v>12.3</v>
      </c>
      <c r="AL43" s="117">
        <v>25.51</v>
      </c>
      <c r="AM43" s="119">
        <v>25.8</v>
      </c>
      <c r="AN43" s="117">
        <v>12.789</v>
      </c>
      <c r="AO43" s="123" t="s">
        <v>1456</v>
      </c>
      <c r="AP43" s="123" t="s">
        <v>1456</v>
      </c>
      <c r="AQ43" s="123" t="s">
        <v>1456</v>
      </c>
      <c r="AR43" s="118">
        <v>4.2343599999999997</v>
      </c>
      <c r="AS43" s="118">
        <v>7.0315899999999996</v>
      </c>
      <c r="AT43" s="118">
        <v>14.489000000000001</v>
      </c>
      <c r="AU43" s="118">
        <v>5.9189999999999996</v>
      </c>
      <c r="AV43" s="119">
        <v>10.848000000000001</v>
      </c>
      <c r="AW43" s="122">
        <v>4.09</v>
      </c>
    </row>
    <row r="44" spans="1:49" x14ac:dyDescent="0.3">
      <c r="A44" s="124" t="s">
        <v>803</v>
      </c>
      <c r="B44" s="117">
        <v>1.1000000000000001</v>
      </c>
      <c r="C44" s="118">
        <v>13</v>
      </c>
      <c r="D44" s="118">
        <v>11.2</v>
      </c>
      <c r="E44" s="118">
        <v>2</v>
      </c>
      <c r="F44" s="118">
        <v>15</v>
      </c>
      <c r="G44" s="119">
        <v>15</v>
      </c>
      <c r="H44" s="117">
        <v>9.6999999999999993</v>
      </c>
      <c r="I44" s="119">
        <v>72</v>
      </c>
      <c r="J44" s="117">
        <v>15.95</v>
      </c>
      <c r="K44" s="118">
        <v>14.53</v>
      </c>
      <c r="L44" s="119">
        <v>15.43</v>
      </c>
      <c r="M44" s="120" t="s">
        <v>1456</v>
      </c>
      <c r="N44" s="121" t="s">
        <v>1456</v>
      </c>
      <c r="O44" s="122">
        <v>1.038</v>
      </c>
      <c r="P44" s="117">
        <v>44.45</v>
      </c>
      <c r="Q44" s="118">
        <v>67.680000000000007</v>
      </c>
      <c r="R44" s="118">
        <v>74.13</v>
      </c>
      <c r="S44" s="119">
        <v>57.22</v>
      </c>
      <c r="T44" s="122">
        <v>52.674999999999997</v>
      </c>
      <c r="U44" s="122">
        <v>8.3800000000000008</v>
      </c>
      <c r="V44" s="117">
        <v>13.23</v>
      </c>
      <c r="W44" s="118">
        <v>6.86</v>
      </c>
      <c r="X44" s="118">
        <v>0.4</v>
      </c>
      <c r="Y44" s="123" t="s">
        <v>1456</v>
      </c>
      <c r="Z44" s="121" t="s">
        <v>1456</v>
      </c>
      <c r="AA44" s="117">
        <v>11.99</v>
      </c>
      <c r="AB44" s="119">
        <v>89.24</v>
      </c>
      <c r="AC44" s="117">
        <v>44.91</v>
      </c>
      <c r="AD44" s="118">
        <v>41.209000000000003</v>
      </c>
      <c r="AE44" s="118">
        <v>16.224</v>
      </c>
      <c r="AF44" s="119">
        <v>0</v>
      </c>
      <c r="AG44" s="117">
        <v>0.21476000000000001</v>
      </c>
      <c r="AH44" s="118">
        <v>13</v>
      </c>
      <c r="AI44" s="118">
        <v>8.4004899999999996</v>
      </c>
      <c r="AJ44" s="118">
        <v>7.125</v>
      </c>
      <c r="AK44" s="119">
        <v>12.3</v>
      </c>
      <c r="AL44" s="117">
        <v>25.35</v>
      </c>
      <c r="AM44" s="119">
        <v>25.64</v>
      </c>
      <c r="AN44" s="117">
        <v>12.789</v>
      </c>
      <c r="AO44" s="123" t="s">
        <v>1456</v>
      </c>
      <c r="AP44" s="123" t="s">
        <v>1456</v>
      </c>
      <c r="AQ44" s="123" t="s">
        <v>1456</v>
      </c>
      <c r="AR44" s="118">
        <v>4.2214999999999998</v>
      </c>
      <c r="AS44" s="118">
        <v>7.0315899999999996</v>
      </c>
      <c r="AT44" s="118">
        <v>14.489000000000001</v>
      </c>
      <c r="AU44" s="118">
        <v>5.8570000000000002</v>
      </c>
      <c r="AV44" s="119">
        <v>10.811</v>
      </c>
      <c r="AW44" s="122">
        <v>4.09</v>
      </c>
    </row>
    <row r="45" spans="1:49" x14ac:dyDescent="0.3">
      <c r="A45" s="124" t="s">
        <v>804</v>
      </c>
      <c r="B45" s="117">
        <v>1.1000000000000001</v>
      </c>
      <c r="C45" s="118">
        <v>13</v>
      </c>
      <c r="D45" s="118">
        <v>11.2</v>
      </c>
      <c r="E45" s="118">
        <v>2</v>
      </c>
      <c r="F45" s="118">
        <v>15</v>
      </c>
      <c r="G45" s="119">
        <v>15</v>
      </c>
      <c r="H45" s="117">
        <v>9.6999999999999993</v>
      </c>
      <c r="I45" s="119">
        <v>72</v>
      </c>
      <c r="J45" s="117">
        <v>15.95</v>
      </c>
      <c r="K45" s="118">
        <v>14.53</v>
      </c>
      <c r="L45" s="119">
        <v>15.43</v>
      </c>
      <c r="M45" s="120" t="s">
        <v>1456</v>
      </c>
      <c r="N45" s="121" t="s">
        <v>1456</v>
      </c>
      <c r="O45" s="122">
        <v>1.038</v>
      </c>
      <c r="P45" s="117">
        <v>44.45</v>
      </c>
      <c r="Q45" s="118">
        <v>67.680000000000007</v>
      </c>
      <c r="R45" s="118">
        <v>74.13</v>
      </c>
      <c r="S45" s="119">
        <v>57.22</v>
      </c>
      <c r="T45" s="122">
        <v>52.674999999999997</v>
      </c>
      <c r="U45" s="122">
        <v>8.3800000000000008</v>
      </c>
      <c r="V45" s="117">
        <v>13.23</v>
      </c>
      <c r="W45" s="118">
        <v>6.86</v>
      </c>
      <c r="X45" s="118">
        <v>0.4</v>
      </c>
      <c r="Y45" s="123" t="s">
        <v>1456</v>
      </c>
      <c r="Z45" s="121" t="s">
        <v>1456</v>
      </c>
      <c r="AA45" s="117">
        <v>11.99</v>
      </c>
      <c r="AB45" s="119">
        <v>89.24</v>
      </c>
      <c r="AC45" s="117">
        <v>44.91</v>
      </c>
      <c r="AD45" s="118">
        <v>41.209000000000003</v>
      </c>
      <c r="AE45" s="118">
        <v>16.224</v>
      </c>
      <c r="AF45" s="119">
        <v>0</v>
      </c>
      <c r="AG45" s="117">
        <v>0.21476000000000001</v>
      </c>
      <c r="AH45" s="118">
        <v>13</v>
      </c>
      <c r="AI45" s="118">
        <v>8.4004899999999996</v>
      </c>
      <c r="AJ45" s="118">
        <v>7.125</v>
      </c>
      <c r="AK45" s="119">
        <v>12.3</v>
      </c>
      <c r="AL45" s="117">
        <v>25.35</v>
      </c>
      <c r="AM45" s="119">
        <v>25.64</v>
      </c>
      <c r="AN45" s="117">
        <v>12.789</v>
      </c>
      <c r="AO45" s="123" t="s">
        <v>1456</v>
      </c>
      <c r="AP45" s="123" t="s">
        <v>1456</v>
      </c>
      <c r="AQ45" s="123" t="s">
        <v>1456</v>
      </c>
      <c r="AR45" s="118">
        <v>4.2214999999999998</v>
      </c>
      <c r="AS45" s="118">
        <v>7.0315899999999996</v>
      </c>
      <c r="AT45" s="118">
        <v>14.489000000000001</v>
      </c>
      <c r="AU45" s="118">
        <v>5.8570000000000002</v>
      </c>
      <c r="AV45" s="119">
        <v>10.811</v>
      </c>
      <c r="AW45" s="122">
        <v>4.09</v>
      </c>
    </row>
    <row r="46" spans="1:49" x14ac:dyDescent="0.3">
      <c r="A46" s="124" t="s">
        <v>805</v>
      </c>
      <c r="B46" s="117">
        <v>1.1000000000000001</v>
      </c>
      <c r="C46" s="118">
        <v>13</v>
      </c>
      <c r="D46" s="118">
        <v>11.2</v>
      </c>
      <c r="E46" s="118">
        <v>2</v>
      </c>
      <c r="F46" s="118">
        <v>15</v>
      </c>
      <c r="G46" s="119">
        <v>15</v>
      </c>
      <c r="H46" s="117">
        <v>10.1</v>
      </c>
      <c r="I46" s="119">
        <v>117</v>
      </c>
      <c r="J46" s="117">
        <v>15.94</v>
      </c>
      <c r="K46" s="118">
        <v>14.71</v>
      </c>
      <c r="L46" s="119">
        <v>15.49</v>
      </c>
      <c r="M46" s="120" t="s">
        <v>1456</v>
      </c>
      <c r="N46" s="121" t="s">
        <v>1456</v>
      </c>
      <c r="O46" s="122">
        <v>1.038</v>
      </c>
      <c r="P46" s="117">
        <v>42.71</v>
      </c>
      <c r="Q46" s="118">
        <v>67.680000000000007</v>
      </c>
      <c r="R46" s="118">
        <v>73.36</v>
      </c>
      <c r="S46" s="119">
        <v>56.45</v>
      </c>
      <c r="T46" s="122">
        <v>50.767000000000003</v>
      </c>
      <c r="U46" s="122">
        <v>9.0299999999999994</v>
      </c>
      <c r="V46" s="117">
        <v>13.82</v>
      </c>
      <c r="W46" s="118">
        <v>6.21</v>
      </c>
      <c r="X46" s="118">
        <v>0.4</v>
      </c>
      <c r="Y46" s="123" t="s">
        <v>1456</v>
      </c>
      <c r="Z46" s="121" t="s">
        <v>1456</v>
      </c>
      <c r="AA46" s="117">
        <v>18.59</v>
      </c>
      <c r="AB46" s="119">
        <v>84.54</v>
      </c>
      <c r="AC46" s="117">
        <v>45.460999999999999</v>
      </c>
      <c r="AD46" s="118">
        <v>40.634999999999998</v>
      </c>
      <c r="AE46" s="118">
        <v>16.245999999999999</v>
      </c>
      <c r="AF46" s="119">
        <v>0</v>
      </c>
      <c r="AG46" s="117">
        <v>0.21476000000000001</v>
      </c>
      <c r="AH46" s="118">
        <v>16.3</v>
      </c>
      <c r="AI46" s="118">
        <v>10.244730000000001</v>
      </c>
      <c r="AJ46" s="118">
        <v>7.125</v>
      </c>
      <c r="AK46" s="119">
        <v>12.5</v>
      </c>
      <c r="AL46" s="117">
        <v>25.45</v>
      </c>
      <c r="AM46" s="119">
        <v>25.74</v>
      </c>
      <c r="AN46" s="117">
        <v>12.789</v>
      </c>
      <c r="AO46" s="123" t="s">
        <v>1456</v>
      </c>
      <c r="AP46" s="123" t="s">
        <v>1456</v>
      </c>
      <c r="AQ46" s="123" t="s">
        <v>1456</v>
      </c>
      <c r="AR46" s="118">
        <v>4.2088400000000004</v>
      </c>
      <c r="AS46" s="118">
        <v>7.0315899999999996</v>
      </c>
      <c r="AT46" s="118">
        <v>14.489000000000001</v>
      </c>
      <c r="AU46" s="118">
        <v>5.7960000000000003</v>
      </c>
      <c r="AV46" s="119">
        <v>10.635</v>
      </c>
      <c r="AW46" s="122">
        <v>4.09</v>
      </c>
    </row>
    <row r="47" spans="1:49" x14ac:dyDescent="0.3">
      <c r="A47" s="124" t="s">
        <v>806</v>
      </c>
      <c r="B47" s="117">
        <v>1.1000000000000001</v>
      </c>
      <c r="C47" s="118">
        <v>13</v>
      </c>
      <c r="D47" s="118">
        <v>11.2</v>
      </c>
      <c r="E47" s="118">
        <v>2</v>
      </c>
      <c r="F47" s="118">
        <v>15</v>
      </c>
      <c r="G47" s="119">
        <v>15</v>
      </c>
      <c r="H47" s="117">
        <v>10.1</v>
      </c>
      <c r="I47" s="119">
        <v>117</v>
      </c>
      <c r="J47" s="117">
        <v>15.94</v>
      </c>
      <c r="K47" s="118">
        <v>14.71</v>
      </c>
      <c r="L47" s="119">
        <v>15.49</v>
      </c>
      <c r="M47" s="120" t="s">
        <v>1456</v>
      </c>
      <c r="N47" s="121" t="s">
        <v>1456</v>
      </c>
      <c r="O47" s="122">
        <v>1.038</v>
      </c>
      <c r="P47" s="117">
        <v>42.71</v>
      </c>
      <c r="Q47" s="118">
        <v>67.680000000000007</v>
      </c>
      <c r="R47" s="118">
        <v>73.36</v>
      </c>
      <c r="S47" s="119">
        <v>56.45</v>
      </c>
      <c r="T47" s="122">
        <v>50.767000000000003</v>
      </c>
      <c r="U47" s="122">
        <v>9.0299999999999994</v>
      </c>
      <c r="V47" s="117">
        <v>13.82</v>
      </c>
      <c r="W47" s="118">
        <v>6.21</v>
      </c>
      <c r="X47" s="118">
        <v>0.4</v>
      </c>
      <c r="Y47" s="123" t="s">
        <v>1456</v>
      </c>
      <c r="Z47" s="121" t="s">
        <v>1456</v>
      </c>
      <c r="AA47" s="117">
        <v>18.59</v>
      </c>
      <c r="AB47" s="119">
        <v>84.54</v>
      </c>
      <c r="AC47" s="117">
        <v>45.460999999999999</v>
      </c>
      <c r="AD47" s="118">
        <v>40.634999999999998</v>
      </c>
      <c r="AE47" s="118">
        <v>16.245999999999999</v>
      </c>
      <c r="AF47" s="119">
        <v>0</v>
      </c>
      <c r="AG47" s="117">
        <v>0.21476000000000001</v>
      </c>
      <c r="AH47" s="118">
        <v>16.3</v>
      </c>
      <c r="AI47" s="118">
        <v>10.244730000000001</v>
      </c>
      <c r="AJ47" s="118">
        <v>7.125</v>
      </c>
      <c r="AK47" s="119">
        <v>12.5</v>
      </c>
      <c r="AL47" s="117">
        <v>25.45</v>
      </c>
      <c r="AM47" s="119">
        <v>25.74</v>
      </c>
      <c r="AN47" s="117">
        <v>12.789</v>
      </c>
      <c r="AO47" s="123" t="s">
        <v>1456</v>
      </c>
      <c r="AP47" s="123" t="s">
        <v>1456</v>
      </c>
      <c r="AQ47" s="123" t="s">
        <v>1456</v>
      </c>
      <c r="AR47" s="118">
        <v>4.2088400000000004</v>
      </c>
      <c r="AS47" s="118">
        <v>7.0315899999999996</v>
      </c>
      <c r="AT47" s="118">
        <v>14.489000000000001</v>
      </c>
      <c r="AU47" s="118">
        <v>5.7960000000000003</v>
      </c>
      <c r="AV47" s="119">
        <v>10.635</v>
      </c>
      <c r="AW47" s="122">
        <v>4.09</v>
      </c>
    </row>
    <row r="48" spans="1:49" x14ac:dyDescent="0.3">
      <c r="A48" s="124" t="s">
        <v>807</v>
      </c>
      <c r="B48" s="117">
        <v>1.1000000000000001</v>
      </c>
      <c r="C48" s="118">
        <v>13</v>
      </c>
      <c r="D48" s="118">
        <v>11.2</v>
      </c>
      <c r="E48" s="118">
        <v>2</v>
      </c>
      <c r="F48" s="118">
        <v>15.4</v>
      </c>
      <c r="G48" s="119">
        <v>15</v>
      </c>
      <c r="H48" s="117">
        <v>10.1</v>
      </c>
      <c r="I48" s="119">
        <v>150</v>
      </c>
      <c r="J48" s="117">
        <v>16.510000000000002</v>
      </c>
      <c r="K48" s="118">
        <v>14.73</v>
      </c>
      <c r="L48" s="119">
        <v>22</v>
      </c>
      <c r="M48" s="117">
        <v>1.07</v>
      </c>
      <c r="N48" s="119">
        <v>53.98</v>
      </c>
      <c r="O48" s="122">
        <v>1.038</v>
      </c>
      <c r="P48" s="117">
        <v>49.3</v>
      </c>
      <c r="Q48" s="118">
        <v>67.680000000000007</v>
      </c>
      <c r="R48" s="118">
        <v>72.61</v>
      </c>
      <c r="S48" s="119">
        <v>55.7</v>
      </c>
      <c r="T48" s="122">
        <v>52.679699999999997</v>
      </c>
      <c r="U48" s="122">
        <v>8.9700000000000006</v>
      </c>
      <c r="V48" s="117">
        <v>13.23</v>
      </c>
      <c r="W48" s="118">
        <v>5.79</v>
      </c>
      <c r="X48" s="118">
        <v>0.41</v>
      </c>
      <c r="Y48" s="123" t="s">
        <v>1456</v>
      </c>
      <c r="Z48" s="121" t="s">
        <v>1456</v>
      </c>
      <c r="AA48" s="117">
        <v>10.97</v>
      </c>
      <c r="AB48" s="119">
        <v>76.56</v>
      </c>
      <c r="AC48" s="117">
        <v>44.834000000000003</v>
      </c>
      <c r="AD48" s="118">
        <v>58.893000000000001</v>
      </c>
      <c r="AE48" s="118">
        <v>16.396999999999998</v>
      </c>
      <c r="AF48" s="119">
        <v>0</v>
      </c>
      <c r="AG48" s="117">
        <v>0.21476000000000001</v>
      </c>
      <c r="AH48" s="118">
        <v>16.600000000000001</v>
      </c>
      <c r="AI48" s="118">
        <v>10.1668</v>
      </c>
      <c r="AJ48" s="118">
        <v>7.125</v>
      </c>
      <c r="AK48" s="119">
        <v>12.5</v>
      </c>
      <c r="AL48" s="117">
        <v>25.15</v>
      </c>
      <c r="AM48" s="119">
        <v>25.44</v>
      </c>
      <c r="AN48" s="117">
        <v>12.789</v>
      </c>
      <c r="AO48" s="123" t="s">
        <v>1456</v>
      </c>
      <c r="AP48" s="123" t="s">
        <v>1456</v>
      </c>
      <c r="AQ48" s="123" t="s">
        <v>1456</v>
      </c>
      <c r="AR48" s="118">
        <v>4.1571800000000003</v>
      </c>
      <c r="AS48" s="118">
        <v>7.0315899999999996</v>
      </c>
      <c r="AT48" s="118">
        <v>14.489000000000001</v>
      </c>
      <c r="AU48" s="118">
        <v>5.5469999999999997</v>
      </c>
      <c r="AV48" s="119">
        <v>10.898999999999999</v>
      </c>
      <c r="AW48" s="122">
        <v>4.09</v>
      </c>
    </row>
    <row r="49" spans="1:49" x14ac:dyDescent="0.3">
      <c r="A49" s="124" t="s">
        <v>808</v>
      </c>
      <c r="B49" s="117">
        <v>1.1000000000000001</v>
      </c>
      <c r="C49" s="118">
        <v>13</v>
      </c>
      <c r="D49" s="118">
        <v>11.2</v>
      </c>
      <c r="E49" s="118">
        <v>2</v>
      </c>
      <c r="F49" s="118">
        <v>15.4</v>
      </c>
      <c r="G49" s="119">
        <v>15</v>
      </c>
      <c r="H49" s="117">
        <v>10.1</v>
      </c>
      <c r="I49" s="119">
        <v>150</v>
      </c>
      <c r="J49" s="117">
        <v>16.510000000000002</v>
      </c>
      <c r="K49" s="118">
        <v>14.73</v>
      </c>
      <c r="L49" s="119">
        <v>22</v>
      </c>
      <c r="M49" s="117">
        <v>1.07</v>
      </c>
      <c r="N49" s="119">
        <v>53.98</v>
      </c>
      <c r="O49" s="122">
        <v>1.038</v>
      </c>
      <c r="P49" s="117">
        <v>49.3</v>
      </c>
      <c r="Q49" s="118">
        <v>67.680000000000007</v>
      </c>
      <c r="R49" s="118">
        <v>72.61</v>
      </c>
      <c r="S49" s="119">
        <v>55.7</v>
      </c>
      <c r="T49" s="122">
        <v>52.679699999999997</v>
      </c>
      <c r="U49" s="122">
        <v>8.9700000000000006</v>
      </c>
      <c r="V49" s="117">
        <v>13.23</v>
      </c>
      <c r="W49" s="118">
        <v>5.79</v>
      </c>
      <c r="X49" s="118">
        <v>0.41</v>
      </c>
      <c r="Y49" s="123" t="s">
        <v>1456</v>
      </c>
      <c r="Z49" s="121" t="s">
        <v>1456</v>
      </c>
      <c r="AA49" s="117">
        <v>10.97</v>
      </c>
      <c r="AB49" s="119">
        <v>76.56</v>
      </c>
      <c r="AC49" s="117">
        <v>44.834000000000003</v>
      </c>
      <c r="AD49" s="118">
        <v>58.893000000000001</v>
      </c>
      <c r="AE49" s="118">
        <v>16.396999999999998</v>
      </c>
      <c r="AF49" s="119">
        <v>0</v>
      </c>
      <c r="AG49" s="117">
        <v>0.21476000000000001</v>
      </c>
      <c r="AH49" s="118">
        <v>16.600000000000001</v>
      </c>
      <c r="AI49" s="118">
        <v>10.1668</v>
      </c>
      <c r="AJ49" s="118">
        <v>7.125</v>
      </c>
      <c r="AK49" s="119">
        <v>12.5</v>
      </c>
      <c r="AL49" s="117">
        <v>25.15</v>
      </c>
      <c r="AM49" s="119">
        <v>25.44</v>
      </c>
      <c r="AN49" s="117">
        <v>12.789</v>
      </c>
      <c r="AO49" s="123" t="s">
        <v>1456</v>
      </c>
      <c r="AP49" s="123" t="s">
        <v>1456</v>
      </c>
      <c r="AQ49" s="123" t="s">
        <v>1456</v>
      </c>
      <c r="AR49" s="118">
        <v>4.1571800000000003</v>
      </c>
      <c r="AS49" s="118">
        <v>7.0315899999999996</v>
      </c>
      <c r="AT49" s="118">
        <v>14.489000000000001</v>
      </c>
      <c r="AU49" s="118">
        <v>5.5469999999999997</v>
      </c>
      <c r="AV49" s="119">
        <v>10.898999999999999</v>
      </c>
      <c r="AW49" s="122">
        <v>4.09</v>
      </c>
    </row>
    <row r="50" spans="1:49" x14ac:dyDescent="0.3">
      <c r="A50" s="124" t="s">
        <v>809</v>
      </c>
      <c r="B50" s="117">
        <v>1.1000000000000001</v>
      </c>
      <c r="C50" s="118">
        <v>13</v>
      </c>
      <c r="D50" s="118">
        <v>11.2</v>
      </c>
      <c r="E50" s="118">
        <v>2</v>
      </c>
      <c r="F50" s="118">
        <v>27.2</v>
      </c>
      <c r="G50" s="119">
        <v>15</v>
      </c>
      <c r="H50" s="117">
        <v>10.5</v>
      </c>
      <c r="I50" s="119">
        <v>155</v>
      </c>
      <c r="J50" s="117">
        <v>16.600000000000001</v>
      </c>
      <c r="K50" s="118">
        <v>14.64</v>
      </c>
      <c r="L50" s="119">
        <v>23.53</v>
      </c>
      <c r="M50" s="120" t="s">
        <v>1456</v>
      </c>
      <c r="N50" s="121" t="s">
        <v>1456</v>
      </c>
      <c r="O50" s="122">
        <v>1.038</v>
      </c>
      <c r="P50" s="117">
        <v>45.63</v>
      </c>
      <c r="Q50" s="118">
        <v>67.680000000000007</v>
      </c>
      <c r="R50" s="118">
        <v>71.849999999999994</v>
      </c>
      <c r="S50" s="119">
        <v>52.92</v>
      </c>
      <c r="T50" s="122">
        <v>50.335000000000001</v>
      </c>
      <c r="U50" s="122">
        <v>8.89</v>
      </c>
      <c r="V50" s="117">
        <v>13.82</v>
      </c>
      <c r="W50" s="118">
        <v>5.34</v>
      </c>
      <c r="X50" s="118">
        <v>0.41</v>
      </c>
      <c r="Y50" s="123" t="s">
        <v>1456</v>
      </c>
      <c r="Z50" s="121" t="s">
        <v>1456</v>
      </c>
      <c r="AA50" s="117">
        <v>7.77</v>
      </c>
      <c r="AB50" s="119">
        <v>85.78</v>
      </c>
      <c r="AC50" s="117">
        <v>42.48</v>
      </c>
      <c r="AD50" s="118">
        <v>57.933999999999997</v>
      </c>
      <c r="AE50" s="118">
        <v>15.98</v>
      </c>
      <c r="AF50" s="119">
        <v>0</v>
      </c>
      <c r="AG50" s="117">
        <v>0.21476000000000001</v>
      </c>
      <c r="AH50" s="118">
        <v>17.5</v>
      </c>
      <c r="AI50" s="118">
        <v>10.274100000000001</v>
      </c>
      <c r="AJ50" s="118">
        <v>7.125</v>
      </c>
      <c r="AK50" s="119">
        <v>12.9</v>
      </c>
      <c r="AL50" s="117">
        <v>27.57</v>
      </c>
      <c r="AM50" s="119">
        <v>27.86</v>
      </c>
      <c r="AN50" s="117">
        <v>12.789</v>
      </c>
      <c r="AO50" s="123" t="s">
        <v>1456</v>
      </c>
      <c r="AP50" s="123" t="s">
        <v>1456</v>
      </c>
      <c r="AQ50" s="123" t="s">
        <v>1456</v>
      </c>
      <c r="AR50" s="118">
        <v>4.1582100000000004</v>
      </c>
      <c r="AS50" s="118">
        <v>7.0315899999999996</v>
      </c>
      <c r="AT50" s="118">
        <v>14.489000000000001</v>
      </c>
      <c r="AU50" s="118">
        <v>5.5519999999999996</v>
      </c>
      <c r="AV50" s="119">
        <v>10.984</v>
      </c>
      <c r="AW50" s="122">
        <v>4.09</v>
      </c>
    </row>
    <row r="51" spans="1:49" x14ac:dyDescent="0.3">
      <c r="A51" s="124" t="s">
        <v>810</v>
      </c>
      <c r="B51" s="117">
        <v>1.1000000000000001</v>
      </c>
      <c r="C51" s="118">
        <v>13</v>
      </c>
      <c r="D51" s="118">
        <v>11.2</v>
      </c>
      <c r="E51" s="118">
        <v>2</v>
      </c>
      <c r="F51" s="118">
        <v>27.2</v>
      </c>
      <c r="G51" s="119">
        <v>15</v>
      </c>
      <c r="H51" s="117">
        <v>10.5</v>
      </c>
      <c r="I51" s="119">
        <v>155</v>
      </c>
      <c r="J51" s="117">
        <v>16.600000000000001</v>
      </c>
      <c r="K51" s="118">
        <v>14.64</v>
      </c>
      <c r="L51" s="119">
        <v>23.53</v>
      </c>
      <c r="M51" s="120" t="s">
        <v>1456</v>
      </c>
      <c r="N51" s="121" t="s">
        <v>1456</v>
      </c>
      <c r="O51" s="122">
        <v>1.038</v>
      </c>
      <c r="P51" s="117">
        <v>45.63</v>
      </c>
      <c r="Q51" s="118">
        <v>67.680000000000007</v>
      </c>
      <c r="R51" s="118">
        <v>71.849999999999994</v>
      </c>
      <c r="S51" s="119">
        <v>52.92</v>
      </c>
      <c r="T51" s="122">
        <v>50.335000000000001</v>
      </c>
      <c r="U51" s="122">
        <v>8.89</v>
      </c>
      <c r="V51" s="117">
        <v>13.82</v>
      </c>
      <c r="W51" s="118">
        <v>5.34</v>
      </c>
      <c r="X51" s="118">
        <v>0.41</v>
      </c>
      <c r="Y51" s="123" t="s">
        <v>1456</v>
      </c>
      <c r="Z51" s="121" t="s">
        <v>1456</v>
      </c>
      <c r="AA51" s="117">
        <v>7.77</v>
      </c>
      <c r="AB51" s="119">
        <v>85.78</v>
      </c>
      <c r="AC51" s="117">
        <v>42.48</v>
      </c>
      <c r="AD51" s="118">
        <v>57.933999999999997</v>
      </c>
      <c r="AE51" s="118">
        <v>15.98</v>
      </c>
      <c r="AF51" s="119">
        <v>0</v>
      </c>
      <c r="AG51" s="117">
        <v>0.21476000000000001</v>
      </c>
      <c r="AH51" s="118">
        <v>17.5</v>
      </c>
      <c r="AI51" s="118">
        <v>10.274100000000001</v>
      </c>
      <c r="AJ51" s="118">
        <v>7.125</v>
      </c>
      <c r="AK51" s="119">
        <v>12.9</v>
      </c>
      <c r="AL51" s="117">
        <v>27.57</v>
      </c>
      <c r="AM51" s="119">
        <v>27.86</v>
      </c>
      <c r="AN51" s="117">
        <v>12.789</v>
      </c>
      <c r="AO51" s="123" t="s">
        <v>1456</v>
      </c>
      <c r="AP51" s="123" t="s">
        <v>1456</v>
      </c>
      <c r="AQ51" s="123" t="s">
        <v>1456</v>
      </c>
      <c r="AR51" s="118">
        <v>4.1582100000000004</v>
      </c>
      <c r="AS51" s="118">
        <v>7.0315899999999996</v>
      </c>
      <c r="AT51" s="118">
        <v>14.489000000000001</v>
      </c>
      <c r="AU51" s="118">
        <v>5.5519999999999996</v>
      </c>
      <c r="AV51" s="119">
        <v>10.984</v>
      </c>
      <c r="AW51" s="122">
        <v>4.09</v>
      </c>
    </row>
    <row r="52" spans="1:49" x14ac:dyDescent="0.3">
      <c r="A52" s="124" t="s">
        <v>811</v>
      </c>
      <c r="B52" s="117">
        <v>1.1000000000000001</v>
      </c>
      <c r="C52" s="118">
        <v>13</v>
      </c>
      <c r="D52" s="118">
        <v>11.2</v>
      </c>
      <c r="E52" s="118">
        <v>2</v>
      </c>
      <c r="F52" s="118">
        <v>27.4</v>
      </c>
      <c r="G52" s="119">
        <v>15</v>
      </c>
      <c r="H52" s="117">
        <v>10.199999999999999</v>
      </c>
      <c r="I52" s="119">
        <v>155</v>
      </c>
      <c r="J52" s="117">
        <v>16.53</v>
      </c>
      <c r="K52" s="118">
        <v>14.57</v>
      </c>
      <c r="L52" s="119">
        <v>23.47</v>
      </c>
      <c r="M52" s="120" t="s">
        <v>1456</v>
      </c>
      <c r="N52" s="121" t="s">
        <v>1456</v>
      </c>
      <c r="O52" s="122">
        <v>1.038</v>
      </c>
      <c r="P52" s="117">
        <v>46.23</v>
      </c>
      <c r="Q52" s="118">
        <v>67.680000000000007</v>
      </c>
      <c r="R52" s="118">
        <v>71.849999999999994</v>
      </c>
      <c r="S52" s="119">
        <v>0</v>
      </c>
      <c r="T52" s="122">
        <v>51.674999999999997</v>
      </c>
      <c r="U52" s="122">
        <v>8.91</v>
      </c>
      <c r="V52" s="117">
        <v>13.23</v>
      </c>
      <c r="W52" s="118">
        <v>4.74</v>
      </c>
      <c r="X52" s="118">
        <v>0.4</v>
      </c>
      <c r="Y52" s="123" t="s">
        <v>1456</v>
      </c>
      <c r="Z52" s="121" t="s">
        <v>1456</v>
      </c>
      <c r="AA52" s="117">
        <v>18.77</v>
      </c>
      <c r="AB52" s="119">
        <v>96.78</v>
      </c>
      <c r="AC52" s="117">
        <v>42.95</v>
      </c>
      <c r="AD52" s="118">
        <v>58.216000000000001</v>
      </c>
      <c r="AE52" s="118">
        <v>15.96</v>
      </c>
      <c r="AF52" s="119">
        <v>0</v>
      </c>
      <c r="AG52" s="117">
        <v>0.21476000000000001</v>
      </c>
      <c r="AH52" s="118">
        <v>17.5</v>
      </c>
      <c r="AI52" s="118">
        <v>10.34036</v>
      </c>
      <c r="AJ52" s="118">
        <v>7.125</v>
      </c>
      <c r="AK52" s="119">
        <v>13.1</v>
      </c>
      <c r="AL52" s="117">
        <v>28</v>
      </c>
      <c r="AM52" s="119">
        <v>28.28</v>
      </c>
      <c r="AN52" s="117">
        <v>12.789</v>
      </c>
      <c r="AO52" s="123" t="s">
        <v>1456</v>
      </c>
      <c r="AP52" s="123" t="s">
        <v>1456</v>
      </c>
      <c r="AQ52" s="123" t="s">
        <v>1456</v>
      </c>
      <c r="AR52" s="118">
        <v>4.1281299999999996</v>
      </c>
      <c r="AS52" s="118">
        <v>7.0315899999999996</v>
      </c>
      <c r="AT52" s="118">
        <v>14.489000000000001</v>
      </c>
      <c r="AU52" s="118">
        <v>5.407</v>
      </c>
      <c r="AV52" s="119">
        <v>10.984</v>
      </c>
      <c r="AW52" s="122">
        <v>4.09</v>
      </c>
    </row>
    <row r="53" spans="1:49" x14ac:dyDescent="0.3">
      <c r="A53" s="124" t="s">
        <v>812</v>
      </c>
      <c r="B53" s="117">
        <v>1.1000000000000001</v>
      </c>
      <c r="C53" s="118">
        <v>13</v>
      </c>
      <c r="D53" s="118">
        <v>11.2</v>
      </c>
      <c r="E53" s="118">
        <v>2</v>
      </c>
      <c r="F53" s="118">
        <v>27.4</v>
      </c>
      <c r="G53" s="119">
        <v>15</v>
      </c>
      <c r="H53" s="117">
        <v>10.199999999999999</v>
      </c>
      <c r="I53" s="119">
        <v>155</v>
      </c>
      <c r="J53" s="117">
        <v>16.53</v>
      </c>
      <c r="K53" s="118">
        <v>14.57</v>
      </c>
      <c r="L53" s="119">
        <v>23.47</v>
      </c>
      <c r="M53" s="120" t="s">
        <v>1456</v>
      </c>
      <c r="N53" s="121" t="s">
        <v>1456</v>
      </c>
      <c r="O53" s="122">
        <v>1.038</v>
      </c>
      <c r="P53" s="117">
        <v>46.23</v>
      </c>
      <c r="Q53" s="118">
        <v>67.680000000000007</v>
      </c>
      <c r="R53" s="118">
        <v>71.849999999999994</v>
      </c>
      <c r="S53" s="119">
        <v>0</v>
      </c>
      <c r="T53" s="122">
        <v>51.674999999999997</v>
      </c>
      <c r="U53" s="122">
        <v>8.91</v>
      </c>
      <c r="V53" s="117">
        <v>13.23</v>
      </c>
      <c r="W53" s="118">
        <v>4.74</v>
      </c>
      <c r="X53" s="118">
        <v>0.4</v>
      </c>
      <c r="Y53" s="123" t="s">
        <v>1456</v>
      </c>
      <c r="Z53" s="121" t="s">
        <v>1456</v>
      </c>
      <c r="AA53" s="117">
        <v>18.77</v>
      </c>
      <c r="AB53" s="119">
        <v>96.78</v>
      </c>
      <c r="AC53" s="117">
        <v>42.95</v>
      </c>
      <c r="AD53" s="118">
        <v>58.216000000000001</v>
      </c>
      <c r="AE53" s="118">
        <v>15.96</v>
      </c>
      <c r="AF53" s="119">
        <v>0</v>
      </c>
      <c r="AG53" s="117">
        <v>0.21476000000000001</v>
      </c>
      <c r="AH53" s="118">
        <v>17.5</v>
      </c>
      <c r="AI53" s="118">
        <v>10.34036</v>
      </c>
      <c r="AJ53" s="118">
        <v>7.125</v>
      </c>
      <c r="AK53" s="119">
        <v>13.1</v>
      </c>
      <c r="AL53" s="117">
        <v>28</v>
      </c>
      <c r="AM53" s="119">
        <v>28.28</v>
      </c>
      <c r="AN53" s="117">
        <v>12.789</v>
      </c>
      <c r="AO53" s="123" t="s">
        <v>1456</v>
      </c>
      <c r="AP53" s="123" t="s">
        <v>1456</v>
      </c>
      <c r="AQ53" s="123" t="s">
        <v>1456</v>
      </c>
      <c r="AR53" s="118">
        <v>4.1281299999999996</v>
      </c>
      <c r="AS53" s="118">
        <v>7.0315899999999996</v>
      </c>
      <c r="AT53" s="118">
        <v>14.489000000000001</v>
      </c>
      <c r="AU53" s="118">
        <v>5.407</v>
      </c>
      <c r="AV53" s="119">
        <v>10.984</v>
      </c>
      <c r="AW53" s="122">
        <v>4.09</v>
      </c>
    </row>
    <row r="54" spans="1:49" x14ac:dyDescent="0.3">
      <c r="A54" s="124" t="s">
        <v>813</v>
      </c>
      <c r="B54" s="117">
        <v>1.1000000000000001</v>
      </c>
      <c r="C54" s="118">
        <v>13</v>
      </c>
      <c r="D54" s="118">
        <v>11.2</v>
      </c>
      <c r="E54" s="118">
        <v>2</v>
      </c>
      <c r="F54" s="118">
        <v>27.3</v>
      </c>
      <c r="G54" s="119">
        <v>15</v>
      </c>
      <c r="H54" s="117">
        <v>10.199999999999999</v>
      </c>
      <c r="I54" s="119">
        <v>147</v>
      </c>
      <c r="J54" s="117">
        <v>16.440000000000001</v>
      </c>
      <c r="K54" s="118">
        <v>14.52</v>
      </c>
      <c r="L54" s="119">
        <v>23.5</v>
      </c>
      <c r="M54" s="120" t="s">
        <v>1456</v>
      </c>
      <c r="N54" s="121" t="s">
        <v>1456</v>
      </c>
      <c r="O54" s="122">
        <v>1.038</v>
      </c>
      <c r="P54" s="117">
        <v>33.630000000000003</v>
      </c>
      <c r="Q54" s="118">
        <v>67.680000000000007</v>
      </c>
      <c r="R54" s="118">
        <v>71.099999999999994</v>
      </c>
      <c r="S54" s="119">
        <v>11.17</v>
      </c>
      <c r="T54" s="122">
        <v>51.128</v>
      </c>
      <c r="U54" s="122">
        <v>9.24</v>
      </c>
      <c r="V54" s="117">
        <v>13.23</v>
      </c>
      <c r="W54" s="118">
        <v>5.62</v>
      </c>
      <c r="X54" s="118">
        <v>0.4</v>
      </c>
      <c r="Y54" s="123" t="s">
        <v>1456</v>
      </c>
      <c r="Z54" s="121" t="s">
        <v>1456</v>
      </c>
      <c r="AA54" s="117">
        <v>19.84</v>
      </c>
      <c r="AB54" s="119">
        <v>97.85</v>
      </c>
      <c r="AC54" s="117">
        <v>41</v>
      </c>
      <c r="AD54" s="118">
        <v>58.302999999999997</v>
      </c>
      <c r="AE54" s="118">
        <v>16.5</v>
      </c>
      <c r="AF54" s="119">
        <v>0</v>
      </c>
      <c r="AG54" s="117">
        <v>0.21476000000000001</v>
      </c>
      <c r="AH54" s="118">
        <v>17.5</v>
      </c>
      <c r="AI54" s="118">
        <v>10.132429999999999</v>
      </c>
      <c r="AJ54" s="118">
        <v>7.125</v>
      </c>
      <c r="AK54" s="119">
        <v>13.5</v>
      </c>
      <c r="AL54" s="117">
        <v>27.9</v>
      </c>
      <c r="AM54" s="119">
        <v>28.18</v>
      </c>
      <c r="AN54" s="117">
        <v>12.789</v>
      </c>
      <c r="AO54" s="123" t="s">
        <v>1456</v>
      </c>
      <c r="AP54" s="123" t="s">
        <v>1456</v>
      </c>
      <c r="AQ54" s="123" t="s">
        <v>1456</v>
      </c>
      <c r="AR54" s="118">
        <v>4.0754299999999999</v>
      </c>
      <c r="AS54" s="118">
        <v>7.0315899999999996</v>
      </c>
      <c r="AT54" s="118">
        <v>14.489000000000001</v>
      </c>
      <c r="AU54" s="118">
        <v>5.1529999999999996</v>
      </c>
      <c r="AV54" s="119">
        <v>10.906000000000001</v>
      </c>
      <c r="AW54" s="122">
        <v>4.09</v>
      </c>
    </row>
    <row r="55" spans="1:49" x14ac:dyDescent="0.3">
      <c r="A55" s="124" t="s">
        <v>814</v>
      </c>
      <c r="B55" s="117">
        <v>1.1000000000000001</v>
      </c>
      <c r="C55" s="118">
        <v>13</v>
      </c>
      <c r="D55" s="118">
        <v>11.2</v>
      </c>
      <c r="E55" s="118">
        <v>2</v>
      </c>
      <c r="F55" s="118">
        <v>27.3</v>
      </c>
      <c r="G55" s="119">
        <v>15</v>
      </c>
      <c r="H55" s="117">
        <v>10.199999999999999</v>
      </c>
      <c r="I55" s="119">
        <v>147</v>
      </c>
      <c r="J55" s="117">
        <v>16.440000000000001</v>
      </c>
      <c r="K55" s="118">
        <v>14.52</v>
      </c>
      <c r="L55" s="119">
        <v>23.5</v>
      </c>
      <c r="M55" s="120" t="s">
        <v>1456</v>
      </c>
      <c r="N55" s="121" t="s">
        <v>1456</v>
      </c>
      <c r="O55" s="122">
        <v>1.038</v>
      </c>
      <c r="P55" s="117">
        <v>33.630000000000003</v>
      </c>
      <c r="Q55" s="118">
        <v>67.680000000000007</v>
      </c>
      <c r="R55" s="118">
        <v>71.099999999999994</v>
      </c>
      <c r="S55" s="119">
        <v>11.17</v>
      </c>
      <c r="T55" s="122">
        <v>51.128</v>
      </c>
      <c r="U55" s="122">
        <v>9.24</v>
      </c>
      <c r="V55" s="117">
        <v>13.23</v>
      </c>
      <c r="W55" s="118">
        <v>5.62</v>
      </c>
      <c r="X55" s="118">
        <v>0.4</v>
      </c>
      <c r="Y55" s="123" t="s">
        <v>1456</v>
      </c>
      <c r="Z55" s="121" t="s">
        <v>1456</v>
      </c>
      <c r="AA55" s="117">
        <v>19.84</v>
      </c>
      <c r="AB55" s="119">
        <v>97.85</v>
      </c>
      <c r="AC55" s="117">
        <v>41</v>
      </c>
      <c r="AD55" s="118">
        <v>58.302999999999997</v>
      </c>
      <c r="AE55" s="118">
        <v>16.5</v>
      </c>
      <c r="AF55" s="119">
        <v>0</v>
      </c>
      <c r="AG55" s="117">
        <v>0.21476000000000001</v>
      </c>
      <c r="AH55" s="118">
        <v>17.5</v>
      </c>
      <c r="AI55" s="118">
        <v>10.132429999999999</v>
      </c>
      <c r="AJ55" s="118">
        <v>7.125</v>
      </c>
      <c r="AK55" s="119">
        <v>13.5</v>
      </c>
      <c r="AL55" s="117">
        <v>27.9</v>
      </c>
      <c r="AM55" s="119">
        <v>28.18</v>
      </c>
      <c r="AN55" s="117">
        <v>12.789</v>
      </c>
      <c r="AO55" s="123" t="s">
        <v>1456</v>
      </c>
      <c r="AP55" s="123" t="s">
        <v>1456</v>
      </c>
      <c r="AQ55" s="123" t="s">
        <v>1456</v>
      </c>
      <c r="AR55" s="118">
        <v>4.0754299999999999</v>
      </c>
      <c r="AS55" s="118">
        <v>7.0315899999999996</v>
      </c>
      <c r="AT55" s="118">
        <v>14.489000000000001</v>
      </c>
      <c r="AU55" s="118">
        <v>5.1529999999999996</v>
      </c>
      <c r="AV55" s="119">
        <v>10.906000000000001</v>
      </c>
      <c r="AW55" s="122">
        <v>4.09</v>
      </c>
    </row>
    <row r="56" spans="1:49" x14ac:dyDescent="0.3">
      <c r="A56" s="124" t="s">
        <v>815</v>
      </c>
      <c r="B56" s="117">
        <v>1.1000000000000001</v>
      </c>
      <c r="C56" s="118">
        <v>13</v>
      </c>
      <c r="D56" s="118">
        <v>11.2</v>
      </c>
      <c r="E56" s="118">
        <v>2</v>
      </c>
      <c r="F56" s="118">
        <v>27.3</v>
      </c>
      <c r="G56" s="119">
        <v>15</v>
      </c>
      <c r="H56" s="117">
        <v>10.199999999999999</v>
      </c>
      <c r="I56" s="119">
        <v>140</v>
      </c>
      <c r="J56" s="117">
        <v>16.53</v>
      </c>
      <c r="K56" s="118">
        <v>14.51</v>
      </c>
      <c r="L56" s="119">
        <v>23.43</v>
      </c>
      <c r="M56" s="120" t="s">
        <v>1456</v>
      </c>
      <c r="N56" s="121" t="s">
        <v>1456</v>
      </c>
      <c r="O56" s="122">
        <v>1.038</v>
      </c>
      <c r="P56" s="117">
        <v>48.05</v>
      </c>
      <c r="Q56" s="118">
        <v>67.680000000000007</v>
      </c>
      <c r="R56" s="118">
        <v>71.099999999999994</v>
      </c>
      <c r="S56" s="119">
        <v>18.62</v>
      </c>
      <c r="T56" s="122">
        <v>50.069000000000003</v>
      </c>
      <c r="U56" s="122">
        <v>9.8800000000000008</v>
      </c>
      <c r="V56" s="117">
        <v>12.66</v>
      </c>
      <c r="W56" s="118">
        <v>3.93</v>
      </c>
      <c r="X56" s="118">
        <v>0.41</v>
      </c>
      <c r="Y56" s="123" t="s">
        <v>1456</v>
      </c>
      <c r="Z56" s="121" t="s">
        <v>1456</v>
      </c>
      <c r="AA56" s="117">
        <v>26.24</v>
      </c>
      <c r="AB56" s="119">
        <v>109.01600000000001</v>
      </c>
      <c r="AC56" s="117">
        <v>39.270000000000003</v>
      </c>
      <c r="AD56" s="118">
        <v>58.396000000000001</v>
      </c>
      <c r="AE56" s="118">
        <v>16.54</v>
      </c>
      <c r="AF56" s="119">
        <v>0</v>
      </c>
      <c r="AG56" s="117">
        <v>0.21476000000000001</v>
      </c>
      <c r="AH56" s="118">
        <v>14</v>
      </c>
      <c r="AI56" s="118">
        <v>10.26544</v>
      </c>
      <c r="AJ56" s="118">
        <v>7.125</v>
      </c>
      <c r="AK56" s="119">
        <v>13.5</v>
      </c>
      <c r="AL56" s="117">
        <v>28.75</v>
      </c>
      <c r="AM56" s="119">
        <v>29.04</v>
      </c>
      <c r="AN56" s="117">
        <v>12.789</v>
      </c>
      <c r="AO56" s="123" t="s">
        <v>1456</v>
      </c>
      <c r="AP56" s="123" t="s">
        <v>1456</v>
      </c>
      <c r="AQ56" s="123" t="s">
        <v>1456</v>
      </c>
      <c r="AR56" s="118">
        <v>4.0636000000000001</v>
      </c>
      <c r="AS56" s="118">
        <v>7.0315899999999996</v>
      </c>
      <c r="AT56" s="118">
        <v>14.489000000000001</v>
      </c>
      <c r="AU56" s="118">
        <v>5.0960000000000001</v>
      </c>
      <c r="AV56" s="119">
        <v>11.039</v>
      </c>
      <c r="AW56" s="124" t="s">
        <v>1456</v>
      </c>
    </row>
    <row r="57" spans="1:49" x14ac:dyDescent="0.3">
      <c r="A57" s="124" t="s">
        <v>816</v>
      </c>
      <c r="B57" s="117">
        <v>1.1000000000000001</v>
      </c>
      <c r="C57" s="118">
        <v>13</v>
      </c>
      <c r="D57" s="118">
        <v>11.2</v>
      </c>
      <c r="E57" s="118">
        <v>2</v>
      </c>
      <c r="F57" s="118">
        <v>27.3</v>
      </c>
      <c r="G57" s="119">
        <v>15</v>
      </c>
      <c r="H57" s="117">
        <v>10.199999999999999</v>
      </c>
      <c r="I57" s="119">
        <v>140</v>
      </c>
      <c r="J57" s="117">
        <v>16.53</v>
      </c>
      <c r="K57" s="118">
        <v>14.51</v>
      </c>
      <c r="L57" s="119">
        <v>23.43</v>
      </c>
      <c r="M57" s="120" t="s">
        <v>1456</v>
      </c>
      <c r="N57" s="121" t="s">
        <v>1456</v>
      </c>
      <c r="O57" s="122">
        <v>1.038</v>
      </c>
      <c r="P57" s="117">
        <v>48.05</v>
      </c>
      <c r="Q57" s="118">
        <v>67.680000000000007</v>
      </c>
      <c r="R57" s="118">
        <v>71.099999999999994</v>
      </c>
      <c r="S57" s="119">
        <v>18.62</v>
      </c>
      <c r="T57" s="122">
        <v>50.069000000000003</v>
      </c>
      <c r="U57" s="122">
        <v>9.8800000000000008</v>
      </c>
      <c r="V57" s="117">
        <v>12.66</v>
      </c>
      <c r="W57" s="118">
        <v>3.93</v>
      </c>
      <c r="X57" s="118">
        <v>0.41</v>
      </c>
      <c r="Y57" s="123" t="s">
        <v>1456</v>
      </c>
      <c r="Z57" s="121" t="s">
        <v>1456</v>
      </c>
      <c r="AA57" s="117">
        <v>26.24</v>
      </c>
      <c r="AB57" s="119">
        <v>109.01600000000001</v>
      </c>
      <c r="AC57" s="117">
        <v>39.270000000000003</v>
      </c>
      <c r="AD57" s="118">
        <v>58.396000000000001</v>
      </c>
      <c r="AE57" s="118">
        <v>16.54</v>
      </c>
      <c r="AF57" s="119">
        <v>0</v>
      </c>
      <c r="AG57" s="117">
        <v>0.21476000000000001</v>
      </c>
      <c r="AH57" s="118">
        <v>14</v>
      </c>
      <c r="AI57" s="118">
        <v>10.26544</v>
      </c>
      <c r="AJ57" s="118">
        <v>7.125</v>
      </c>
      <c r="AK57" s="119">
        <v>13.5</v>
      </c>
      <c r="AL57" s="117">
        <v>28.75</v>
      </c>
      <c r="AM57" s="119">
        <v>29.04</v>
      </c>
      <c r="AN57" s="117">
        <v>12.789</v>
      </c>
      <c r="AO57" s="123" t="s">
        <v>1456</v>
      </c>
      <c r="AP57" s="123" t="s">
        <v>1456</v>
      </c>
      <c r="AQ57" s="123" t="s">
        <v>1456</v>
      </c>
      <c r="AR57" s="118">
        <v>4.0636000000000001</v>
      </c>
      <c r="AS57" s="118">
        <v>7.0315899999999996</v>
      </c>
      <c r="AT57" s="118">
        <v>14.489000000000001</v>
      </c>
      <c r="AU57" s="118">
        <v>5.0960000000000001</v>
      </c>
      <c r="AV57" s="119">
        <v>11.039</v>
      </c>
      <c r="AW57" s="124" t="s">
        <v>1456</v>
      </c>
    </row>
    <row r="58" spans="1:49" x14ac:dyDescent="0.3">
      <c r="A58" s="124" t="s">
        <v>817</v>
      </c>
      <c r="B58" s="117">
        <v>1.1000000000000001</v>
      </c>
      <c r="C58" s="118">
        <v>13</v>
      </c>
      <c r="D58" s="118">
        <v>11.2</v>
      </c>
      <c r="E58" s="118">
        <v>2</v>
      </c>
      <c r="F58" s="118">
        <v>27.3</v>
      </c>
      <c r="G58" s="119">
        <v>15</v>
      </c>
      <c r="H58" s="117">
        <v>10.199999999999999</v>
      </c>
      <c r="I58" s="119">
        <v>132</v>
      </c>
      <c r="J58" s="117">
        <v>16.03</v>
      </c>
      <c r="K58" s="118">
        <v>14.53</v>
      </c>
      <c r="L58" s="119">
        <v>13.89</v>
      </c>
      <c r="M58" s="120" t="s">
        <v>1456</v>
      </c>
      <c r="N58" s="121" t="s">
        <v>1456</v>
      </c>
      <c r="O58" s="122">
        <v>1.038</v>
      </c>
      <c r="P58" s="117">
        <v>39.9</v>
      </c>
      <c r="Q58" s="118">
        <v>72.52</v>
      </c>
      <c r="R58" s="118">
        <v>74.13</v>
      </c>
      <c r="S58" s="119">
        <v>14.9</v>
      </c>
      <c r="T58" s="122">
        <v>50.631999999999998</v>
      </c>
      <c r="U58" s="122">
        <v>10.25</v>
      </c>
      <c r="V58" s="117">
        <v>12.66</v>
      </c>
      <c r="W58" s="118">
        <v>3.69</v>
      </c>
      <c r="X58" s="123" t="s">
        <v>1456</v>
      </c>
      <c r="Y58" s="123" t="s">
        <v>1456</v>
      </c>
      <c r="Z58" s="121" t="s">
        <v>1456</v>
      </c>
      <c r="AA58" s="117">
        <v>16.739999999999998</v>
      </c>
      <c r="AB58" s="119">
        <v>94.751999999999995</v>
      </c>
      <c r="AC58" s="117">
        <v>39.68</v>
      </c>
      <c r="AD58" s="118">
        <v>34.323999999999998</v>
      </c>
      <c r="AE58" s="118">
        <v>16.11</v>
      </c>
      <c r="AF58" s="119">
        <v>1.6</v>
      </c>
      <c r="AG58" s="117">
        <v>0.21476000000000001</v>
      </c>
      <c r="AH58" s="118">
        <v>14</v>
      </c>
      <c r="AI58" s="118">
        <v>10.254160000000001</v>
      </c>
      <c r="AJ58" s="118">
        <v>7.125</v>
      </c>
      <c r="AK58" s="119">
        <v>13.5</v>
      </c>
      <c r="AL58" s="117">
        <v>30.8</v>
      </c>
      <c r="AM58" s="119">
        <v>31.09</v>
      </c>
      <c r="AN58" s="117">
        <v>12.789</v>
      </c>
      <c r="AO58" s="118">
        <v>6.3795299999999999</v>
      </c>
      <c r="AP58" s="118">
        <v>10.96522</v>
      </c>
      <c r="AQ58" s="118">
        <v>7.3364599999999998</v>
      </c>
      <c r="AR58" s="118">
        <v>4.0465900000000001</v>
      </c>
      <c r="AS58" s="118">
        <v>7.0315899999999996</v>
      </c>
      <c r="AT58" s="118">
        <v>14.489000000000001</v>
      </c>
      <c r="AU58" s="118">
        <v>5.0140000000000002</v>
      </c>
      <c r="AV58" s="119">
        <v>11.238</v>
      </c>
      <c r="AW58" s="124" t="s">
        <v>1456</v>
      </c>
    </row>
    <row r="59" spans="1:49" x14ac:dyDescent="0.3">
      <c r="A59" s="125" t="s">
        <v>818</v>
      </c>
      <c r="B59" s="126">
        <v>1.1000000000000001</v>
      </c>
      <c r="C59" s="127">
        <v>13</v>
      </c>
      <c r="D59" s="127">
        <v>11.2</v>
      </c>
      <c r="E59" s="127">
        <v>2</v>
      </c>
      <c r="F59" s="127">
        <v>27.3</v>
      </c>
      <c r="G59" s="128">
        <v>15</v>
      </c>
      <c r="H59" s="126">
        <v>10.199999999999999</v>
      </c>
      <c r="I59" s="128">
        <v>132</v>
      </c>
      <c r="J59" s="126">
        <v>16.03</v>
      </c>
      <c r="K59" s="127">
        <v>14.53</v>
      </c>
      <c r="L59" s="128">
        <v>13.89</v>
      </c>
      <c r="M59" s="129" t="s">
        <v>1456</v>
      </c>
      <c r="N59" s="130" t="s">
        <v>1456</v>
      </c>
      <c r="O59" s="131">
        <v>1.038</v>
      </c>
      <c r="P59" s="126">
        <v>39.9</v>
      </c>
      <c r="Q59" s="127">
        <v>72.52</v>
      </c>
      <c r="R59" s="127">
        <v>74.13</v>
      </c>
      <c r="S59" s="128">
        <v>14.9</v>
      </c>
      <c r="T59" s="131">
        <v>50.631999999999998</v>
      </c>
      <c r="U59" s="131">
        <v>10.25</v>
      </c>
      <c r="V59" s="126">
        <v>12.66</v>
      </c>
      <c r="W59" s="127">
        <v>3.69</v>
      </c>
      <c r="X59" s="132" t="s">
        <v>1456</v>
      </c>
      <c r="Y59" s="132" t="s">
        <v>1456</v>
      </c>
      <c r="Z59" s="130" t="s">
        <v>1456</v>
      </c>
      <c r="AA59" s="126">
        <v>16.739999999999998</v>
      </c>
      <c r="AB59" s="128">
        <v>94.751999999999995</v>
      </c>
      <c r="AC59" s="126">
        <v>39.68</v>
      </c>
      <c r="AD59" s="127">
        <v>34.323999999999998</v>
      </c>
      <c r="AE59" s="127">
        <v>16.11</v>
      </c>
      <c r="AF59" s="128">
        <v>1.6</v>
      </c>
      <c r="AG59" s="126">
        <v>0.21476000000000001</v>
      </c>
      <c r="AH59" s="127">
        <v>14</v>
      </c>
      <c r="AI59" s="127">
        <v>10.254160000000001</v>
      </c>
      <c r="AJ59" s="127">
        <v>7.125</v>
      </c>
      <c r="AK59" s="128">
        <v>13.5</v>
      </c>
      <c r="AL59" s="126">
        <v>30.8</v>
      </c>
      <c r="AM59" s="128">
        <v>31.09</v>
      </c>
      <c r="AN59" s="126">
        <v>12.789</v>
      </c>
      <c r="AO59" s="127">
        <v>6.3795299999999999</v>
      </c>
      <c r="AP59" s="127">
        <v>10.96522</v>
      </c>
      <c r="AQ59" s="127">
        <v>7.3364599999999998</v>
      </c>
      <c r="AR59" s="127">
        <v>4.0465900000000001</v>
      </c>
      <c r="AS59" s="127">
        <v>7.0315899999999996</v>
      </c>
      <c r="AT59" s="127">
        <v>14.489000000000001</v>
      </c>
      <c r="AU59" s="127">
        <v>5.0140000000000002</v>
      </c>
      <c r="AV59" s="128">
        <v>11.238</v>
      </c>
      <c r="AW59" s="125" t="s">
        <v>1456</v>
      </c>
    </row>
    <row r="60" spans="1:49" x14ac:dyDescent="0.3">
      <c r="A60" s="133" t="s">
        <v>1385</v>
      </c>
      <c r="B60" s="134">
        <f t="shared" ref="B60:AW60" si="0">MIN(B12:B59)</f>
        <v>1.1000000000000001</v>
      </c>
      <c r="C60" s="134">
        <f t="shared" si="0"/>
        <v>13</v>
      </c>
      <c r="D60" s="134">
        <f t="shared" si="0"/>
        <v>11.1</v>
      </c>
      <c r="E60" s="134">
        <f t="shared" si="0"/>
        <v>2</v>
      </c>
      <c r="F60" s="134">
        <f t="shared" si="0"/>
        <v>0</v>
      </c>
      <c r="G60" s="134">
        <f t="shared" si="0"/>
        <v>15</v>
      </c>
      <c r="H60" s="134">
        <f t="shared" si="0"/>
        <v>8.5</v>
      </c>
      <c r="I60" s="134">
        <f t="shared" si="0"/>
        <v>62</v>
      </c>
      <c r="J60" s="134">
        <f t="shared" si="0"/>
        <v>15.83</v>
      </c>
      <c r="K60" s="134">
        <f t="shared" si="0"/>
        <v>14.51</v>
      </c>
      <c r="L60" s="134">
        <f t="shared" si="0"/>
        <v>13.16</v>
      </c>
      <c r="M60" s="134">
        <f t="shared" si="0"/>
        <v>1.07</v>
      </c>
      <c r="N60" s="134">
        <f t="shared" si="0"/>
        <v>53.98</v>
      </c>
      <c r="O60" s="134">
        <f t="shared" si="0"/>
        <v>1.038</v>
      </c>
      <c r="P60" s="134">
        <f t="shared" si="0"/>
        <v>17.239999999999998</v>
      </c>
      <c r="Q60" s="134">
        <f t="shared" si="0"/>
        <v>67.680000000000007</v>
      </c>
      <c r="R60" s="134">
        <f t="shared" si="0"/>
        <v>71.099999999999994</v>
      </c>
      <c r="S60" s="134">
        <f t="shared" si="0"/>
        <v>0</v>
      </c>
      <c r="T60" s="134">
        <f t="shared" si="0"/>
        <v>42.209000000000003</v>
      </c>
      <c r="U60" s="134">
        <f t="shared" si="0"/>
        <v>6.8</v>
      </c>
      <c r="V60" s="134">
        <f t="shared" si="0"/>
        <v>12.66</v>
      </c>
      <c r="W60" s="134">
        <f t="shared" si="0"/>
        <v>3.6139999999999999</v>
      </c>
      <c r="X60" s="134">
        <f t="shared" si="0"/>
        <v>0.33</v>
      </c>
      <c r="Y60" s="134">
        <f t="shared" si="0"/>
        <v>0</v>
      </c>
      <c r="Z60" s="134">
        <f t="shared" si="0"/>
        <v>0</v>
      </c>
      <c r="AA60" s="134">
        <f t="shared" si="0"/>
        <v>7.44</v>
      </c>
      <c r="AB60" s="134">
        <f t="shared" si="0"/>
        <v>76.56</v>
      </c>
      <c r="AC60" s="134">
        <f t="shared" si="0"/>
        <v>38.75</v>
      </c>
      <c r="AD60" s="134">
        <f t="shared" si="0"/>
        <v>30.573</v>
      </c>
      <c r="AE60" s="134">
        <f t="shared" si="0"/>
        <v>15.016</v>
      </c>
      <c r="AF60" s="134">
        <f t="shared" si="0"/>
        <v>0</v>
      </c>
      <c r="AG60" s="134">
        <f t="shared" si="0"/>
        <v>0.21476000000000001</v>
      </c>
      <c r="AH60" s="134">
        <f t="shared" si="0"/>
        <v>4</v>
      </c>
      <c r="AI60" s="134">
        <f t="shared" si="0"/>
        <v>4.3281799999999997</v>
      </c>
      <c r="AJ60" s="134">
        <f t="shared" si="0"/>
        <v>7.125</v>
      </c>
      <c r="AK60" s="134">
        <f t="shared" si="0"/>
        <v>12.3</v>
      </c>
      <c r="AL60" s="134">
        <f t="shared" si="0"/>
        <v>24.93</v>
      </c>
      <c r="AM60" s="134">
        <f t="shared" si="0"/>
        <v>25.22</v>
      </c>
      <c r="AN60" s="134">
        <f t="shared" si="0"/>
        <v>12.789</v>
      </c>
      <c r="AO60" s="134">
        <f t="shared" si="0"/>
        <v>6.3795299999999999</v>
      </c>
      <c r="AP60" s="134">
        <f t="shared" si="0"/>
        <v>10.757</v>
      </c>
      <c r="AQ60" s="134">
        <f t="shared" si="0"/>
        <v>7.3364599999999998</v>
      </c>
      <c r="AR60" s="134">
        <f t="shared" si="0"/>
        <v>3.8698100000000002</v>
      </c>
      <c r="AS60" s="134">
        <f t="shared" si="0"/>
        <v>7.0315899999999996</v>
      </c>
      <c r="AT60" s="134">
        <f t="shared" si="0"/>
        <v>14.489000000000001</v>
      </c>
      <c r="AU60" s="134">
        <f t="shared" si="0"/>
        <v>4.1619999999999999</v>
      </c>
      <c r="AV60" s="134">
        <f t="shared" si="0"/>
        <v>10.635</v>
      </c>
      <c r="AW60" s="135">
        <f t="shared" si="0"/>
        <v>4.09</v>
      </c>
    </row>
    <row r="61" spans="1:49" x14ac:dyDescent="0.3">
      <c r="A61" s="136" t="s">
        <v>1384</v>
      </c>
      <c r="B61" s="137">
        <f t="shared" ref="B61:AW61" si="1">MAX(B12:B59)</f>
        <v>2</v>
      </c>
      <c r="C61" s="137">
        <f t="shared" si="1"/>
        <v>13</v>
      </c>
      <c r="D61" s="137">
        <f t="shared" si="1"/>
        <v>11.2</v>
      </c>
      <c r="E61" s="137">
        <f t="shared" si="1"/>
        <v>2</v>
      </c>
      <c r="F61" s="137">
        <f t="shared" si="1"/>
        <v>27.4</v>
      </c>
      <c r="G61" s="137">
        <f t="shared" si="1"/>
        <v>15</v>
      </c>
      <c r="H61" s="137">
        <f t="shared" si="1"/>
        <v>10.5</v>
      </c>
      <c r="I61" s="137">
        <f t="shared" si="1"/>
        <v>155</v>
      </c>
      <c r="J61" s="137">
        <f t="shared" si="1"/>
        <v>16.600000000000001</v>
      </c>
      <c r="K61" s="137">
        <f t="shared" si="1"/>
        <v>14.89</v>
      </c>
      <c r="L61" s="137">
        <f t="shared" si="1"/>
        <v>23.53</v>
      </c>
      <c r="M61" s="137">
        <f t="shared" si="1"/>
        <v>1.07</v>
      </c>
      <c r="N61" s="137">
        <f t="shared" si="1"/>
        <v>55.76</v>
      </c>
      <c r="O61" s="137">
        <f t="shared" si="1"/>
        <v>1.038</v>
      </c>
      <c r="P61" s="137">
        <f t="shared" si="1"/>
        <v>71.09</v>
      </c>
      <c r="Q61" s="137">
        <f t="shared" si="1"/>
        <v>74.16</v>
      </c>
      <c r="R61" s="137">
        <f t="shared" si="1"/>
        <v>86.13</v>
      </c>
      <c r="S61" s="137">
        <f t="shared" si="1"/>
        <v>63.89</v>
      </c>
      <c r="T61" s="137">
        <f t="shared" si="1"/>
        <v>54.902999999999999</v>
      </c>
      <c r="U61" s="137">
        <f t="shared" si="1"/>
        <v>10.25</v>
      </c>
      <c r="V61" s="137">
        <f t="shared" si="1"/>
        <v>13.82</v>
      </c>
      <c r="W61" s="137">
        <f t="shared" si="1"/>
        <v>7.79</v>
      </c>
      <c r="X61" s="137">
        <f t="shared" si="1"/>
        <v>0.48</v>
      </c>
      <c r="Y61" s="137">
        <f t="shared" si="1"/>
        <v>0</v>
      </c>
      <c r="Z61" s="137">
        <f t="shared" si="1"/>
        <v>0</v>
      </c>
      <c r="AA61" s="137">
        <f t="shared" si="1"/>
        <v>28.76</v>
      </c>
      <c r="AB61" s="137">
        <f t="shared" si="1"/>
        <v>109.01600000000001</v>
      </c>
      <c r="AC61" s="137">
        <f t="shared" si="1"/>
        <v>47.420999999999999</v>
      </c>
      <c r="AD61" s="137">
        <f t="shared" si="1"/>
        <v>58.893000000000001</v>
      </c>
      <c r="AE61" s="137">
        <f t="shared" si="1"/>
        <v>18.448</v>
      </c>
      <c r="AF61" s="137">
        <f t="shared" si="1"/>
        <v>13.2</v>
      </c>
      <c r="AG61" s="137">
        <f t="shared" si="1"/>
        <v>0.21476000000000001</v>
      </c>
      <c r="AH61" s="137">
        <f t="shared" si="1"/>
        <v>17.5</v>
      </c>
      <c r="AI61" s="137">
        <f t="shared" si="1"/>
        <v>10.34036</v>
      </c>
      <c r="AJ61" s="137">
        <f t="shared" si="1"/>
        <v>7.125</v>
      </c>
      <c r="AK61" s="137">
        <f t="shared" si="1"/>
        <v>13.5</v>
      </c>
      <c r="AL61" s="137">
        <f t="shared" si="1"/>
        <v>30.8</v>
      </c>
      <c r="AM61" s="137">
        <f t="shared" si="1"/>
        <v>31.09</v>
      </c>
      <c r="AN61" s="137">
        <f t="shared" si="1"/>
        <v>12.789</v>
      </c>
      <c r="AO61" s="137">
        <f t="shared" si="1"/>
        <v>6.3795299999999999</v>
      </c>
      <c r="AP61" s="137">
        <f t="shared" si="1"/>
        <v>10.96522</v>
      </c>
      <c r="AQ61" s="137">
        <f t="shared" si="1"/>
        <v>7.3364599999999998</v>
      </c>
      <c r="AR61" s="137">
        <f t="shared" si="1"/>
        <v>4.3352000000000004</v>
      </c>
      <c r="AS61" s="137">
        <f t="shared" si="1"/>
        <v>7.0315899999999996</v>
      </c>
      <c r="AT61" s="137">
        <f t="shared" si="1"/>
        <v>14.489000000000001</v>
      </c>
      <c r="AU61" s="137">
        <f t="shared" si="1"/>
        <v>6.4050000000000002</v>
      </c>
      <c r="AV61" s="137">
        <f t="shared" si="1"/>
        <v>11.34</v>
      </c>
      <c r="AW61" s="138">
        <f t="shared" si="1"/>
        <v>4.09</v>
      </c>
    </row>
    <row r="62" spans="1:49" x14ac:dyDescent="0.3">
      <c r="A62" s="139" t="s">
        <v>1457</v>
      </c>
      <c r="B62" s="140">
        <f t="shared" ref="B62:AW62" si="2">AVERAGE(B12:B59)</f>
        <v>1.5749999999999993</v>
      </c>
      <c r="C62" s="140">
        <f t="shared" si="2"/>
        <v>13</v>
      </c>
      <c r="D62" s="140">
        <f t="shared" si="2"/>
        <v>11.191666666666661</v>
      </c>
      <c r="E62" s="140">
        <f t="shared" si="2"/>
        <v>2</v>
      </c>
      <c r="F62" s="140">
        <f t="shared" si="2"/>
        <v>13.045833333333327</v>
      </c>
      <c r="G62" s="140">
        <f t="shared" si="2"/>
        <v>15</v>
      </c>
      <c r="H62" s="140">
        <f t="shared" si="2"/>
        <v>9.5333333333333332</v>
      </c>
      <c r="I62" s="140">
        <f t="shared" si="2"/>
        <v>88.291666666666671</v>
      </c>
      <c r="J62" s="140">
        <f t="shared" si="2"/>
        <v>16.113333333333337</v>
      </c>
      <c r="K62" s="140">
        <f t="shared" si="2"/>
        <v>14.6875</v>
      </c>
      <c r="L62" s="140">
        <f t="shared" si="2"/>
        <v>15.588749999999999</v>
      </c>
      <c r="M62" s="140">
        <f t="shared" si="2"/>
        <v>1.07</v>
      </c>
      <c r="N62" s="140">
        <f t="shared" si="2"/>
        <v>54.87</v>
      </c>
      <c r="O62" s="140">
        <f t="shared" si="2"/>
        <v>1.0379999999999989</v>
      </c>
      <c r="P62" s="140">
        <f t="shared" si="2"/>
        <v>42.222500000000018</v>
      </c>
      <c r="Q62" s="140">
        <f t="shared" si="2"/>
        <v>68.452916666666638</v>
      </c>
      <c r="R62" s="140">
        <f t="shared" si="2"/>
        <v>76.599583333333342</v>
      </c>
      <c r="S62" s="140">
        <f t="shared" si="2"/>
        <v>41.93041666666668</v>
      </c>
      <c r="T62" s="140">
        <f t="shared" si="2"/>
        <v>50.043279166666679</v>
      </c>
      <c r="U62" s="140">
        <f t="shared" si="2"/>
        <v>7.830416666666669</v>
      </c>
      <c r="V62" s="140">
        <f t="shared" si="2"/>
        <v>13.232500000000003</v>
      </c>
      <c r="W62" s="140">
        <f t="shared" si="2"/>
        <v>5.1837083333333362</v>
      </c>
      <c r="X62" s="140">
        <f t="shared" si="2"/>
        <v>0.40434782608695641</v>
      </c>
      <c r="Y62" s="140" t="e">
        <f t="shared" si="2"/>
        <v>#DIV/0!</v>
      </c>
      <c r="Z62" s="140" t="e">
        <f t="shared" si="2"/>
        <v>#DIV/0!</v>
      </c>
      <c r="AA62" s="140">
        <f t="shared" si="2"/>
        <v>16.041250000000005</v>
      </c>
      <c r="AB62" s="140">
        <f t="shared" si="2"/>
        <v>93.165041666666639</v>
      </c>
      <c r="AC62" s="140">
        <f t="shared" si="2"/>
        <v>42.634583333333353</v>
      </c>
      <c r="AD62" s="140">
        <f t="shared" si="2"/>
        <v>41.358749999999993</v>
      </c>
      <c r="AE62" s="140">
        <f t="shared" si="2"/>
        <v>16.637291666666673</v>
      </c>
      <c r="AF62" s="140">
        <f t="shared" si="2"/>
        <v>4.320833333333332</v>
      </c>
      <c r="AG62" s="140">
        <f t="shared" si="2"/>
        <v>0.21476000000000003</v>
      </c>
      <c r="AH62" s="140">
        <f t="shared" si="2"/>
        <v>11.65</v>
      </c>
      <c r="AI62" s="140">
        <f t="shared" si="2"/>
        <v>8.5036074999999993</v>
      </c>
      <c r="AJ62" s="140">
        <f t="shared" si="2"/>
        <v>7.125</v>
      </c>
      <c r="AK62" s="140">
        <f t="shared" si="2"/>
        <v>12.525000000000004</v>
      </c>
      <c r="AL62" s="140">
        <f t="shared" si="2"/>
        <v>26.118750000000006</v>
      </c>
      <c r="AM62" s="140">
        <f t="shared" si="2"/>
        <v>26.407499999999995</v>
      </c>
      <c r="AN62" s="140">
        <f t="shared" si="2"/>
        <v>12.788999999999993</v>
      </c>
      <c r="AO62" s="140">
        <f t="shared" si="2"/>
        <v>6.3795299999999999</v>
      </c>
      <c r="AP62" s="140">
        <f t="shared" si="2"/>
        <v>10.86111</v>
      </c>
      <c r="AQ62" s="140">
        <f t="shared" si="2"/>
        <v>7.3364599999999998</v>
      </c>
      <c r="AR62" s="140">
        <f t="shared" si="2"/>
        <v>4.068537083333335</v>
      </c>
      <c r="AS62" s="140">
        <f t="shared" si="2"/>
        <v>7.0315899999999951</v>
      </c>
      <c r="AT62" s="140">
        <f t="shared" si="2"/>
        <v>14.488999999999999</v>
      </c>
      <c r="AU62" s="140">
        <f t="shared" si="2"/>
        <v>5.119791666666667</v>
      </c>
      <c r="AV62" s="140">
        <f t="shared" si="2"/>
        <v>11.039166666666665</v>
      </c>
      <c r="AW62" s="141">
        <f t="shared" si="2"/>
        <v>4.0900000000000025</v>
      </c>
    </row>
    <row r="63" spans="1:49" x14ac:dyDescent="0.3">
      <c r="A63" s="142" t="s">
        <v>7</v>
      </c>
      <c r="B63" s="137">
        <f t="shared" ref="B63:AW63" si="3">B12</f>
        <v>2</v>
      </c>
      <c r="C63" s="137">
        <f t="shared" si="3"/>
        <v>13</v>
      </c>
      <c r="D63" s="137">
        <f t="shared" si="3"/>
        <v>11.1</v>
      </c>
      <c r="E63" s="137">
        <f t="shared" si="3"/>
        <v>2</v>
      </c>
      <c r="F63" s="137">
        <f t="shared" si="3"/>
        <v>12.8</v>
      </c>
      <c r="G63" s="137">
        <f t="shared" si="3"/>
        <v>15</v>
      </c>
      <c r="H63" s="137">
        <f t="shared" si="3"/>
        <v>8.5</v>
      </c>
      <c r="I63" s="137">
        <f t="shared" si="3"/>
        <v>62</v>
      </c>
      <c r="J63" s="137">
        <f t="shared" si="3"/>
        <v>16.48</v>
      </c>
      <c r="K63" s="137">
        <f t="shared" si="3"/>
        <v>14.79</v>
      </c>
      <c r="L63" s="137">
        <f t="shared" si="3"/>
        <v>13.33</v>
      </c>
      <c r="M63" s="137" t="str">
        <f t="shared" si="3"/>
        <v>--</v>
      </c>
      <c r="N63" s="137" t="str">
        <f t="shared" si="3"/>
        <v>--</v>
      </c>
      <c r="O63" s="137">
        <f t="shared" si="3"/>
        <v>1.038</v>
      </c>
      <c r="P63" s="137">
        <f t="shared" si="3"/>
        <v>62.07</v>
      </c>
      <c r="Q63" s="137">
        <f t="shared" si="3"/>
        <v>67.680000000000007</v>
      </c>
      <c r="R63" s="137">
        <f t="shared" si="3"/>
        <v>71.849999999999994</v>
      </c>
      <c r="S63" s="137">
        <f t="shared" si="3"/>
        <v>9.0500000000000007</v>
      </c>
      <c r="T63" s="137">
        <f t="shared" si="3"/>
        <v>49.887999999999998</v>
      </c>
      <c r="U63" s="137">
        <f t="shared" si="3"/>
        <v>6.99</v>
      </c>
      <c r="V63" s="137">
        <f t="shared" si="3"/>
        <v>13.23</v>
      </c>
      <c r="W63" s="137">
        <f t="shared" si="3"/>
        <v>4.1050000000000004</v>
      </c>
      <c r="X63" s="137">
        <f t="shared" si="3"/>
        <v>0.33</v>
      </c>
      <c r="Y63" s="137" t="str">
        <f t="shared" si="3"/>
        <v>--</v>
      </c>
      <c r="Z63" s="137" t="str">
        <f t="shared" si="3"/>
        <v>--</v>
      </c>
      <c r="AA63" s="137">
        <f t="shared" si="3"/>
        <v>28.16</v>
      </c>
      <c r="AB63" s="137">
        <f t="shared" si="3"/>
        <v>108.42</v>
      </c>
      <c r="AC63" s="137">
        <f t="shared" si="3"/>
        <v>40.409999999999997</v>
      </c>
      <c r="AD63" s="137">
        <f t="shared" si="3"/>
        <v>33.225000000000001</v>
      </c>
      <c r="AE63" s="137">
        <f t="shared" si="3"/>
        <v>18.111000000000001</v>
      </c>
      <c r="AF63" s="137">
        <f t="shared" si="3"/>
        <v>3</v>
      </c>
      <c r="AG63" s="137">
        <f t="shared" si="3"/>
        <v>0.21476000000000001</v>
      </c>
      <c r="AH63" s="137">
        <f t="shared" si="3"/>
        <v>11.4</v>
      </c>
      <c r="AI63" s="137">
        <f t="shared" si="3"/>
        <v>7.9012000000000002</v>
      </c>
      <c r="AJ63" s="137">
        <f t="shared" si="3"/>
        <v>7.125</v>
      </c>
      <c r="AK63" s="137">
        <f t="shared" si="3"/>
        <v>12.3</v>
      </c>
      <c r="AL63" s="137">
        <f t="shared" si="3"/>
        <v>26.3</v>
      </c>
      <c r="AM63" s="137">
        <f t="shared" si="3"/>
        <v>26.59</v>
      </c>
      <c r="AN63" s="137">
        <f t="shared" si="3"/>
        <v>12.789</v>
      </c>
      <c r="AO63" s="137" t="str">
        <f t="shared" si="3"/>
        <v>--</v>
      </c>
      <c r="AP63" s="137">
        <f t="shared" si="3"/>
        <v>10.757</v>
      </c>
      <c r="AQ63" s="137" t="str">
        <f t="shared" si="3"/>
        <v>--</v>
      </c>
      <c r="AR63" s="137">
        <f t="shared" si="3"/>
        <v>3.8698100000000002</v>
      </c>
      <c r="AS63" s="137">
        <f t="shared" si="3"/>
        <v>7.0315899999999996</v>
      </c>
      <c r="AT63" s="137">
        <f t="shared" si="3"/>
        <v>14.489000000000001</v>
      </c>
      <c r="AU63" s="137">
        <f t="shared" si="3"/>
        <v>4.1619999999999999</v>
      </c>
      <c r="AV63" s="137">
        <f t="shared" si="3"/>
        <v>11.34</v>
      </c>
      <c r="AW63" s="137">
        <f t="shared" si="3"/>
        <v>4.09</v>
      </c>
    </row>
    <row r="64" spans="1:49" x14ac:dyDescent="0.3">
      <c r="A64" s="142" t="s">
        <v>8</v>
      </c>
      <c r="B64" s="137">
        <f t="shared" ref="B64:AW64" si="4">B59</f>
        <v>1.1000000000000001</v>
      </c>
      <c r="C64" s="137">
        <f t="shared" si="4"/>
        <v>13</v>
      </c>
      <c r="D64" s="137">
        <f t="shared" si="4"/>
        <v>11.2</v>
      </c>
      <c r="E64" s="137">
        <f t="shared" si="4"/>
        <v>2</v>
      </c>
      <c r="F64" s="137">
        <f t="shared" si="4"/>
        <v>27.3</v>
      </c>
      <c r="G64" s="137">
        <f t="shared" si="4"/>
        <v>15</v>
      </c>
      <c r="H64" s="137">
        <f t="shared" si="4"/>
        <v>10.199999999999999</v>
      </c>
      <c r="I64" s="137">
        <f t="shared" si="4"/>
        <v>132</v>
      </c>
      <c r="J64" s="137">
        <f t="shared" si="4"/>
        <v>16.03</v>
      </c>
      <c r="K64" s="137">
        <f t="shared" si="4"/>
        <v>14.53</v>
      </c>
      <c r="L64" s="137">
        <f t="shared" si="4"/>
        <v>13.89</v>
      </c>
      <c r="M64" s="137" t="str">
        <f t="shared" si="4"/>
        <v>--</v>
      </c>
      <c r="N64" s="137" t="str">
        <f t="shared" si="4"/>
        <v>--</v>
      </c>
      <c r="O64" s="137">
        <f t="shared" si="4"/>
        <v>1.038</v>
      </c>
      <c r="P64" s="137">
        <f t="shared" si="4"/>
        <v>39.9</v>
      </c>
      <c r="Q64" s="137">
        <f t="shared" si="4"/>
        <v>72.52</v>
      </c>
      <c r="R64" s="137">
        <f t="shared" si="4"/>
        <v>74.13</v>
      </c>
      <c r="S64" s="137">
        <f t="shared" si="4"/>
        <v>14.9</v>
      </c>
      <c r="T64" s="137">
        <f t="shared" si="4"/>
        <v>50.631999999999998</v>
      </c>
      <c r="U64" s="137">
        <f t="shared" si="4"/>
        <v>10.25</v>
      </c>
      <c r="V64" s="137">
        <f t="shared" si="4"/>
        <v>12.66</v>
      </c>
      <c r="W64" s="137">
        <f t="shared" si="4"/>
        <v>3.69</v>
      </c>
      <c r="X64" s="137" t="str">
        <f t="shared" si="4"/>
        <v>--</v>
      </c>
      <c r="Y64" s="137" t="str">
        <f t="shared" si="4"/>
        <v>--</v>
      </c>
      <c r="Z64" s="137" t="str">
        <f t="shared" si="4"/>
        <v>--</v>
      </c>
      <c r="AA64" s="137">
        <f t="shared" si="4"/>
        <v>16.739999999999998</v>
      </c>
      <c r="AB64" s="137">
        <f t="shared" si="4"/>
        <v>94.751999999999995</v>
      </c>
      <c r="AC64" s="137">
        <f t="shared" si="4"/>
        <v>39.68</v>
      </c>
      <c r="AD64" s="137">
        <f t="shared" si="4"/>
        <v>34.323999999999998</v>
      </c>
      <c r="AE64" s="137">
        <f t="shared" si="4"/>
        <v>16.11</v>
      </c>
      <c r="AF64" s="137">
        <f t="shared" si="4"/>
        <v>1.6</v>
      </c>
      <c r="AG64" s="137">
        <f t="shared" si="4"/>
        <v>0.21476000000000001</v>
      </c>
      <c r="AH64" s="137">
        <f t="shared" si="4"/>
        <v>14</v>
      </c>
      <c r="AI64" s="137">
        <f t="shared" si="4"/>
        <v>10.254160000000001</v>
      </c>
      <c r="AJ64" s="137">
        <f t="shared" si="4"/>
        <v>7.125</v>
      </c>
      <c r="AK64" s="137">
        <f t="shared" si="4"/>
        <v>13.5</v>
      </c>
      <c r="AL64" s="137">
        <f t="shared" si="4"/>
        <v>30.8</v>
      </c>
      <c r="AM64" s="137">
        <f t="shared" si="4"/>
        <v>31.09</v>
      </c>
      <c r="AN64" s="137">
        <f t="shared" si="4"/>
        <v>12.789</v>
      </c>
      <c r="AO64" s="137">
        <f t="shared" si="4"/>
        <v>6.3795299999999999</v>
      </c>
      <c r="AP64" s="137">
        <f t="shared" si="4"/>
        <v>10.96522</v>
      </c>
      <c r="AQ64" s="137">
        <f t="shared" si="4"/>
        <v>7.3364599999999998</v>
      </c>
      <c r="AR64" s="137">
        <f t="shared" si="4"/>
        <v>4.0465900000000001</v>
      </c>
      <c r="AS64" s="137">
        <f t="shared" si="4"/>
        <v>7.0315899999999996</v>
      </c>
      <c r="AT64" s="137">
        <f t="shared" si="4"/>
        <v>14.489000000000001</v>
      </c>
      <c r="AU64" s="137">
        <f t="shared" si="4"/>
        <v>5.0140000000000002</v>
      </c>
      <c r="AV64" s="137">
        <f t="shared" si="4"/>
        <v>11.238</v>
      </c>
      <c r="AW64" s="137" t="str">
        <f t="shared" si="4"/>
        <v>--</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67</v>
      </c>
      <c r="C5" s="115" t="s">
        <v>556</v>
      </c>
      <c r="D5" s="115" t="s">
        <v>558</v>
      </c>
      <c r="E5" s="115" t="s">
        <v>126</v>
      </c>
      <c r="F5" s="115" t="s">
        <v>126</v>
      </c>
      <c r="G5" s="115" t="s">
        <v>126</v>
      </c>
      <c r="H5" s="115" t="s">
        <v>140</v>
      </c>
      <c r="I5" s="115" t="s">
        <v>140</v>
      </c>
      <c r="J5" s="115" t="s">
        <v>140</v>
      </c>
      <c r="K5" s="115" t="s">
        <v>140</v>
      </c>
      <c r="L5" s="115" t="s">
        <v>140</v>
      </c>
      <c r="M5" s="115" t="s">
        <v>140</v>
      </c>
      <c r="N5" s="115" t="s">
        <v>140</v>
      </c>
      <c r="O5" s="115" t="s">
        <v>140</v>
      </c>
      <c r="P5" s="115" t="s">
        <v>77</v>
      </c>
      <c r="Q5" s="115" t="s">
        <v>77</v>
      </c>
      <c r="R5" s="115" t="s">
        <v>77</v>
      </c>
      <c r="S5" s="115" t="s">
        <v>105</v>
      </c>
      <c r="T5" s="115" t="s">
        <v>105</v>
      </c>
      <c r="U5" s="115" t="s">
        <v>555</v>
      </c>
      <c r="V5" s="115" t="s">
        <v>222</v>
      </c>
      <c r="W5" s="115" t="s">
        <v>62</v>
      </c>
      <c r="X5" s="115" t="s">
        <v>62</v>
      </c>
      <c r="Y5" s="115" t="s">
        <v>455</v>
      </c>
      <c r="Z5" s="115" t="s">
        <v>455</v>
      </c>
      <c r="AA5" s="115" t="s">
        <v>57</v>
      </c>
      <c r="AB5" s="115" t="s">
        <v>57</v>
      </c>
      <c r="AC5" s="115" t="s">
        <v>89</v>
      </c>
      <c r="AD5" s="115" t="s">
        <v>948</v>
      </c>
    </row>
    <row r="6" spans="1:30" ht="26.4" x14ac:dyDescent="0.3">
      <c r="A6" s="115" t="s">
        <v>1392</v>
      </c>
      <c r="B6" s="115" t="s">
        <v>251</v>
      </c>
      <c r="C6" s="115" t="s">
        <v>1459</v>
      </c>
      <c r="D6" s="115" t="s">
        <v>1460</v>
      </c>
      <c r="E6" s="115" t="s">
        <v>1409</v>
      </c>
      <c r="F6" s="115" t="s">
        <v>1409</v>
      </c>
      <c r="G6" s="115" t="s">
        <v>1409</v>
      </c>
      <c r="H6" s="115" t="s">
        <v>251</v>
      </c>
      <c r="I6" s="115" t="s">
        <v>1402</v>
      </c>
      <c r="J6" s="115" t="s">
        <v>1411</v>
      </c>
      <c r="K6" s="115" t="s">
        <v>1461</v>
      </c>
      <c r="L6" s="115" t="s">
        <v>251</v>
      </c>
      <c r="M6" s="115" t="s">
        <v>251</v>
      </c>
      <c r="N6" s="115" t="s">
        <v>1462</v>
      </c>
      <c r="O6" s="115" t="s">
        <v>1462</v>
      </c>
      <c r="P6" s="115" t="s">
        <v>1402</v>
      </c>
      <c r="Q6" s="115" t="s">
        <v>1402</v>
      </c>
      <c r="R6" s="115" t="s">
        <v>1406</v>
      </c>
      <c r="S6" s="115" t="s">
        <v>1406</v>
      </c>
      <c r="T6" s="115" t="s">
        <v>1407</v>
      </c>
      <c r="U6" s="115" t="s">
        <v>1397</v>
      </c>
      <c r="V6" s="115" t="s">
        <v>1463</v>
      </c>
      <c r="W6" s="115" t="s">
        <v>1396</v>
      </c>
      <c r="X6" s="115" t="s">
        <v>1396</v>
      </c>
      <c r="Y6" s="115" t="s">
        <v>455</v>
      </c>
      <c r="Z6" s="115" t="s">
        <v>455</v>
      </c>
      <c r="AA6" s="115" t="s">
        <v>1393</v>
      </c>
      <c r="AB6" s="115" t="s">
        <v>1393</v>
      </c>
      <c r="AC6" s="115" t="s">
        <v>251</v>
      </c>
      <c r="AD6" s="115" t="s">
        <v>1409</v>
      </c>
    </row>
    <row r="7" spans="1:30" ht="26.4" x14ac:dyDescent="0.3">
      <c r="A7" s="115" t="s">
        <v>1414</v>
      </c>
      <c r="B7" s="115" t="s">
        <v>1415</v>
      </c>
      <c r="C7" s="115" t="s">
        <v>1415</v>
      </c>
      <c r="D7" s="115" t="s">
        <v>1415</v>
      </c>
      <c r="E7" s="115" t="s">
        <v>1415</v>
      </c>
      <c r="F7" s="115" t="s">
        <v>1415</v>
      </c>
      <c r="G7" s="115" t="s">
        <v>1415</v>
      </c>
      <c r="H7" s="115" t="s">
        <v>1415</v>
      </c>
      <c r="I7" s="115" t="s">
        <v>1415</v>
      </c>
      <c r="J7" s="115" t="s">
        <v>1415</v>
      </c>
      <c r="K7" s="115" t="s">
        <v>1415</v>
      </c>
      <c r="L7" s="115" t="s">
        <v>1415</v>
      </c>
      <c r="M7" s="115" t="s">
        <v>1415</v>
      </c>
      <c r="N7" s="115" t="s">
        <v>1415</v>
      </c>
      <c r="O7" s="115" t="s">
        <v>1415</v>
      </c>
      <c r="P7" s="115" t="s">
        <v>1415</v>
      </c>
      <c r="Q7" s="115" t="s">
        <v>1415</v>
      </c>
      <c r="R7" s="115" t="s">
        <v>1415</v>
      </c>
      <c r="S7" s="115" t="s">
        <v>1415</v>
      </c>
      <c r="T7" s="115" t="s">
        <v>1415</v>
      </c>
      <c r="U7" s="115" t="s">
        <v>1415</v>
      </c>
      <c r="V7" s="115" t="s">
        <v>1415</v>
      </c>
      <c r="W7" s="115" t="s">
        <v>1415</v>
      </c>
      <c r="X7" s="115" t="s">
        <v>1415</v>
      </c>
      <c r="Y7" s="115" t="s">
        <v>1415</v>
      </c>
      <c r="Z7" s="115" t="s">
        <v>1415</v>
      </c>
      <c r="AA7" s="115" t="s">
        <v>1415</v>
      </c>
      <c r="AB7" s="115" t="s">
        <v>1415</v>
      </c>
      <c r="AC7" s="115" t="s">
        <v>1415</v>
      </c>
      <c r="AD7" s="115" t="s">
        <v>1415</v>
      </c>
    </row>
    <row r="8" spans="1:30" ht="39.6" x14ac:dyDescent="0.3">
      <c r="A8" s="115" t="s">
        <v>6</v>
      </c>
      <c r="B8" s="115" t="s">
        <v>1464</v>
      </c>
      <c r="C8" s="115" t="s">
        <v>1465</v>
      </c>
      <c r="D8" s="115" t="s">
        <v>1466</v>
      </c>
      <c r="E8" s="115" t="s">
        <v>1467</v>
      </c>
      <c r="F8" s="115" t="s">
        <v>1468</v>
      </c>
      <c r="G8" s="115" t="s">
        <v>1469</v>
      </c>
      <c r="H8" s="115" t="s">
        <v>1470</v>
      </c>
      <c r="I8" s="115" t="s">
        <v>1471</v>
      </c>
      <c r="J8" s="115" t="s">
        <v>1472</v>
      </c>
      <c r="K8" s="115" t="s">
        <v>1473</v>
      </c>
      <c r="L8" s="115" t="s">
        <v>1470</v>
      </c>
      <c r="M8" s="115" t="s">
        <v>1474</v>
      </c>
      <c r="N8" s="115" t="s">
        <v>1475</v>
      </c>
      <c r="O8" s="115" t="s">
        <v>1413</v>
      </c>
      <c r="P8" s="115" t="s">
        <v>1431</v>
      </c>
      <c r="Q8" s="115" t="s">
        <v>1431</v>
      </c>
      <c r="R8" s="115" t="s">
        <v>1404</v>
      </c>
      <c r="S8" s="115" t="s">
        <v>1476</v>
      </c>
      <c r="T8" s="115" t="s">
        <v>1436</v>
      </c>
      <c r="U8" s="115" t="s">
        <v>1477</v>
      </c>
      <c r="V8" s="115" t="s">
        <v>1478</v>
      </c>
      <c r="W8" s="115" t="s">
        <v>1421</v>
      </c>
      <c r="X8" s="115" t="s">
        <v>1422</v>
      </c>
      <c r="Y8" s="115" t="s">
        <v>1479</v>
      </c>
      <c r="Z8" s="115" t="s">
        <v>1480</v>
      </c>
      <c r="AA8" s="115" t="s">
        <v>1419</v>
      </c>
      <c r="AB8" s="115" t="s">
        <v>1481</v>
      </c>
      <c r="AC8" s="115" t="s">
        <v>1482</v>
      </c>
      <c r="AD8" s="115" t="s">
        <v>1483</v>
      </c>
    </row>
    <row r="9" spans="1:30" ht="26.4" x14ac:dyDescent="0.3">
      <c r="A9" s="115" t="s">
        <v>1074</v>
      </c>
      <c r="B9" s="115" t="s">
        <v>1484</v>
      </c>
      <c r="C9" s="115" t="s">
        <v>1485</v>
      </c>
      <c r="D9" s="115" t="s">
        <v>1485</v>
      </c>
      <c r="E9" s="115" t="s">
        <v>1485</v>
      </c>
      <c r="F9" s="115" t="s">
        <v>1485</v>
      </c>
      <c r="G9" s="115" t="s">
        <v>1485</v>
      </c>
      <c r="H9" s="115" t="s">
        <v>1484</v>
      </c>
      <c r="I9" s="115" t="s">
        <v>1485</v>
      </c>
      <c r="J9" s="115" t="s">
        <v>1485</v>
      </c>
      <c r="K9" s="115" t="s">
        <v>1485</v>
      </c>
      <c r="L9" s="115" t="s">
        <v>1485</v>
      </c>
      <c r="M9" s="115" t="s">
        <v>1485</v>
      </c>
      <c r="N9" s="115" t="s">
        <v>1485</v>
      </c>
      <c r="O9" s="115" t="s">
        <v>1485</v>
      </c>
      <c r="P9" s="115" t="s">
        <v>1484</v>
      </c>
      <c r="Q9" s="115" t="s">
        <v>1485</v>
      </c>
      <c r="R9" s="115" t="s">
        <v>1485</v>
      </c>
      <c r="S9" s="115" t="s">
        <v>1485</v>
      </c>
      <c r="T9" s="115" t="s">
        <v>548</v>
      </c>
      <c r="U9" s="115" t="s">
        <v>1485</v>
      </c>
      <c r="V9" s="115" t="s">
        <v>1485</v>
      </c>
      <c r="W9" s="115" t="s">
        <v>1485</v>
      </c>
      <c r="X9" s="115" t="s">
        <v>1485</v>
      </c>
      <c r="Y9" s="115" t="s">
        <v>1485</v>
      </c>
      <c r="Z9" s="115" t="s">
        <v>1485</v>
      </c>
      <c r="AA9" s="115" t="s">
        <v>1485</v>
      </c>
      <c r="AB9" s="115" t="s">
        <v>1485</v>
      </c>
      <c r="AC9" s="115" t="s">
        <v>1485</v>
      </c>
      <c r="AD9" s="115" t="s">
        <v>1485</v>
      </c>
    </row>
    <row r="10" spans="1:30" x14ac:dyDescent="0.3">
      <c r="A10" s="115" t="s">
        <v>50</v>
      </c>
      <c r="B10" s="115" t="s">
        <v>1486</v>
      </c>
      <c r="C10" s="115" t="s">
        <v>1487</v>
      </c>
      <c r="D10" s="115" t="s">
        <v>1487</v>
      </c>
      <c r="E10" s="115" t="s">
        <v>1487</v>
      </c>
      <c r="F10" s="115" t="s">
        <v>1487</v>
      </c>
      <c r="G10" s="115" t="s">
        <v>1487</v>
      </c>
      <c r="H10" s="115" t="s">
        <v>1486</v>
      </c>
      <c r="I10" s="115" t="s">
        <v>1487</v>
      </c>
      <c r="J10" s="115" t="s">
        <v>1487</v>
      </c>
      <c r="K10" s="115" t="s">
        <v>1487</v>
      </c>
      <c r="L10" s="115" t="s">
        <v>1487</v>
      </c>
      <c r="M10" s="115" t="s">
        <v>1487</v>
      </c>
      <c r="N10" s="115" t="s">
        <v>1487</v>
      </c>
      <c r="O10" s="115" t="s">
        <v>1487</v>
      </c>
      <c r="P10" s="115" t="s">
        <v>1486</v>
      </c>
      <c r="Q10" s="115" t="s">
        <v>1487</v>
      </c>
      <c r="R10" s="115" t="s">
        <v>1487</v>
      </c>
      <c r="S10" s="115" t="s">
        <v>1487</v>
      </c>
      <c r="T10" s="115" t="s">
        <v>1487</v>
      </c>
      <c r="U10" s="115" t="s">
        <v>1487</v>
      </c>
      <c r="V10" s="115" t="s">
        <v>1487</v>
      </c>
      <c r="W10" s="115" t="s">
        <v>1487</v>
      </c>
      <c r="X10" s="115" t="s">
        <v>1487</v>
      </c>
      <c r="Y10" s="115" t="s">
        <v>1487</v>
      </c>
      <c r="Z10" s="115" t="s">
        <v>1487</v>
      </c>
      <c r="AA10" s="115" t="s">
        <v>1487</v>
      </c>
      <c r="AB10" s="115" t="s">
        <v>1487</v>
      </c>
      <c r="AC10" s="115" t="s">
        <v>1487</v>
      </c>
      <c r="AD10" s="115" t="s">
        <v>1487</v>
      </c>
    </row>
    <row r="11" spans="1:30" x14ac:dyDescent="0.3">
      <c r="A11" s="116" t="s">
        <v>55</v>
      </c>
      <c r="B11" s="144">
        <v>2691.6</v>
      </c>
      <c r="C11" s="144">
        <v>6.2873299999999999</v>
      </c>
      <c r="D11" s="144">
        <v>0.42741000000000001</v>
      </c>
      <c r="E11" s="144">
        <v>0.182</v>
      </c>
      <c r="F11" s="144">
        <v>9.8100000000000007E-2</v>
      </c>
      <c r="G11" s="144">
        <v>1.959E-2</v>
      </c>
      <c r="H11" s="144">
        <v>3873.7553200000002</v>
      </c>
      <c r="I11" s="116" t="s">
        <v>1456</v>
      </c>
      <c r="J11" s="116" t="s">
        <v>1456</v>
      </c>
      <c r="K11" s="144">
        <v>0.69037000000000004</v>
      </c>
      <c r="L11" s="144">
        <v>19.12011</v>
      </c>
      <c r="M11" s="116" t="s">
        <v>1456</v>
      </c>
      <c r="N11" s="144">
        <v>0.15265999999999999</v>
      </c>
      <c r="O11" s="144">
        <v>0.36541000000000001</v>
      </c>
      <c r="P11" s="144">
        <v>2409.37</v>
      </c>
      <c r="Q11" s="144">
        <v>0.65300000000000002</v>
      </c>
      <c r="R11" s="116" t="s">
        <v>1456</v>
      </c>
      <c r="S11" s="144">
        <v>0.33400000000000002</v>
      </c>
      <c r="T11" s="144">
        <v>0.38500000000000001</v>
      </c>
      <c r="U11" s="116" t="s">
        <v>1456</v>
      </c>
      <c r="V11" s="144">
        <v>253.833</v>
      </c>
      <c r="W11" s="144">
        <v>0.155</v>
      </c>
      <c r="X11" s="144">
        <v>4.5999999999999999E-2</v>
      </c>
      <c r="Y11" s="144">
        <v>16.48</v>
      </c>
      <c r="Z11" s="144">
        <v>0.13700000000000001</v>
      </c>
      <c r="AA11" s="144">
        <v>0.57287999999999994</v>
      </c>
      <c r="AB11" s="144">
        <v>6.4000000000000001E-2</v>
      </c>
      <c r="AC11" s="144">
        <v>6.07</v>
      </c>
      <c r="AD11" s="144">
        <v>0.26300000000000001</v>
      </c>
    </row>
    <row r="12" spans="1:30" x14ac:dyDescent="0.3">
      <c r="A12" s="124" t="s">
        <v>772</v>
      </c>
      <c r="B12" s="122">
        <v>2691.6</v>
      </c>
      <c r="C12" s="122">
        <v>6.2873299999999999</v>
      </c>
      <c r="D12" s="122">
        <v>0.42741000000000001</v>
      </c>
      <c r="E12" s="122">
        <v>0.182</v>
      </c>
      <c r="F12" s="122">
        <v>9.8100000000000007E-2</v>
      </c>
      <c r="G12" s="122">
        <v>1.959E-2</v>
      </c>
      <c r="H12" s="122">
        <v>3873.7553200000002</v>
      </c>
      <c r="I12" s="124" t="s">
        <v>1456</v>
      </c>
      <c r="J12" s="124" t="s">
        <v>1456</v>
      </c>
      <c r="K12" s="122">
        <v>0.69037000000000004</v>
      </c>
      <c r="L12" s="122">
        <v>19.12011</v>
      </c>
      <c r="M12" s="124" t="s">
        <v>1456</v>
      </c>
      <c r="N12" s="122">
        <v>0.15265999999999999</v>
      </c>
      <c r="O12" s="122">
        <v>0.36541000000000001</v>
      </c>
      <c r="P12" s="122">
        <v>2409.37</v>
      </c>
      <c r="Q12" s="122">
        <v>0.65300000000000002</v>
      </c>
      <c r="R12" s="124" t="s">
        <v>1456</v>
      </c>
      <c r="S12" s="122">
        <v>0.33400000000000002</v>
      </c>
      <c r="T12" s="122">
        <v>0.38500000000000001</v>
      </c>
      <c r="U12" s="124" t="s">
        <v>1456</v>
      </c>
      <c r="V12" s="122">
        <v>253.833</v>
      </c>
      <c r="W12" s="122">
        <v>0.155</v>
      </c>
      <c r="X12" s="122">
        <v>4.5999999999999999E-2</v>
      </c>
      <c r="Y12" s="122">
        <v>16.48</v>
      </c>
      <c r="Z12" s="122">
        <v>0.13700000000000001</v>
      </c>
      <c r="AA12" s="122">
        <v>0.57287999999999994</v>
      </c>
      <c r="AB12" s="122">
        <v>6.4000000000000001E-2</v>
      </c>
      <c r="AC12" s="122">
        <v>6.07</v>
      </c>
      <c r="AD12" s="122">
        <v>0.26300000000000001</v>
      </c>
    </row>
    <row r="13" spans="1:30" x14ac:dyDescent="0.3">
      <c r="A13" s="124" t="s">
        <v>773</v>
      </c>
      <c r="B13" s="122">
        <v>2691.45</v>
      </c>
      <c r="C13" s="122">
        <v>6.2516100000000003</v>
      </c>
      <c r="D13" s="122">
        <v>0.33596999999999999</v>
      </c>
      <c r="E13" s="122">
        <v>0.20100000000000001</v>
      </c>
      <c r="F13" s="122">
        <v>8.8459999999999997E-2</v>
      </c>
      <c r="G13" s="122">
        <v>2.2509999999999999E-2</v>
      </c>
      <c r="H13" s="122">
        <v>3873.7726899999998</v>
      </c>
      <c r="I13" s="124" t="s">
        <v>1456</v>
      </c>
      <c r="J13" s="124" t="s">
        <v>1456</v>
      </c>
      <c r="K13" s="122">
        <v>0.67557999999999996</v>
      </c>
      <c r="L13" s="122">
        <v>19.162469999999999</v>
      </c>
      <c r="M13" s="124" t="s">
        <v>1456</v>
      </c>
      <c r="N13" s="122">
        <v>0.16761999999999999</v>
      </c>
      <c r="O13" s="122">
        <v>0.37176999999999999</v>
      </c>
      <c r="P13" s="122">
        <v>2409.46</v>
      </c>
      <c r="Q13" s="122">
        <v>0.66300000000000003</v>
      </c>
      <c r="R13" s="124" t="s">
        <v>1456</v>
      </c>
      <c r="S13" s="122">
        <v>0.36</v>
      </c>
      <c r="T13" s="122">
        <v>0.371</v>
      </c>
      <c r="U13" s="124" t="s">
        <v>1456</v>
      </c>
      <c r="V13" s="122">
        <v>253.834</v>
      </c>
      <c r="W13" s="122">
        <v>0.14599999999999999</v>
      </c>
      <c r="X13" s="122">
        <v>4.8000000000000001E-2</v>
      </c>
      <c r="Y13" s="122">
        <v>16.48</v>
      </c>
      <c r="Z13" s="122">
        <v>0.14299999999999999</v>
      </c>
      <c r="AA13" s="122">
        <v>0.52051000000000003</v>
      </c>
      <c r="AB13" s="122">
        <v>0.10926</v>
      </c>
      <c r="AC13" s="122">
        <v>5.97</v>
      </c>
      <c r="AD13" s="122">
        <v>0.26300000000000001</v>
      </c>
    </row>
    <row r="14" spans="1:30" x14ac:dyDescent="0.3">
      <c r="A14" s="124" t="s">
        <v>774</v>
      </c>
      <c r="B14" s="122">
        <v>2691.45</v>
      </c>
      <c r="C14" s="122">
        <v>6.2516100000000003</v>
      </c>
      <c r="D14" s="122">
        <v>0.33596999999999999</v>
      </c>
      <c r="E14" s="122">
        <v>0.20100000000000001</v>
      </c>
      <c r="F14" s="122">
        <v>8.8459999999999997E-2</v>
      </c>
      <c r="G14" s="122">
        <v>2.2509999999999999E-2</v>
      </c>
      <c r="H14" s="122">
        <v>3873.7726899999998</v>
      </c>
      <c r="I14" s="124" t="s">
        <v>1456</v>
      </c>
      <c r="J14" s="124" t="s">
        <v>1456</v>
      </c>
      <c r="K14" s="122">
        <v>0.67557999999999996</v>
      </c>
      <c r="L14" s="122">
        <v>19.162469999999999</v>
      </c>
      <c r="M14" s="124" t="s">
        <v>1456</v>
      </c>
      <c r="N14" s="122">
        <v>0.16761999999999999</v>
      </c>
      <c r="O14" s="122">
        <v>0.37176999999999999</v>
      </c>
      <c r="P14" s="122">
        <v>2409.46</v>
      </c>
      <c r="Q14" s="122">
        <v>0.66300000000000003</v>
      </c>
      <c r="R14" s="124" t="s">
        <v>1456</v>
      </c>
      <c r="S14" s="122">
        <v>0.36</v>
      </c>
      <c r="T14" s="122">
        <v>0.371</v>
      </c>
      <c r="U14" s="124" t="s">
        <v>1456</v>
      </c>
      <c r="V14" s="122">
        <v>253.834</v>
      </c>
      <c r="W14" s="122">
        <v>0.14599999999999999</v>
      </c>
      <c r="X14" s="122">
        <v>4.8000000000000001E-2</v>
      </c>
      <c r="Y14" s="122">
        <v>16.48</v>
      </c>
      <c r="Z14" s="122">
        <v>0.14299999999999999</v>
      </c>
      <c r="AA14" s="122">
        <v>0.52051000000000003</v>
      </c>
      <c r="AB14" s="122">
        <v>0.10926</v>
      </c>
      <c r="AC14" s="122">
        <v>5.97</v>
      </c>
      <c r="AD14" s="122">
        <v>0.26300000000000001</v>
      </c>
    </row>
    <row r="15" spans="1:30" x14ac:dyDescent="0.3">
      <c r="A15" s="124" t="s">
        <v>775</v>
      </c>
      <c r="B15" s="122">
        <v>2691.33</v>
      </c>
      <c r="C15" s="122">
        <v>6.2322499999999996</v>
      </c>
      <c r="D15" s="122">
        <v>0.43203000000000003</v>
      </c>
      <c r="E15" s="122">
        <v>0.19500000000000001</v>
      </c>
      <c r="F15" s="122">
        <v>8.6370000000000002E-2</v>
      </c>
      <c r="G15" s="122">
        <v>2.496E-2</v>
      </c>
      <c r="H15" s="122">
        <v>3873.7897600000001</v>
      </c>
      <c r="I15" s="124" t="s">
        <v>1456</v>
      </c>
      <c r="J15" s="124" t="s">
        <v>1456</v>
      </c>
      <c r="K15" s="122">
        <v>0.66059000000000001</v>
      </c>
      <c r="L15" s="122">
        <v>19.2041</v>
      </c>
      <c r="M15" s="124" t="s">
        <v>1456</v>
      </c>
      <c r="N15" s="122">
        <v>0.17965</v>
      </c>
      <c r="O15" s="122">
        <v>0.36541000000000001</v>
      </c>
      <c r="P15" s="122">
        <v>2409.5700000000002</v>
      </c>
      <c r="Q15" s="122">
        <v>0.67500000000000004</v>
      </c>
      <c r="R15" s="124" t="s">
        <v>1456</v>
      </c>
      <c r="S15" s="122">
        <v>0.38800000000000001</v>
      </c>
      <c r="T15" s="122">
        <v>0.38400000000000001</v>
      </c>
      <c r="U15" s="124" t="s">
        <v>1456</v>
      </c>
      <c r="V15" s="122">
        <v>253.83500000000001</v>
      </c>
      <c r="W15" s="122">
        <v>0.13600000000000001</v>
      </c>
      <c r="X15" s="122">
        <v>5.0999999999999997E-2</v>
      </c>
      <c r="Y15" s="122">
        <v>16.48</v>
      </c>
      <c r="Z15" s="122">
        <v>0.14199999999999999</v>
      </c>
      <c r="AA15" s="122">
        <v>0.46766000000000002</v>
      </c>
      <c r="AB15" s="122">
        <v>0.15568000000000001</v>
      </c>
      <c r="AC15" s="122">
        <v>5.9</v>
      </c>
      <c r="AD15" s="122">
        <v>0.27800000000000002</v>
      </c>
    </row>
    <row r="16" spans="1:30" x14ac:dyDescent="0.3">
      <c r="A16" s="124" t="s">
        <v>776</v>
      </c>
      <c r="B16" s="122">
        <v>2691.33</v>
      </c>
      <c r="C16" s="122">
        <v>6.2322499999999996</v>
      </c>
      <c r="D16" s="122">
        <v>0.43203000000000003</v>
      </c>
      <c r="E16" s="122">
        <v>0.19500000000000001</v>
      </c>
      <c r="F16" s="122">
        <v>8.6370000000000002E-2</v>
      </c>
      <c r="G16" s="122">
        <v>2.496E-2</v>
      </c>
      <c r="H16" s="122">
        <v>3873.7897600000001</v>
      </c>
      <c r="I16" s="124" t="s">
        <v>1456</v>
      </c>
      <c r="J16" s="124" t="s">
        <v>1456</v>
      </c>
      <c r="K16" s="122">
        <v>0.66059000000000001</v>
      </c>
      <c r="L16" s="122">
        <v>19.2041</v>
      </c>
      <c r="M16" s="124" t="s">
        <v>1456</v>
      </c>
      <c r="N16" s="122">
        <v>0.17965</v>
      </c>
      <c r="O16" s="122">
        <v>0.36541000000000001</v>
      </c>
      <c r="P16" s="122">
        <v>2409.5700000000002</v>
      </c>
      <c r="Q16" s="122">
        <v>0.67500000000000004</v>
      </c>
      <c r="R16" s="124" t="s">
        <v>1456</v>
      </c>
      <c r="S16" s="122">
        <v>0.38800000000000001</v>
      </c>
      <c r="T16" s="122">
        <v>0.38400000000000001</v>
      </c>
      <c r="U16" s="124" t="s">
        <v>1456</v>
      </c>
      <c r="V16" s="122">
        <v>253.83500000000001</v>
      </c>
      <c r="W16" s="122">
        <v>0.13600000000000001</v>
      </c>
      <c r="X16" s="122">
        <v>5.0999999999999997E-2</v>
      </c>
      <c r="Y16" s="122">
        <v>16.48</v>
      </c>
      <c r="Z16" s="122">
        <v>0.14199999999999999</v>
      </c>
      <c r="AA16" s="122">
        <v>0.46766000000000002</v>
      </c>
      <c r="AB16" s="122">
        <v>0.15568000000000001</v>
      </c>
      <c r="AC16" s="122">
        <v>5.9</v>
      </c>
      <c r="AD16" s="122">
        <v>0.27800000000000002</v>
      </c>
    </row>
    <row r="17" spans="1:30" x14ac:dyDescent="0.3">
      <c r="A17" s="124" t="s">
        <v>777</v>
      </c>
      <c r="B17" s="122">
        <v>2691.22</v>
      </c>
      <c r="C17" s="122">
        <v>6.2176400000000003</v>
      </c>
      <c r="D17" s="122">
        <v>0.50595000000000001</v>
      </c>
      <c r="E17" s="122">
        <v>0.16500000000000001</v>
      </c>
      <c r="F17" s="122">
        <v>8.3070000000000005E-2</v>
      </c>
      <c r="G17" s="122">
        <v>2.528E-2</v>
      </c>
      <c r="H17" s="122">
        <v>3873.8059199999998</v>
      </c>
      <c r="I17" s="124" t="s">
        <v>1456</v>
      </c>
      <c r="J17" s="124" t="s">
        <v>1456</v>
      </c>
      <c r="K17" s="122">
        <v>0.64234000000000002</v>
      </c>
      <c r="L17" s="122">
        <v>19.24353</v>
      </c>
      <c r="M17" s="124" t="s">
        <v>1456</v>
      </c>
      <c r="N17" s="122">
        <v>0.17136000000000001</v>
      </c>
      <c r="O17" s="122">
        <v>0.35276999999999997</v>
      </c>
      <c r="P17" s="122">
        <v>2409.6799999999998</v>
      </c>
      <c r="Q17" s="122">
        <v>0.68700000000000006</v>
      </c>
      <c r="R17" s="124" t="s">
        <v>1456</v>
      </c>
      <c r="S17" s="122">
        <v>0.42899999999999999</v>
      </c>
      <c r="T17" s="122">
        <v>0.43099999999999999</v>
      </c>
      <c r="U17" s="124" t="s">
        <v>1456</v>
      </c>
      <c r="V17" s="122">
        <v>253.83600000000001</v>
      </c>
      <c r="W17" s="122">
        <v>0.127</v>
      </c>
      <c r="X17" s="122">
        <v>5.1999999999999998E-2</v>
      </c>
      <c r="Y17" s="122">
        <v>16.48</v>
      </c>
      <c r="Z17" s="122">
        <v>0.14299999999999999</v>
      </c>
      <c r="AA17" s="122">
        <v>0.41722999999999999</v>
      </c>
      <c r="AB17" s="122">
        <v>0.20524999999999999</v>
      </c>
      <c r="AC17" s="122">
        <v>6</v>
      </c>
      <c r="AD17" s="122">
        <v>0.29399999999999998</v>
      </c>
    </row>
    <row r="18" spans="1:30" x14ac:dyDescent="0.3">
      <c r="A18" s="124" t="s">
        <v>778</v>
      </c>
      <c r="B18" s="122">
        <v>2691.22</v>
      </c>
      <c r="C18" s="122">
        <v>6.2176400000000003</v>
      </c>
      <c r="D18" s="122">
        <v>0.50595000000000001</v>
      </c>
      <c r="E18" s="122">
        <v>0.16500000000000001</v>
      </c>
      <c r="F18" s="122">
        <v>8.3070000000000005E-2</v>
      </c>
      <c r="G18" s="122">
        <v>2.528E-2</v>
      </c>
      <c r="H18" s="122">
        <v>3873.8059199999998</v>
      </c>
      <c r="I18" s="124" t="s">
        <v>1456</v>
      </c>
      <c r="J18" s="124" t="s">
        <v>1456</v>
      </c>
      <c r="K18" s="122">
        <v>0.64234000000000002</v>
      </c>
      <c r="L18" s="122">
        <v>19.24353</v>
      </c>
      <c r="M18" s="124" t="s">
        <v>1456</v>
      </c>
      <c r="N18" s="122">
        <v>0.17136000000000001</v>
      </c>
      <c r="O18" s="122">
        <v>0.35276999999999997</v>
      </c>
      <c r="P18" s="122">
        <v>2409.6799999999998</v>
      </c>
      <c r="Q18" s="122">
        <v>0.68700000000000006</v>
      </c>
      <c r="R18" s="124" t="s">
        <v>1456</v>
      </c>
      <c r="S18" s="122">
        <v>0.42899999999999999</v>
      </c>
      <c r="T18" s="122">
        <v>0.43099999999999999</v>
      </c>
      <c r="U18" s="124" t="s">
        <v>1456</v>
      </c>
      <c r="V18" s="122">
        <v>253.83600000000001</v>
      </c>
      <c r="W18" s="122">
        <v>0.127</v>
      </c>
      <c r="X18" s="122">
        <v>5.1999999999999998E-2</v>
      </c>
      <c r="Y18" s="122">
        <v>16.48</v>
      </c>
      <c r="Z18" s="122">
        <v>0.14299999999999999</v>
      </c>
      <c r="AA18" s="122">
        <v>0.41722999999999999</v>
      </c>
      <c r="AB18" s="122">
        <v>0.20524999999999999</v>
      </c>
      <c r="AC18" s="122">
        <v>6</v>
      </c>
      <c r="AD18" s="122">
        <v>0.29399999999999998</v>
      </c>
    </row>
    <row r="19" spans="1:30" x14ac:dyDescent="0.3">
      <c r="A19" s="124" t="s">
        <v>779</v>
      </c>
      <c r="B19" s="122">
        <v>2691.2</v>
      </c>
      <c r="C19" s="122">
        <v>6.20662</v>
      </c>
      <c r="D19" s="122">
        <v>0.59141999999999995</v>
      </c>
      <c r="E19" s="122">
        <v>0.161</v>
      </c>
      <c r="F19" s="122">
        <v>8.8190000000000004E-2</v>
      </c>
      <c r="G19" s="122">
        <v>2.4340000000000001E-2</v>
      </c>
      <c r="H19" s="122">
        <v>3873.8190199999999</v>
      </c>
      <c r="I19" s="124" t="s">
        <v>1456</v>
      </c>
      <c r="J19" s="124" t="s">
        <v>1456</v>
      </c>
      <c r="K19" s="122">
        <v>0.61687000000000003</v>
      </c>
      <c r="L19" s="122">
        <v>19.27553</v>
      </c>
      <c r="M19" s="124" t="s">
        <v>1456</v>
      </c>
      <c r="N19" s="122">
        <v>0.18793000000000001</v>
      </c>
      <c r="O19" s="122">
        <v>0.34649999999999997</v>
      </c>
      <c r="P19" s="122">
        <v>2409.77</v>
      </c>
      <c r="Q19" s="122">
        <v>0.69699999999999995</v>
      </c>
      <c r="R19" s="124" t="s">
        <v>1456</v>
      </c>
      <c r="S19" s="122">
        <v>0.47</v>
      </c>
      <c r="T19" s="122">
        <v>0.47599999999999998</v>
      </c>
      <c r="U19" s="124" t="s">
        <v>1456</v>
      </c>
      <c r="V19" s="122">
        <v>253.83699999999999</v>
      </c>
      <c r="W19" s="122">
        <v>0.11700000000000001</v>
      </c>
      <c r="X19" s="122">
        <v>5.3999999999999999E-2</v>
      </c>
      <c r="Y19" s="122">
        <v>16.48</v>
      </c>
      <c r="Z19" s="122">
        <v>0.14499999999999999</v>
      </c>
      <c r="AA19" s="122">
        <v>0.37167</v>
      </c>
      <c r="AB19" s="122">
        <v>0.25152999999999998</v>
      </c>
      <c r="AC19" s="122">
        <v>6.06</v>
      </c>
      <c r="AD19" s="122">
        <v>0.31</v>
      </c>
    </row>
    <row r="20" spans="1:30" x14ac:dyDescent="0.3">
      <c r="A20" s="124" t="s">
        <v>780</v>
      </c>
      <c r="B20" s="122">
        <v>2691.2</v>
      </c>
      <c r="C20" s="122">
        <v>6.20662</v>
      </c>
      <c r="D20" s="122">
        <v>0.59141999999999995</v>
      </c>
      <c r="E20" s="122">
        <v>0.161</v>
      </c>
      <c r="F20" s="122">
        <v>8.8190000000000004E-2</v>
      </c>
      <c r="G20" s="122">
        <v>2.4340000000000001E-2</v>
      </c>
      <c r="H20" s="122">
        <v>3873.8190199999999</v>
      </c>
      <c r="I20" s="124" t="s">
        <v>1456</v>
      </c>
      <c r="J20" s="124" t="s">
        <v>1456</v>
      </c>
      <c r="K20" s="122">
        <v>0.61687000000000003</v>
      </c>
      <c r="L20" s="122">
        <v>19.27553</v>
      </c>
      <c r="M20" s="124" t="s">
        <v>1456</v>
      </c>
      <c r="N20" s="122">
        <v>0.18793000000000001</v>
      </c>
      <c r="O20" s="122">
        <v>0.34649999999999997</v>
      </c>
      <c r="P20" s="122">
        <v>2409.77</v>
      </c>
      <c r="Q20" s="122">
        <v>0.69699999999999995</v>
      </c>
      <c r="R20" s="124" t="s">
        <v>1456</v>
      </c>
      <c r="S20" s="122">
        <v>0.47</v>
      </c>
      <c r="T20" s="122">
        <v>0.47599999999999998</v>
      </c>
      <c r="U20" s="124" t="s">
        <v>1456</v>
      </c>
      <c r="V20" s="122">
        <v>253.83699999999999</v>
      </c>
      <c r="W20" s="122">
        <v>0.11700000000000001</v>
      </c>
      <c r="X20" s="122">
        <v>5.3999999999999999E-2</v>
      </c>
      <c r="Y20" s="122">
        <v>16.48</v>
      </c>
      <c r="Z20" s="122">
        <v>0.14499999999999999</v>
      </c>
      <c r="AA20" s="122">
        <v>0.37167</v>
      </c>
      <c r="AB20" s="122">
        <v>0.25152999999999998</v>
      </c>
      <c r="AC20" s="122">
        <v>6.06</v>
      </c>
      <c r="AD20" s="122">
        <v>0.31</v>
      </c>
    </row>
    <row r="21" spans="1:30" x14ac:dyDescent="0.3">
      <c r="A21" s="124" t="s">
        <v>781</v>
      </c>
      <c r="B21" s="122">
        <v>2691.24</v>
      </c>
      <c r="C21" s="122">
        <v>6.1975899999999999</v>
      </c>
      <c r="D21" s="122">
        <v>0.72799999999999998</v>
      </c>
      <c r="E21" s="122">
        <v>0.152</v>
      </c>
      <c r="F21" s="122">
        <v>9.3439999999999995E-2</v>
      </c>
      <c r="G21" s="122">
        <v>2.3779999999999999E-2</v>
      </c>
      <c r="H21" s="122">
        <v>3873.8360899999998</v>
      </c>
      <c r="I21" s="124" t="s">
        <v>1456</v>
      </c>
      <c r="J21" s="124" t="s">
        <v>1456</v>
      </c>
      <c r="K21" s="122">
        <v>0.59060999999999997</v>
      </c>
      <c r="L21" s="122">
        <v>19.317219999999999</v>
      </c>
      <c r="M21" s="124" t="s">
        <v>1456</v>
      </c>
      <c r="N21" s="122">
        <v>0.18793000000000001</v>
      </c>
      <c r="O21" s="122">
        <v>0.34649999999999997</v>
      </c>
      <c r="P21" s="122">
        <v>2409.87</v>
      </c>
      <c r="Q21" s="122">
        <v>0.70799999999999996</v>
      </c>
      <c r="R21" s="124" t="s">
        <v>1456</v>
      </c>
      <c r="S21" s="122">
        <v>0.51400000000000001</v>
      </c>
      <c r="T21" s="122">
        <v>0.52</v>
      </c>
      <c r="U21" s="124" t="s">
        <v>1456</v>
      </c>
      <c r="V21" s="122">
        <v>253.839</v>
      </c>
      <c r="W21" s="122">
        <v>0.106</v>
      </c>
      <c r="X21" s="122">
        <v>5.6000000000000001E-2</v>
      </c>
      <c r="Y21" s="122">
        <v>16.48</v>
      </c>
      <c r="Z21" s="122">
        <v>0.14699999999999999</v>
      </c>
      <c r="AA21" s="122">
        <v>0.32445000000000002</v>
      </c>
      <c r="AB21" s="122">
        <v>0.29729</v>
      </c>
      <c r="AC21" s="122">
        <v>6.02</v>
      </c>
      <c r="AD21" s="122">
        <v>0.32600000000000001</v>
      </c>
    </row>
    <row r="22" spans="1:30" x14ac:dyDescent="0.3">
      <c r="A22" s="124" t="s">
        <v>782</v>
      </c>
      <c r="B22" s="122">
        <v>2691.24</v>
      </c>
      <c r="C22" s="122">
        <v>6.1975899999999999</v>
      </c>
      <c r="D22" s="122">
        <v>0.72799999999999998</v>
      </c>
      <c r="E22" s="122">
        <v>0.152</v>
      </c>
      <c r="F22" s="122">
        <v>9.3439999999999995E-2</v>
      </c>
      <c r="G22" s="122">
        <v>2.3779999999999999E-2</v>
      </c>
      <c r="H22" s="122">
        <v>3873.8360899999998</v>
      </c>
      <c r="I22" s="124" t="s">
        <v>1456</v>
      </c>
      <c r="J22" s="124" t="s">
        <v>1456</v>
      </c>
      <c r="K22" s="122">
        <v>0.59060999999999997</v>
      </c>
      <c r="L22" s="122">
        <v>19.317219999999999</v>
      </c>
      <c r="M22" s="124" t="s">
        <v>1456</v>
      </c>
      <c r="N22" s="122">
        <v>0.18793000000000001</v>
      </c>
      <c r="O22" s="122">
        <v>0.34649999999999997</v>
      </c>
      <c r="P22" s="122">
        <v>2409.87</v>
      </c>
      <c r="Q22" s="122">
        <v>0.70799999999999996</v>
      </c>
      <c r="R22" s="124" t="s">
        <v>1456</v>
      </c>
      <c r="S22" s="122">
        <v>0.51400000000000001</v>
      </c>
      <c r="T22" s="122">
        <v>0.52</v>
      </c>
      <c r="U22" s="124" t="s">
        <v>1456</v>
      </c>
      <c r="V22" s="122">
        <v>253.839</v>
      </c>
      <c r="W22" s="122">
        <v>0.106</v>
      </c>
      <c r="X22" s="122">
        <v>5.6000000000000001E-2</v>
      </c>
      <c r="Y22" s="122">
        <v>16.48</v>
      </c>
      <c r="Z22" s="122">
        <v>0.14699999999999999</v>
      </c>
      <c r="AA22" s="122">
        <v>0.32445000000000002</v>
      </c>
      <c r="AB22" s="122">
        <v>0.29729</v>
      </c>
      <c r="AC22" s="122">
        <v>6.02</v>
      </c>
      <c r="AD22" s="122">
        <v>0.32600000000000001</v>
      </c>
    </row>
    <row r="23" spans="1:30" x14ac:dyDescent="0.3">
      <c r="A23" s="124" t="s">
        <v>783</v>
      </c>
      <c r="B23" s="122">
        <v>2691.2</v>
      </c>
      <c r="C23" s="122">
        <v>6.1244800000000001</v>
      </c>
      <c r="D23" s="122">
        <v>0.84550000000000003</v>
      </c>
      <c r="E23" s="122">
        <v>0.151</v>
      </c>
      <c r="F23" s="122">
        <v>9.1850000000000001E-2</v>
      </c>
      <c r="G23" s="122">
        <v>2.512E-2</v>
      </c>
      <c r="H23" s="122">
        <v>3873.8501099999999</v>
      </c>
      <c r="I23" s="124" t="s">
        <v>1456</v>
      </c>
      <c r="J23" s="124" t="s">
        <v>1456</v>
      </c>
      <c r="K23" s="122">
        <v>0.56354000000000004</v>
      </c>
      <c r="L23" s="122">
        <v>19.351489999999998</v>
      </c>
      <c r="M23" s="124" t="s">
        <v>1456</v>
      </c>
      <c r="N23" s="122">
        <v>0.20568</v>
      </c>
      <c r="O23" s="122">
        <v>0.34027000000000002</v>
      </c>
      <c r="P23" s="122">
        <v>2409.9699999999998</v>
      </c>
      <c r="Q23" s="122">
        <v>0.71899999999999997</v>
      </c>
      <c r="R23" s="124" t="s">
        <v>1456</v>
      </c>
      <c r="S23" s="122">
        <v>0.55900000000000005</v>
      </c>
      <c r="T23" s="122">
        <v>0.56399999999999995</v>
      </c>
      <c r="U23" s="122">
        <v>45.6</v>
      </c>
      <c r="V23" s="122">
        <v>253.84</v>
      </c>
      <c r="W23" s="122">
        <v>9.6000000000000002E-2</v>
      </c>
      <c r="X23" s="122">
        <v>5.8000000000000003E-2</v>
      </c>
      <c r="Y23" s="122">
        <v>16.48</v>
      </c>
      <c r="Z23" s="122">
        <v>0.14799999999999999</v>
      </c>
      <c r="AA23" s="122">
        <v>0.27739999999999998</v>
      </c>
      <c r="AB23" s="122">
        <v>0.34327000000000002</v>
      </c>
      <c r="AC23" s="122">
        <v>6.02</v>
      </c>
      <c r="AD23" s="122">
        <v>0.33800000000000002</v>
      </c>
    </row>
    <row r="24" spans="1:30" x14ac:dyDescent="0.3">
      <c r="A24" s="124" t="s">
        <v>784</v>
      </c>
      <c r="B24" s="122">
        <v>2691.2</v>
      </c>
      <c r="C24" s="122">
        <v>6.1244800000000001</v>
      </c>
      <c r="D24" s="122">
        <v>0.84550000000000003</v>
      </c>
      <c r="E24" s="122">
        <v>0.151</v>
      </c>
      <c r="F24" s="122">
        <v>9.1850000000000001E-2</v>
      </c>
      <c r="G24" s="122">
        <v>2.512E-2</v>
      </c>
      <c r="H24" s="122">
        <v>3873.8501099999999</v>
      </c>
      <c r="I24" s="124" t="s">
        <v>1456</v>
      </c>
      <c r="J24" s="124" t="s">
        <v>1456</v>
      </c>
      <c r="K24" s="122">
        <v>0.56354000000000004</v>
      </c>
      <c r="L24" s="122">
        <v>19.351489999999998</v>
      </c>
      <c r="M24" s="124" t="s">
        <v>1456</v>
      </c>
      <c r="N24" s="122">
        <v>0.20568</v>
      </c>
      <c r="O24" s="122">
        <v>0.34027000000000002</v>
      </c>
      <c r="P24" s="122">
        <v>2409.9699999999998</v>
      </c>
      <c r="Q24" s="122">
        <v>0.71899999999999997</v>
      </c>
      <c r="R24" s="124" t="s">
        <v>1456</v>
      </c>
      <c r="S24" s="122">
        <v>0.55900000000000005</v>
      </c>
      <c r="T24" s="122">
        <v>0.56399999999999995</v>
      </c>
      <c r="U24" s="122">
        <v>45.6</v>
      </c>
      <c r="V24" s="122">
        <v>253.84</v>
      </c>
      <c r="W24" s="122">
        <v>9.6000000000000002E-2</v>
      </c>
      <c r="X24" s="122">
        <v>5.8000000000000003E-2</v>
      </c>
      <c r="Y24" s="122">
        <v>16.48</v>
      </c>
      <c r="Z24" s="122">
        <v>0.14799999999999999</v>
      </c>
      <c r="AA24" s="122">
        <v>0.27739999999999998</v>
      </c>
      <c r="AB24" s="122">
        <v>0.34327000000000002</v>
      </c>
      <c r="AC24" s="122">
        <v>6.02</v>
      </c>
      <c r="AD24" s="122">
        <v>0.33800000000000002</v>
      </c>
    </row>
    <row r="25" spans="1:30" x14ac:dyDescent="0.3">
      <c r="A25" s="124" t="s">
        <v>785</v>
      </c>
      <c r="B25" s="122">
        <v>2691.22</v>
      </c>
      <c r="C25" s="122">
        <v>6.1084800000000001</v>
      </c>
      <c r="D25" s="122">
        <v>0.96130000000000004</v>
      </c>
      <c r="E25" s="122">
        <v>0.14899999999999999</v>
      </c>
      <c r="F25" s="122">
        <v>8.8940000000000005E-2</v>
      </c>
      <c r="G25" s="122">
        <v>2.598E-2</v>
      </c>
      <c r="H25" s="122">
        <v>3873.8485900000001</v>
      </c>
      <c r="I25" s="124" t="s">
        <v>1456</v>
      </c>
      <c r="J25" s="124" t="s">
        <v>1456</v>
      </c>
      <c r="K25" s="122">
        <v>0.53588000000000002</v>
      </c>
      <c r="L25" s="122">
        <v>19.347760000000001</v>
      </c>
      <c r="M25" s="124" t="s">
        <v>1456</v>
      </c>
      <c r="N25" s="122">
        <v>0.23421</v>
      </c>
      <c r="O25" s="122">
        <v>0.34027000000000002</v>
      </c>
      <c r="P25" s="122">
        <v>2410.06</v>
      </c>
      <c r="Q25" s="122">
        <v>0.72899999999999998</v>
      </c>
      <c r="R25" s="124" t="s">
        <v>1456</v>
      </c>
      <c r="S25" s="122">
        <v>0.60799999999999998</v>
      </c>
      <c r="T25" s="122">
        <v>0.58599999999999997</v>
      </c>
      <c r="U25" s="124" t="s">
        <v>1456</v>
      </c>
      <c r="V25" s="122">
        <v>253.84100000000001</v>
      </c>
      <c r="W25" s="122">
        <v>8.5999999999999993E-2</v>
      </c>
      <c r="X25" s="122">
        <v>5.8000000000000003E-2</v>
      </c>
      <c r="Y25" s="122">
        <v>16.48</v>
      </c>
      <c r="Z25" s="122">
        <v>0.14899999999999999</v>
      </c>
      <c r="AA25" s="122">
        <v>0.23322999999999999</v>
      </c>
      <c r="AB25" s="122">
        <v>0.39217999999999997</v>
      </c>
      <c r="AC25" s="122">
        <v>6.11</v>
      </c>
      <c r="AD25" s="122">
        <v>0.34300000000000003</v>
      </c>
    </row>
    <row r="26" spans="1:30" x14ac:dyDescent="0.3">
      <c r="A26" s="124" t="s">
        <v>786</v>
      </c>
      <c r="B26" s="122">
        <v>2691.22</v>
      </c>
      <c r="C26" s="122">
        <v>6.1084800000000001</v>
      </c>
      <c r="D26" s="122">
        <v>0.96130000000000004</v>
      </c>
      <c r="E26" s="122">
        <v>0.14899999999999999</v>
      </c>
      <c r="F26" s="122">
        <v>8.8940000000000005E-2</v>
      </c>
      <c r="G26" s="122">
        <v>2.598E-2</v>
      </c>
      <c r="H26" s="122">
        <v>3873.8485900000001</v>
      </c>
      <c r="I26" s="124" t="s">
        <v>1456</v>
      </c>
      <c r="J26" s="124" t="s">
        <v>1456</v>
      </c>
      <c r="K26" s="122">
        <v>0.53588000000000002</v>
      </c>
      <c r="L26" s="122">
        <v>19.347760000000001</v>
      </c>
      <c r="M26" s="124" t="s">
        <v>1456</v>
      </c>
      <c r="N26" s="122">
        <v>0.23421</v>
      </c>
      <c r="O26" s="122">
        <v>0.34027000000000002</v>
      </c>
      <c r="P26" s="122">
        <v>2410.06</v>
      </c>
      <c r="Q26" s="122">
        <v>0.72899999999999998</v>
      </c>
      <c r="R26" s="124" t="s">
        <v>1456</v>
      </c>
      <c r="S26" s="122">
        <v>0.60799999999999998</v>
      </c>
      <c r="T26" s="122">
        <v>0.58599999999999997</v>
      </c>
      <c r="U26" s="124" t="s">
        <v>1456</v>
      </c>
      <c r="V26" s="122">
        <v>253.84100000000001</v>
      </c>
      <c r="W26" s="122">
        <v>8.5999999999999993E-2</v>
      </c>
      <c r="X26" s="122">
        <v>5.8000000000000003E-2</v>
      </c>
      <c r="Y26" s="122">
        <v>16.48</v>
      </c>
      <c r="Z26" s="122">
        <v>0.14899999999999999</v>
      </c>
      <c r="AA26" s="122">
        <v>0.23322999999999999</v>
      </c>
      <c r="AB26" s="122">
        <v>0.39217999999999997</v>
      </c>
      <c r="AC26" s="122">
        <v>6.11</v>
      </c>
      <c r="AD26" s="122">
        <v>0.34300000000000003</v>
      </c>
    </row>
    <row r="27" spans="1:30" x14ac:dyDescent="0.3">
      <c r="A27" s="124" t="s">
        <v>787</v>
      </c>
      <c r="B27" s="122">
        <v>2691.26</v>
      </c>
      <c r="C27" s="122">
        <v>6.0938699999999999</v>
      </c>
      <c r="D27" s="122">
        <v>1.0801000000000001</v>
      </c>
      <c r="E27" s="122">
        <v>0.155</v>
      </c>
      <c r="F27" s="122">
        <v>9.6809999999999993E-2</v>
      </c>
      <c r="G27" s="122">
        <v>2.7609999999999999E-2</v>
      </c>
      <c r="H27" s="122">
        <v>3873.8245099999999</v>
      </c>
      <c r="I27" s="124" t="s">
        <v>1456</v>
      </c>
      <c r="J27" s="124" t="s">
        <v>1456</v>
      </c>
      <c r="K27" s="122">
        <v>0.50778000000000001</v>
      </c>
      <c r="L27" s="122">
        <v>19.288930000000001</v>
      </c>
      <c r="M27" s="122">
        <v>16.35594</v>
      </c>
      <c r="N27" s="122">
        <v>0.26491999999999999</v>
      </c>
      <c r="O27" s="122">
        <v>0.32790000000000002</v>
      </c>
      <c r="P27" s="122">
        <v>2410.1799999999998</v>
      </c>
      <c r="Q27" s="122">
        <v>0.74299999999999999</v>
      </c>
      <c r="R27" s="124" t="s">
        <v>1456</v>
      </c>
      <c r="S27" s="122">
        <v>0.64700000000000002</v>
      </c>
      <c r="T27" s="122">
        <v>0.59199999999999997</v>
      </c>
      <c r="U27" s="124" t="s">
        <v>1456</v>
      </c>
      <c r="V27" s="122">
        <v>253.84200000000001</v>
      </c>
      <c r="W27" s="122">
        <v>7.5999999999999998E-2</v>
      </c>
      <c r="X27" s="122">
        <v>5.8000000000000003E-2</v>
      </c>
      <c r="Y27" s="122">
        <v>16.48</v>
      </c>
      <c r="Z27" s="122">
        <v>0.14899999999999999</v>
      </c>
      <c r="AA27" s="122">
        <v>0.18923999999999999</v>
      </c>
      <c r="AB27" s="122">
        <v>0.43472</v>
      </c>
      <c r="AC27" s="122">
        <v>6.24</v>
      </c>
      <c r="AD27" s="122">
        <v>0.34499999999999997</v>
      </c>
    </row>
    <row r="28" spans="1:30" x14ac:dyDescent="0.3">
      <c r="A28" s="124" t="s">
        <v>788</v>
      </c>
      <c r="B28" s="122">
        <v>2691.26</v>
      </c>
      <c r="C28" s="122">
        <v>6.0938699999999999</v>
      </c>
      <c r="D28" s="122">
        <v>1.0801000000000001</v>
      </c>
      <c r="E28" s="122">
        <v>0.155</v>
      </c>
      <c r="F28" s="122">
        <v>9.6809999999999993E-2</v>
      </c>
      <c r="G28" s="122">
        <v>2.7609999999999999E-2</v>
      </c>
      <c r="H28" s="122">
        <v>3873.8245099999999</v>
      </c>
      <c r="I28" s="124" t="s">
        <v>1456</v>
      </c>
      <c r="J28" s="124" t="s">
        <v>1456</v>
      </c>
      <c r="K28" s="122">
        <v>0.50778000000000001</v>
      </c>
      <c r="L28" s="122">
        <v>19.288930000000001</v>
      </c>
      <c r="M28" s="122">
        <v>16.35594</v>
      </c>
      <c r="N28" s="122">
        <v>0.26491999999999999</v>
      </c>
      <c r="O28" s="122">
        <v>0.32790000000000002</v>
      </c>
      <c r="P28" s="122">
        <v>2410.1799999999998</v>
      </c>
      <c r="Q28" s="122">
        <v>0.74299999999999999</v>
      </c>
      <c r="R28" s="124" t="s">
        <v>1456</v>
      </c>
      <c r="S28" s="122">
        <v>0.64700000000000002</v>
      </c>
      <c r="T28" s="122">
        <v>0.59199999999999997</v>
      </c>
      <c r="U28" s="124" t="s">
        <v>1456</v>
      </c>
      <c r="V28" s="122">
        <v>253.84200000000001</v>
      </c>
      <c r="W28" s="122">
        <v>7.5999999999999998E-2</v>
      </c>
      <c r="X28" s="122">
        <v>5.8000000000000003E-2</v>
      </c>
      <c r="Y28" s="122">
        <v>16.48</v>
      </c>
      <c r="Z28" s="122">
        <v>0.14899999999999999</v>
      </c>
      <c r="AA28" s="122">
        <v>0.18923999999999999</v>
      </c>
      <c r="AB28" s="122">
        <v>0.43472</v>
      </c>
      <c r="AC28" s="122">
        <v>6.24</v>
      </c>
      <c r="AD28" s="122">
        <v>0.34499999999999997</v>
      </c>
    </row>
    <row r="29" spans="1:30" x14ac:dyDescent="0.3">
      <c r="A29" s="124" t="s">
        <v>789</v>
      </c>
      <c r="B29" s="122">
        <v>2691.3</v>
      </c>
      <c r="C29" s="122">
        <v>6.0743400000000003</v>
      </c>
      <c r="D29" s="122">
        <v>1.1890000000000001</v>
      </c>
      <c r="E29" s="122">
        <v>0.157</v>
      </c>
      <c r="F29" s="122">
        <v>0.10507</v>
      </c>
      <c r="G29" s="122">
        <v>2.5739999999999999E-2</v>
      </c>
      <c r="H29" s="122">
        <v>3873.7915899999998</v>
      </c>
      <c r="I29" s="124" t="s">
        <v>1456</v>
      </c>
      <c r="J29" s="124" t="s">
        <v>1456</v>
      </c>
      <c r="K29" s="122">
        <v>0.49349999999999999</v>
      </c>
      <c r="L29" s="122">
        <v>19.208559999999999</v>
      </c>
      <c r="M29" s="124" t="s">
        <v>1456</v>
      </c>
      <c r="N29" s="122">
        <v>0.28676000000000001</v>
      </c>
      <c r="O29" s="122">
        <v>0.30356</v>
      </c>
      <c r="P29" s="122">
        <v>2410.3000000000002</v>
      </c>
      <c r="Q29" s="122">
        <v>0.75700000000000001</v>
      </c>
      <c r="R29" s="124" t="s">
        <v>1456</v>
      </c>
      <c r="S29" s="122">
        <v>0.66300000000000003</v>
      </c>
      <c r="T29" s="122">
        <v>0.58599999999999997</v>
      </c>
      <c r="U29" s="124" t="s">
        <v>1456</v>
      </c>
      <c r="V29" s="122">
        <v>253.833</v>
      </c>
      <c r="W29" s="122">
        <v>6.7000000000000004E-2</v>
      </c>
      <c r="X29" s="122">
        <v>5.8999999999999997E-2</v>
      </c>
      <c r="Y29" s="122">
        <v>16.48</v>
      </c>
      <c r="Z29" s="122">
        <v>0.14799999999999999</v>
      </c>
      <c r="AA29" s="122">
        <v>0.16475999999999999</v>
      </c>
      <c r="AB29" s="122">
        <v>0.44869999999999999</v>
      </c>
      <c r="AC29" s="122">
        <v>6.26</v>
      </c>
      <c r="AD29" s="122">
        <v>0.34799999999999998</v>
      </c>
    </row>
    <row r="30" spans="1:30" x14ac:dyDescent="0.3">
      <c r="A30" s="124" t="s">
        <v>790</v>
      </c>
      <c r="B30" s="122">
        <v>2691.3</v>
      </c>
      <c r="C30" s="122">
        <v>6.0743400000000003</v>
      </c>
      <c r="D30" s="122">
        <v>1.1890000000000001</v>
      </c>
      <c r="E30" s="122">
        <v>0.157</v>
      </c>
      <c r="F30" s="122">
        <v>0.10507</v>
      </c>
      <c r="G30" s="122">
        <v>2.5739999999999999E-2</v>
      </c>
      <c r="H30" s="122">
        <v>3873.7915899999998</v>
      </c>
      <c r="I30" s="124" t="s">
        <v>1456</v>
      </c>
      <c r="J30" s="124" t="s">
        <v>1456</v>
      </c>
      <c r="K30" s="122">
        <v>0.49349999999999999</v>
      </c>
      <c r="L30" s="122">
        <v>19.208559999999999</v>
      </c>
      <c r="M30" s="124" t="s">
        <v>1456</v>
      </c>
      <c r="N30" s="122">
        <v>0.28676000000000001</v>
      </c>
      <c r="O30" s="122">
        <v>0.30356</v>
      </c>
      <c r="P30" s="122">
        <v>2410.3000000000002</v>
      </c>
      <c r="Q30" s="122">
        <v>0.75700000000000001</v>
      </c>
      <c r="R30" s="124" t="s">
        <v>1456</v>
      </c>
      <c r="S30" s="122">
        <v>0.66300000000000003</v>
      </c>
      <c r="T30" s="122">
        <v>0.58599999999999997</v>
      </c>
      <c r="U30" s="124" t="s">
        <v>1456</v>
      </c>
      <c r="V30" s="122">
        <v>253.833</v>
      </c>
      <c r="W30" s="122">
        <v>6.7000000000000004E-2</v>
      </c>
      <c r="X30" s="122">
        <v>5.8999999999999997E-2</v>
      </c>
      <c r="Y30" s="122">
        <v>16.48</v>
      </c>
      <c r="Z30" s="122">
        <v>0.14799999999999999</v>
      </c>
      <c r="AA30" s="122">
        <v>0.16475999999999999</v>
      </c>
      <c r="AB30" s="122">
        <v>0.44869999999999999</v>
      </c>
      <c r="AC30" s="122">
        <v>6.26</v>
      </c>
      <c r="AD30" s="122">
        <v>0.34799999999999998</v>
      </c>
    </row>
    <row r="31" spans="1:30" x14ac:dyDescent="0.3">
      <c r="A31" s="124" t="s">
        <v>791</v>
      </c>
      <c r="B31" s="122">
        <v>2691.32</v>
      </c>
      <c r="C31" s="122">
        <v>6.02034</v>
      </c>
      <c r="D31" s="122">
        <v>1.2789999999999999</v>
      </c>
      <c r="E31" s="122">
        <v>0.158</v>
      </c>
      <c r="F31" s="122">
        <v>0.10360999999999999</v>
      </c>
      <c r="G31" s="122">
        <v>2.3480000000000001E-2</v>
      </c>
      <c r="H31" s="122">
        <v>3873.7669000000001</v>
      </c>
      <c r="I31" s="124" t="s">
        <v>1456</v>
      </c>
      <c r="J31" s="124" t="s">
        <v>1456</v>
      </c>
      <c r="K31" s="122">
        <v>0.50534000000000001</v>
      </c>
      <c r="L31" s="122">
        <v>19.148350000000001</v>
      </c>
      <c r="M31" s="124" t="s">
        <v>1456</v>
      </c>
      <c r="N31" s="122">
        <v>0.30986999999999998</v>
      </c>
      <c r="O31" s="122">
        <v>0.27975</v>
      </c>
      <c r="P31" s="122">
        <v>2410.44</v>
      </c>
      <c r="Q31" s="122">
        <v>0.77300000000000002</v>
      </c>
      <c r="R31" s="124" t="s">
        <v>1456</v>
      </c>
      <c r="S31" s="122">
        <v>0.67100000000000004</v>
      </c>
      <c r="T31" s="122">
        <v>0.56999999999999995</v>
      </c>
      <c r="U31" s="124" t="s">
        <v>1456</v>
      </c>
      <c r="V31" s="122">
        <v>253.82499999999999</v>
      </c>
      <c r="W31" s="122">
        <v>5.8000000000000003E-2</v>
      </c>
      <c r="X31" s="122">
        <v>5.8999999999999997E-2</v>
      </c>
      <c r="Y31" s="122">
        <v>16.48</v>
      </c>
      <c r="Z31" s="122">
        <v>0.14799999999999999</v>
      </c>
      <c r="AA31" s="122">
        <v>0.17246</v>
      </c>
      <c r="AB31" s="122">
        <v>0.44169999999999998</v>
      </c>
      <c r="AC31" s="122">
        <v>6.12</v>
      </c>
      <c r="AD31" s="122">
        <v>0.35</v>
      </c>
    </row>
    <row r="32" spans="1:30" x14ac:dyDescent="0.3">
      <c r="A32" s="124" t="s">
        <v>792</v>
      </c>
      <c r="B32" s="122">
        <v>2691.32</v>
      </c>
      <c r="C32" s="122">
        <v>6.02034</v>
      </c>
      <c r="D32" s="122">
        <v>1.2789999999999999</v>
      </c>
      <c r="E32" s="122">
        <v>0.158</v>
      </c>
      <c r="F32" s="122">
        <v>0.10360999999999999</v>
      </c>
      <c r="G32" s="122">
        <v>2.3480000000000001E-2</v>
      </c>
      <c r="H32" s="122">
        <v>3873.7669000000001</v>
      </c>
      <c r="I32" s="124" t="s">
        <v>1456</v>
      </c>
      <c r="J32" s="124" t="s">
        <v>1456</v>
      </c>
      <c r="K32" s="122">
        <v>0.50534000000000001</v>
      </c>
      <c r="L32" s="122">
        <v>19.148350000000001</v>
      </c>
      <c r="M32" s="124" t="s">
        <v>1456</v>
      </c>
      <c r="N32" s="122">
        <v>0.30986999999999998</v>
      </c>
      <c r="O32" s="122">
        <v>0.27975</v>
      </c>
      <c r="P32" s="122">
        <v>2410.44</v>
      </c>
      <c r="Q32" s="122">
        <v>0.77300000000000002</v>
      </c>
      <c r="R32" s="124" t="s">
        <v>1456</v>
      </c>
      <c r="S32" s="122">
        <v>0.67100000000000004</v>
      </c>
      <c r="T32" s="122">
        <v>0.56999999999999995</v>
      </c>
      <c r="U32" s="124" t="s">
        <v>1456</v>
      </c>
      <c r="V32" s="122">
        <v>253.82499999999999</v>
      </c>
      <c r="W32" s="122">
        <v>5.8000000000000003E-2</v>
      </c>
      <c r="X32" s="122">
        <v>5.8999999999999997E-2</v>
      </c>
      <c r="Y32" s="122">
        <v>16.48</v>
      </c>
      <c r="Z32" s="122">
        <v>0.14799999999999999</v>
      </c>
      <c r="AA32" s="122">
        <v>0.17246</v>
      </c>
      <c r="AB32" s="122">
        <v>0.44169999999999998</v>
      </c>
      <c r="AC32" s="122">
        <v>6.12</v>
      </c>
      <c r="AD32" s="122">
        <v>0.35</v>
      </c>
    </row>
    <row r="33" spans="1:30" x14ac:dyDescent="0.3">
      <c r="A33" s="124" t="s">
        <v>793</v>
      </c>
      <c r="B33" s="122">
        <v>2691.32</v>
      </c>
      <c r="C33" s="122">
        <v>5.9112</v>
      </c>
      <c r="D33" s="122">
        <v>1.3029999999999999</v>
      </c>
      <c r="E33" s="122">
        <v>0.14499999999999999</v>
      </c>
      <c r="F33" s="122">
        <v>0.11863</v>
      </c>
      <c r="G33" s="122">
        <v>1.8540000000000001E-2</v>
      </c>
      <c r="H33" s="122">
        <v>3873.7245400000002</v>
      </c>
      <c r="I33" s="124" t="s">
        <v>1456</v>
      </c>
      <c r="J33" s="124" t="s">
        <v>1456</v>
      </c>
      <c r="K33" s="122">
        <v>0.51729000000000003</v>
      </c>
      <c r="L33" s="122">
        <v>19.045110000000001</v>
      </c>
      <c r="M33" s="124" t="s">
        <v>1456</v>
      </c>
      <c r="N33" s="122">
        <v>0.32806000000000002</v>
      </c>
      <c r="O33" s="122">
        <v>0.25666</v>
      </c>
      <c r="P33" s="122">
        <v>2410.59</v>
      </c>
      <c r="Q33" s="122">
        <v>0.79100000000000004</v>
      </c>
      <c r="R33" s="124" t="s">
        <v>1456</v>
      </c>
      <c r="S33" s="122">
        <v>0.67800000000000005</v>
      </c>
      <c r="T33" s="122">
        <v>0.55500000000000005</v>
      </c>
      <c r="U33" s="124" t="s">
        <v>1456</v>
      </c>
      <c r="V33" s="122">
        <v>253.816</v>
      </c>
      <c r="W33" s="122">
        <v>4.9000000000000002E-2</v>
      </c>
      <c r="X33" s="122">
        <v>5.8000000000000003E-2</v>
      </c>
      <c r="Y33" s="122">
        <v>16.48</v>
      </c>
      <c r="Z33" s="122">
        <v>0.14799999999999999</v>
      </c>
      <c r="AA33" s="122">
        <v>0.20061000000000001</v>
      </c>
      <c r="AB33" s="122">
        <v>0.40988000000000002</v>
      </c>
      <c r="AC33" s="122">
        <v>5.86</v>
      </c>
      <c r="AD33" s="122">
        <v>0.35199999999999998</v>
      </c>
    </row>
    <row r="34" spans="1:30" x14ac:dyDescent="0.3">
      <c r="A34" s="124" t="s">
        <v>794</v>
      </c>
      <c r="B34" s="122">
        <v>2691.32</v>
      </c>
      <c r="C34" s="122">
        <v>5.9112</v>
      </c>
      <c r="D34" s="122">
        <v>1.3029999999999999</v>
      </c>
      <c r="E34" s="122">
        <v>0.14499999999999999</v>
      </c>
      <c r="F34" s="122">
        <v>0.11863</v>
      </c>
      <c r="G34" s="122">
        <v>1.8540000000000001E-2</v>
      </c>
      <c r="H34" s="122">
        <v>3873.7245400000002</v>
      </c>
      <c r="I34" s="124" t="s">
        <v>1456</v>
      </c>
      <c r="J34" s="124" t="s">
        <v>1456</v>
      </c>
      <c r="K34" s="122">
        <v>0.51729000000000003</v>
      </c>
      <c r="L34" s="122">
        <v>19.045110000000001</v>
      </c>
      <c r="M34" s="124" t="s">
        <v>1456</v>
      </c>
      <c r="N34" s="122">
        <v>0.32806000000000002</v>
      </c>
      <c r="O34" s="122">
        <v>0.25666</v>
      </c>
      <c r="P34" s="122">
        <v>2410.59</v>
      </c>
      <c r="Q34" s="122">
        <v>0.79100000000000004</v>
      </c>
      <c r="R34" s="124" t="s">
        <v>1456</v>
      </c>
      <c r="S34" s="122">
        <v>0.67800000000000005</v>
      </c>
      <c r="T34" s="122">
        <v>0.55500000000000005</v>
      </c>
      <c r="U34" s="124" t="s">
        <v>1456</v>
      </c>
      <c r="V34" s="122">
        <v>253.816</v>
      </c>
      <c r="W34" s="122">
        <v>4.9000000000000002E-2</v>
      </c>
      <c r="X34" s="122">
        <v>5.8000000000000003E-2</v>
      </c>
      <c r="Y34" s="122">
        <v>16.48</v>
      </c>
      <c r="Z34" s="122">
        <v>0.14799999999999999</v>
      </c>
      <c r="AA34" s="122">
        <v>0.20061000000000001</v>
      </c>
      <c r="AB34" s="122">
        <v>0.40988000000000002</v>
      </c>
      <c r="AC34" s="122">
        <v>5.86</v>
      </c>
      <c r="AD34" s="122">
        <v>0.35199999999999998</v>
      </c>
    </row>
    <row r="35" spans="1:30" x14ac:dyDescent="0.3">
      <c r="A35" s="124" t="s">
        <v>795</v>
      </c>
      <c r="B35" s="122">
        <v>2691.31</v>
      </c>
      <c r="C35" s="122">
        <v>5.6429499999999999</v>
      </c>
      <c r="D35" s="122">
        <v>1.234</v>
      </c>
      <c r="E35" s="122">
        <v>0.14699999999999999</v>
      </c>
      <c r="F35" s="122">
        <v>0.12035</v>
      </c>
      <c r="G35" s="122">
        <v>1.755E-2</v>
      </c>
      <c r="H35" s="122">
        <v>3873.7068599999998</v>
      </c>
      <c r="I35" s="124" t="s">
        <v>1456</v>
      </c>
      <c r="J35" s="124" t="s">
        <v>1456</v>
      </c>
      <c r="K35" s="122">
        <v>0.52910999999999997</v>
      </c>
      <c r="L35" s="122">
        <v>19.00207</v>
      </c>
      <c r="M35" s="124" t="s">
        <v>1456</v>
      </c>
      <c r="N35" s="122">
        <v>0.36048999999999998</v>
      </c>
      <c r="O35" s="122">
        <v>0.22903000000000001</v>
      </c>
      <c r="P35" s="122">
        <v>2410.8000000000002</v>
      </c>
      <c r="Q35" s="122">
        <v>0.81499999999999995</v>
      </c>
      <c r="R35" s="124" t="s">
        <v>1456</v>
      </c>
      <c r="S35" s="122">
        <v>0.68</v>
      </c>
      <c r="T35" s="122">
        <v>0.55100000000000005</v>
      </c>
      <c r="U35" s="124" t="s">
        <v>1456</v>
      </c>
      <c r="V35" s="122">
        <v>253.80699999999999</v>
      </c>
      <c r="W35" s="122">
        <v>4.1000000000000002E-2</v>
      </c>
      <c r="X35" s="122">
        <v>5.7000000000000002E-2</v>
      </c>
      <c r="Y35" s="122">
        <v>16.48</v>
      </c>
      <c r="Z35" s="122">
        <v>0.14799999999999999</v>
      </c>
      <c r="AA35" s="122">
        <v>0.23799000000000001</v>
      </c>
      <c r="AB35" s="122">
        <v>0.37206</v>
      </c>
      <c r="AC35" s="122">
        <v>5.63</v>
      </c>
      <c r="AD35" s="122">
        <v>0.35599999999999998</v>
      </c>
    </row>
    <row r="36" spans="1:30" x14ac:dyDescent="0.3">
      <c r="A36" s="124" t="s">
        <v>796</v>
      </c>
      <c r="B36" s="122">
        <v>2691.31</v>
      </c>
      <c r="C36" s="122">
        <v>5.6429499999999999</v>
      </c>
      <c r="D36" s="122">
        <v>1.234</v>
      </c>
      <c r="E36" s="122">
        <v>0.14699999999999999</v>
      </c>
      <c r="F36" s="122">
        <v>0.12035</v>
      </c>
      <c r="G36" s="122">
        <v>1.755E-2</v>
      </c>
      <c r="H36" s="122">
        <v>3873.7068599999998</v>
      </c>
      <c r="I36" s="124" t="s">
        <v>1456</v>
      </c>
      <c r="J36" s="124" t="s">
        <v>1456</v>
      </c>
      <c r="K36" s="122">
        <v>0.52910999999999997</v>
      </c>
      <c r="L36" s="122">
        <v>19.00207</v>
      </c>
      <c r="M36" s="124" t="s">
        <v>1456</v>
      </c>
      <c r="N36" s="122">
        <v>0.36048999999999998</v>
      </c>
      <c r="O36" s="122">
        <v>0.22903000000000001</v>
      </c>
      <c r="P36" s="122">
        <v>2410.8000000000002</v>
      </c>
      <c r="Q36" s="122">
        <v>0.81499999999999995</v>
      </c>
      <c r="R36" s="124" t="s">
        <v>1456</v>
      </c>
      <c r="S36" s="122">
        <v>0.68</v>
      </c>
      <c r="T36" s="122">
        <v>0.55100000000000005</v>
      </c>
      <c r="U36" s="124" t="s">
        <v>1456</v>
      </c>
      <c r="V36" s="122">
        <v>253.80699999999999</v>
      </c>
      <c r="W36" s="122">
        <v>4.1000000000000002E-2</v>
      </c>
      <c r="X36" s="122">
        <v>5.7000000000000002E-2</v>
      </c>
      <c r="Y36" s="122">
        <v>16.48</v>
      </c>
      <c r="Z36" s="122">
        <v>0.14799999999999999</v>
      </c>
      <c r="AA36" s="122">
        <v>0.23799000000000001</v>
      </c>
      <c r="AB36" s="122">
        <v>0.37206</v>
      </c>
      <c r="AC36" s="122">
        <v>5.63</v>
      </c>
      <c r="AD36" s="122">
        <v>0.35599999999999998</v>
      </c>
    </row>
    <row r="37" spans="1:30" x14ac:dyDescent="0.3">
      <c r="A37" s="124" t="s">
        <v>797</v>
      </c>
      <c r="B37" s="122">
        <v>2691.3</v>
      </c>
      <c r="C37" s="122">
        <v>5.4838100000000001</v>
      </c>
      <c r="D37" s="122">
        <v>1.1619999999999999</v>
      </c>
      <c r="E37" s="122">
        <v>0.152</v>
      </c>
      <c r="F37" s="122">
        <v>0.12013</v>
      </c>
      <c r="G37" s="122">
        <v>2.0199999999999999E-2</v>
      </c>
      <c r="H37" s="122">
        <v>3873.6864399999999</v>
      </c>
      <c r="I37" s="124" t="s">
        <v>1456</v>
      </c>
      <c r="J37" s="124" t="s">
        <v>1456</v>
      </c>
      <c r="K37" s="122">
        <v>0.54181000000000001</v>
      </c>
      <c r="L37" s="122">
        <v>18.952390000000001</v>
      </c>
      <c r="M37" s="124" t="s">
        <v>1456</v>
      </c>
      <c r="N37" s="122">
        <v>0.3876</v>
      </c>
      <c r="O37" s="122">
        <v>0.2132</v>
      </c>
      <c r="P37" s="122">
        <v>2410.98</v>
      </c>
      <c r="Q37" s="122">
        <v>0.83599999999999997</v>
      </c>
      <c r="R37" s="124" t="s">
        <v>1456</v>
      </c>
      <c r="S37" s="122">
        <v>0.67800000000000005</v>
      </c>
      <c r="T37" s="122">
        <v>0.54600000000000004</v>
      </c>
      <c r="U37" s="124" t="s">
        <v>1456</v>
      </c>
      <c r="V37" s="122">
        <v>253.79900000000001</v>
      </c>
      <c r="W37" s="122">
        <v>3.3000000000000002E-2</v>
      </c>
      <c r="X37" s="122">
        <v>5.6000000000000001E-2</v>
      </c>
      <c r="Y37" s="122">
        <v>16.48</v>
      </c>
      <c r="Z37" s="122">
        <v>0.14799999999999999</v>
      </c>
      <c r="AA37" s="122">
        <v>0.25239</v>
      </c>
      <c r="AB37" s="122">
        <v>0.36018</v>
      </c>
      <c r="AC37" s="122">
        <v>5.45</v>
      </c>
      <c r="AD37" s="122">
        <v>0.35399999999999998</v>
      </c>
    </row>
    <row r="38" spans="1:30" x14ac:dyDescent="0.3">
      <c r="A38" s="124" t="s">
        <v>798</v>
      </c>
      <c r="B38" s="122">
        <v>2691.3</v>
      </c>
      <c r="C38" s="122">
        <v>5.4838100000000001</v>
      </c>
      <c r="D38" s="122">
        <v>1.1619999999999999</v>
      </c>
      <c r="E38" s="122">
        <v>0.152</v>
      </c>
      <c r="F38" s="122">
        <v>0.12013</v>
      </c>
      <c r="G38" s="122">
        <v>2.0199999999999999E-2</v>
      </c>
      <c r="H38" s="122">
        <v>3873.6864399999999</v>
      </c>
      <c r="I38" s="124" t="s">
        <v>1456</v>
      </c>
      <c r="J38" s="124" t="s">
        <v>1456</v>
      </c>
      <c r="K38" s="122">
        <v>0.54181000000000001</v>
      </c>
      <c r="L38" s="122">
        <v>18.952390000000001</v>
      </c>
      <c r="M38" s="124" t="s">
        <v>1456</v>
      </c>
      <c r="N38" s="122">
        <v>0.3876</v>
      </c>
      <c r="O38" s="122">
        <v>0.2132</v>
      </c>
      <c r="P38" s="122">
        <v>2410.98</v>
      </c>
      <c r="Q38" s="122">
        <v>0.83599999999999997</v>
      </c>
      <c r="R38" s="124" t="s">
        <v>1456</v>
      </c>
      <c r="S38" s="122">
        <v>0.67800000000000005</v>
      </c>
      <c r="T38" s="122">
        <v>0.54600000000000004</v>
      </c>
      <c r="U38" s="124" t="s">
        <v>1456</v>
      </c>
      <c r="V38" s="122">
        <v>253.79900000000001</v>
      </c>
      <c r="W38" s="122">
        <v>3.3000000000000002E-2</v>
      </c>
      <c r="X38" s="122">
        <v>5.6000000000000001E-2</v>
      </c>
      <c r="Y38" s="122">
        <v>16.48</v>
      </c>
      <c r="Z38" s="122">
        <v>0.14799999999999999</v>
      </c>
      <c r="AA38" s="122">
        <v>0.25239</v>
      </c>
      <c r="AB38" s="122">
        <v>0.36018</v>
      </c>
      <c r="AC38" s="122">
        <v>5.45</v>
      </c>
      <c r="AD38" s="122">
        <v>0.35399999999999998</v>
      </c>
    </row>
    <row r="39" spans="1:30" x14ac:dyDescent="0.3">
      <c r="A39" s="124" t="s">
        <v>799</v>
      </c>
      <c r="B39" s="122">
        <v>2691.27</v>
      </c>
      <c r="C39" s="122">
        <v>5.4071600000000002</v>
      </c>
      <c r="D39" s="122">
        <v>1.1178999999999999</v>
      </c>
      <c r="E39" s="122">
        <v>0.16400000000000001</v>
      </c>
      <c r="F39" s="122">
        <v>0.1193</v>
      </c>
      <c r="G39" s="122">
        <v>2.3630000000000002E-2</v>
      </c>
      <c r="H39" s="122">
        <v>3873.6708899999999</v>
      </c>
      <c r="I39" s="124" t="s">
        <v>1456</v>
      </c>
      <c r="J39" s="124" t="s">
        <v>1456</v>
      </c>
      <c r="K39" s="122">
        <v>0.55547999999999997</v>
      </c>
      <c r="L39" s="122">
        <v>18.914580000000001</v>
      </c>
      <c r="M39" s="124" t="s">
        <v>1456</v>
      </c>
      <c r="N39" s="122">
        <v>0.40867999999999999</v>
      </c>
      <c r="O39" s="122">
        <v>0.18831000000000001</v>
      </c>
      <c r="P39" s="122">
        <v>2411.16</v>
      </c>
      <c r="Q39" s="122">
        <v>0.85799999999999998</v>
      </c>
      <c r="R39" s="124" t="s">
        <v>1456</v>
      </c>
      <c r="S39" s="122">
        <v>0.67800000000000005</v>
      </c>
      <c r="T39" s="122">
        <v>0.54300000000000004</v>
      </c>
      <c r="U39" s="124" t="s">
        <v>1456</v>
      </c>
      <c r="V39" s="122">
        <v>253.79</v>
      </c>
      <c r="W39" s="122">
        <v>2.5000000000000001E-2</v>
      </c>
      <c r="X39" s="122">
        <v>5.5E-2</v>
      </c>
      <c r="Y39" s="122">
        <v>16.48</v>
      </c>
      <c r="Z39" s="122">
        <v>0.14799999999999999</v>
      </c>
      <c r="AA39" s="122">
        <v>0.25724000000000002</v>
      </c>
      <c r="AB39" s="122">
        <v>0.34714</v>
      </c>
      <c r="AC39" s="122">
        <v>5.5</v>
      </c>
      <c r="AD39" s="122">
        <v>0.34799999999999998</v>
      </c>
    </row>
    <row r="40" spans="1:30" x14ac:dyDescent="0.3">
      <c r="A40" s="124" t="s">
        <v>800</v>
      </c>
      <c r="B40" s="122">
        <v>2691.27</v>
      </c>
      <c r="C40" s="122">
        <v>5.4071600000000002</v>
      </c>
      <c r="D40" s="122">
        <v>1.1178999999999999</v>
      </c>
      <c r="E40" s="122">
        <v>0.16400000000000001</v>
      </c>
      <c r="F40" s="122">
        <v>0.1193</v>
      </c>
      <c r="G40" s="122">
        <v>2.3630000000000002E-2</v>
      </c>
      <c r="H40" s="122">
        <v>3873.6708899999999</v>
      </c>
      <c r="I40" s="124" t="s">
        <v>1456</v>
      </c>
      <c r="J40" s="124" t="s">
        <v>1456</v>
      </c>
      <c r="K40" s="122">
        <v>0.55547999999999997</v>
      </c>
      <c r="L40" s="122">
        <v>18.914580000000001</v>
      </c>
      <c r="M40" s="124" t="s">
        <v>1456</v>
      </c>
      <c r="N40" s="122">
        <v>0.40867999999999999</v>
      </c>
      <c r="O40" s="122">
        <v>0.18831000000000001</v>
      </c>
      <c r="P40" s="122">
        <v>2411.16</v>
      </c>
      <c r="Q40" s="122">
        <v>0.85799999999999998</v>
      </c>
      <c r="R40" s="124" t="s">
        <v>1456</v>
      </c>
      <c r="S40" s="122">
        <v>0.67800000000000005</v>
      </c>
      <c r="T40" s="122">
        <v>0.54300000000000004</v>
      </c>
      <c r="U40" s="124" t="s">
        <v>1456</v>
      </c>
      <c r="V40" s="122">
        <v>253.79</v>
      </c>
      <c r="W40" s="122">
        <v>2.5000000000000001E-2</v>
      </c>
      <c r="X40" s="122">
        <v>5.5E-2</v>
      </c>
      <c r="Y40" s="122">
        <v>16.48</v>
      </c>
      <c r="Z40" s="122">
        <v>0.14799999999999999</v>
      </c>
      <c r="AA40" s="122">
        <v>0.25724000000000002</v>
      </c>
      <c r="AB40" s="122">
        <v>0.34714</v>
      </c>
      <c r="AC40" s="122">
        <v>5.5</v>
      </c>
      <c r="AD40" s="122">
        <v>0.34799999999999998</v>
      </c>
    </row>
    <row r="41" spans="1:30" x14ac:dyDescent="0.3">
      <c r="A41" s="124" t="s">
        <v>801</v>
      </c>
      <c r="B41" s="122">
        <v>2691.24</v>
      </c>
      <c r="C41" s="122">
        <v>5.3358400000000001</v>
      </c>
      <c r="D41" s="122">
        <v>1.0504</v>
      </c>
      <c r="E41" s="122">
        <v>0.17100000000000001</v>
      </c>
      <c r="F41" s="122">
        <v>0.12197</v>
      </c>
      <c r="G41" s="122">
        <v>2.5059999999999999E-2</v>
      </c>
      <c r="H41" s="122">
        <v>3873.6492499999999</v>
      </c>
      <c r="I41" s="124" t="s">
        <v>1456</v>
      </c>
      <c r="J41" s="124" t="s">
        <v>1456</v>
      </c>
      <c r="K41" s="122">
        <v>0.56901000000000002</v>
      </c>
      <c r="L41" s="122">
        <v>18.861989999999999</v>
      </c>
      <c r="M41" s="124" t="s">
        <v>1456</v>
      </c>
      <c r="N41" s="122">
        <v>0.42998999999999998</v>
      </c>
      <c r="O41" s="122">
        <v>0.16123999999999999</v>
      </c>
      <c r="P41" s="122">
        <v>2411.34</v>
      </c>
      <c r="Q41" s="122">
        <v>0.88</v>
      </c>
      <c r="R41" s="124" t="s">
        <v>1456</v>
      </c>
      <c r="S41" s="122">
        <v>0.67800000000000005</v>
      </c>
      <c r="T41" s="122">
        <v>0.53900000000000003</v>
      </c>
      <c r="U41" s="124" t="s">
        <v>1456</v>
      </c>
      <c r="V41" s="122">
        <v>253.78100000000001</v>
      </c>
      <c r="W41" s="122">
        <v>1.7000000000000001E-2</v>
      </c>
      <c r="X41" s="122">
        <v>5.2999999999999999E-2</v>
      </c>
      <c r="Y41" s="122">
        <v>16.48</v>
      </c>
      <c r="Z41" s="122">
        <v>0.14799999999999999</v>
      </c>
      <c r="AA41" s="122">
        <v>0.27739999999999998</v>
      </c>
      <c r="AB41" s="122">
        <v>0.33182</v>
      </c>
      <c r="AC41" s="122">
        <v>5.62</v>
      </c>
      <c r="AD41" s="122">
        <v>0.34399999999999997</v>
      </c>
    </row>
    <row r="42" spans="1:30" x14ac:dyDescent="0.3">
      <c r="A42" s="124" t="s">
        <v>802</v>
      </c>
      <c r="B42" s="122">
        <v>2691.24</v>
      </c>
      <c r="C42" s="122">
        <v>5.3358400000000001</v>
      </c>
      <c r="D42" s="122">
        <v>1.0504</v>
      </c>
      <c r="E42" s="122">
        <v>0.17100000000000001</v>
      </c>
      <c r="F42" s="122">
        <v>0.12197</v>
      </c>
      <c r="G42" s="122">
        <v>2.5059999999999999E-2</v>
      </c>
      <c r="H42" s="122">
        <v>3873.6492499999999</v>
      </c>
      <c r="I42" s="124" t="s">
        <v>1456</v>
      </c>
      <c r="J42" s="124" t="s">
        <v>1456</v>
      </c>
      <c r="K42" s="122">
        <v>0.56901000000000002</v>
      </c>
      <c r="L42" s="122">
        <v>18.861989999999999</v>
      </c>
      <c r="M42" s="124" t="s">
        <v>1456</v>
      </c>
      <c r="N42" s="122">
        <v>0.42998999999999998</v>
      </c>
      <c r="O42" s="122">
        <v>0.16123999999999999</v>
      </c>
      <c r="P42" s="122">
        <v>2411.34</v>
      </c>
      <c r="Q42" s="122">
        <v>0.88</v>
      </c>
      <c r="R42" s="124" t="s">
        <v>1456</v>
      </c>
      <c r="S42" s="122">
        <v>0.67800000000000005</v>
      </c>
      <c r="T42" s="122">
        <v>0.53900000000000003</v>
      </c>
      <c r="U42" s="124" t="s">
        <v>1456</v>
      </c>
      <c r="V42" s="122">
        <v>253.78100000000001</v>
      </c>
      <c r="W42" s="122">
        <v>1.7000000000000001E-2</v>
      </c>
      <c r="X42" s="122">
        <v>5.2999999999999999E-2</v>
      </c>
      <c r="Y42" s="122">
        <v>16.48</v>
      </c>
      <c r="Z42" s="122">
        <v>0.14799999999999999</v>
      </c>
      <c r="AA42" s="122">
        <v>0.27739999999999998</v>
      </c>
      <c r="AB42" s="122">
        <v>0.33182</v>
      </c>
      <c r="AC42" s="122">
        <v>5.62</v>
      </c>
      <c r="AD42" s="122">
        <v>0.34399999999999997</v>
      </c>
    </row>
    <row r="43" spans="1:30" x14ac:dyDescent="0.3">
      <c r="A43" s="124" t="s">
        <v>803</v>
      </c>
      <c r="B43" s="122">
        <v>2691.21</v>
      </c>
      <c r="C43" s="122">
        <v>5.2631500000000004</v>
      </c>
      <c r="D43" s="122">
        <v>1.0504</v>
      </c>
      <c r="E43" s="122">
        <v>0.18</v>
      </c>
      <c r="F43" s="122">
        <v>0.12461</v>
      </c>
      <c r="G43" s="122">
        <v>2.725E-2</v>
      </c>
      <c r="H43" s="122">
        <v>3873.6388900000002</v>
      </c>
      <c r="I43" s="124" t="s">
        <v>1456</v>
      </c>
      <c r="J43" s="124" t="s">
        <v>1456</v>
      </c>
      <c r="K43" s="122">
        <v>0.58294999999999997</v>
      </c>
      <c r="L43" s="122">
        <v>18.836819999999999</v>
      </c>
      <c r="M43" s="124" t="s">
        <v>1456</v>
      </c>
      <c r="N43" s="122">
        <v>0.45179000000000002</v>
      </c>
      <c r="O43" s="122">
        <v>0.13392999999999999</v>
      </c>
      <c r="P43" s="122">
        <v>2411.4499999999998</v>
      </c>
      <c r="Q43" s="122">
        <v>0.89400000000000002</v>
      </c>
      <c r="R43" s="124" t="s">
        <v>1456</v>
      </c>
      <c r="S43" s="122">
        <v>0.67400000000000004</v>
      </c>
      <c r="T43" s="122">
        <v>0.53500000000000003</v>
      </c>
      <c r="U43" s="124" t="s">
        <v>1456</v>
      </c>
      <c r="V43" s="122">
        <v>253.77199999999999</v>
      </c>
      <c r="W43" s="122">
        <v>1.2999999999999999E-2</v>
      </c>
      <c r="X43" s="122">
        <v>5.1999999999999998E-2</v>
      </c>
      <c r="Y43" s="122">
        <v>16.48</v>
      </c>
      <c r="Z43" s="122">
        <v>0.14799999999999999</v>
      </c>
      <c r="AA43" s="122">
        <v>0.28187000000000001</v>
      </c>
      <c r="AB43" s="122">
        <v>0.32929999999999998</v>
      </c>
      <c r="AC43" s="122">
        <v>5.75</v>
      </c>
      <c r="AD43" s="122">
        <v>0.34</v>
      </c>
    </row>
    <row r="44" spans="1:30" x14ac:dyDescent="0.3">
      <c r="A44" s="124" t="s">
        <v>804</v>
      </c>
      <c r="B44" s="122">
        <v>2691.21</v>
      </c>
      <c r="C44" s="122">
        <v>5.2631500000000004</v>
      </c>
      <c r="D44" s="122">
        <v>1.0504</v>
      </c>
      <c r="E44" s="122">
        <v>0.18</v>
      </c>
      <c r="F44" s="122">
        <v>0.12461</v>
      </c>
      <c r="G44" s="122">
        <v>2.725E-2</v>
      </c>
      <c r="H44" s="122">
        <v>3873.6388900000002</v>
      </c>
      <c r="I44" s="124" t="s">
        <v>1456</v>
      </c>
      <c r="J44" s="124" t="s">
        <v>1456</v>
      </c>
      <c r="K44" s="122">
        <v>0.58294999999999997</v>
      </c>
      <c r="L44" s="122">
        <v>18.836819999999999</v>
      </c>
      <c r="M44" s="124" t="s">
        <v>1456</v>
      </c>
      <c r="N44" s="122">
        <v>0.45179000000000002</v>
      </c>
      <c r="O44" s="122">
        <v>0.13392999999999999</v>
      </c>
      <c r="P44" s="122">
        <v>2411.4499999999998</v>
      </c>
      <c r="Q44" s="122">
        <v>0.89400000000000002</v>
      </c>
      <c r="R44" s="124" t="s">
        <v>1456</v>
      </c>
      <c r="S44" s="122">
        <v>0.67400000000000004</v>
      </c>
      <c r="T44" s="122">
        <v>0.53500000000000003</v>
      </c>
      <c r="U44" s="124" t="s">
        <v>1456</v>
      </c>
      <c r="V44" s="122">
        <v>253.77199999999999</v>
      </c>
      <c r="W44" s="122">
        <v>1.2999999999999999E-2</v>
      </c>
      <c r="X44" s="122">
        <v>5.1999999999999998E-2</v>
      </c>
      <c r="Y44" s="122">
        <v>16.48</v>
      </c>
      <c r="Z44" s="122">
        <v>0.14799999999999999</v>
      </c>
      <c r="AA44" s="122">
        <v>0.28187000000000001</v>
      </c>
      <c r="AB44" s="122">
        <v>0.32929999999999998</v>
      </c>
      <c r="AC44" s="122">
        <v>5.75</v>
      </c>
      <c r="AD44" s="122">
        <v>0.34</v>
      </c>
    </row>
    <row r="45" spans="1:30" x14ac:dyDescent="0.3">
      <c r="A45" s="124" t="s">
        <v>805</v>
      </c>
      <c r="B45" s="122">
        <v>2691.2</v>
      </c>
      <c r="C45" s="122">
        <v>5.1922899999999998</v>
      </c>
      <c r="D45" s="122">
        <v>1.2729999999999999</v>
      </c>
      <c r="E45" s="122">
        <v>0.191</v>
      </c>
      <c r="F45" s="122">
        <v>0.12216</v>
      </c>
      <c r="G45" s="122">
        <v>2.6700000000000002E-2</v>
      </c>
      <c r="H45" s="122">
        <v>3873.63706</v>
      </c>
      <c r="I45" s="124" t="s">
        <v>1456</v>
      </c>
      <c r="J45" s="122">
        <v>0.88344999999999996</v>
      </c>
      <c r="K45" s="122">
        <v>0.59704000000000002</v>
      </c>
      <c r="L45" s="122">
        <v>18.832370000000001</v>
      </c>
      <c r="M45" s="124" t="s">
        <v>1456</v>
      </c>
      <c r="N45" s="122">
        <v>0.47409000000000001</v>
      </c>
      <c r="O45" s="122">
        <v>0.11704000000000001</v>
      </c>
      <c r="P45" s="122">
        <v>2411.4899999999998</v>
      </c>
      <c r="Q45" s="122">
        <v>0.89800000000000002</v>
      </c>
      <c r="R45" s="124" t="s">
        <v>1456</v>
      </c>
      <c r="S45" s="122">
        <v>0.67700000000000005</v>
      </c>
      <c r="T45" s="122">
        <v>0.53100000000000003</v>
      </c>
      <c r="U45" s="124" t="s">
        <v>1456</v>
      </c>
      <c r="V45" s="122">
        <v>253.76400000000001</v>
      </c>
      <c r="W45" s="122">
        <v>1.2999999999999999E-2</v>
      </c>
      <c r="X45" s="122">
        <v>5.0999999999999997E-2</v>
      </c>
      <c r="Y45" s="122">
        <v>16.48</v>
      </c>
      <c r="Z45" s="122">
        <v>0.13100000000000001</v>
      </c>
      <c r="AA45" s="122">
        <v>0.29087000000000002</v>
      </c>
      <c r="AB45" s="122">
        <v>0.31931999999999999</v>
      </c>
      <c r="AC45" s="122">
        <v>5.82</v>
      </c>
      <c r="AD45" s="122">
        <v>0.33400000000000002</v>
      </c>
    </row>
    <row r="46" spans="1:30" x14ac:dyDescent="0.3">
      <c r="A46" s="124" t="s">
        <v>806</v>
      </c>
      <c r="B46" s="122">
        <v>2691.2</v>
      </c>
      <c r="C46" s="122">
        <v>5.1922899999999998</v>
      </c>
      <c r="D46" s="122">
        <v>1.2729999999999999</v>
      </c>
      <c r="E46" s="122">
        <v>0.191</v>
      </c>
      <c r="F46" s="122">
        <v>0.12216</v>
      </c>
      <c r="G46" s="122">
        <v>2.6700000000000002E-2</v>
      </c>
      <c r="H46" s="122">
        <v>3873.63706</v>
      </c>
      <c r="I46" s="124" t="s">
        <v>1456</v>
      </c>
      <c r="J46" s="122">
        <v>0.88344999999999996</v>
      </c>
      <c r="K46" s="122">
        <v>0.59704000000000002</v>
      </c>
      <c r="L46" s="122">
        <v>18.832370000000001</v>
      </c>
      <c r="M46" s="124" t="s">
        <v>1456</v>
      </c>
      <c r="N46" s="122">
        <v>0.47409000000000001</v>
      </c>
      <c r="O46" s="122">
        <v>0.11704000000000001</v>
      </c>
      <c r="P46" s="122">
        <v>2411.4899999999998</v>
      </c>
      <c r="Q46" s="122">
        <v>0.89800000000000002</v>
      </c>
      <c r="R46" s="124" t="s">
        <v>1456</v>
      </c>
      <c r="S46" s="122">
        <v>0.67700000000000005</v>
      </c>
      <c r="T46" s="122">
        <v>0.53100000000000003</v>
      </c>
      <c r="U46" s="124" t="s">
        <v>1456</v>
      </c>
      <c r="V46" s="122">
        <v>253.76400000000001</v>
      </c>
      <c r="W46" s="122">
        <v>1.2999999999999999E-2</v>
      </c>
      <c r="X46" s="122">
        <v>5.0999999999999997E-2</v>
      </c>
      <c r="Y46" s="122">
        <v>16.48</v>
      </c>
      <c r="Z46" s="122">
        <v>0.13100000000000001</v>
      </c>
      <c r="AA46" s="122">
        <v>0.29087000000000002</v>
      </c>
      <c r="AB46" s="122">
        <v>0.31931999999999999</v>
      </c>
      <c r="AC46" s="122">
        <v>5.82</v>
      </c>
      <c r="AD46" s="122">
        <v>0.33400000000000002</v>
      </c>
    </row>
    <row r="47" spans="1:30" x14ac:dyDescent="0.3">
      <c r="A47" s="124" t="s">
        <v>807</v>
      </c>
      <c r="B47" s="122">
        <v>2691.2</v>
      </c>
      <c r="C47" s="122">
        <v>5.1214500000000003</v>
      </c>
      <c r="D47" s="122">
        <v>1.1890000000000001</v>
      </c>
      <c r="E47" s="122">
        <v>0.192</v>
      </c>
      <c r="F47" s="122">
        <v>0.13905000000000001</v>
      </c>
      <c r="G47" s="122">
        <v>2.3980000000000001E-2</v>
      </c>
      <c r="H47" s="122">
        <v>3873.6334000000002</v>
      </c>
      <c r="I47" s="124" t="s">
        <v>1456</v>
      </c>
      <c r="J47" s="124" t="s">
        <v>1456</v>
      </c>
      <c r="K47" s="122">
        <v>0.61085999999999996</v>
      </c>
      <c r="L47" s="122">
        <v>18.82349</v>
      </c>
      <c r="M47" s="122">
        <v>16.699960000000001</v>
      </c>
      <c r="N47" s="122">
        <v>0.48913000000000001</v>
      </c>
      <c r="O47" s="122">
        <v>9.3810000000000004E-2</v>
      </c>
      <c r="P47" s="122">
        <v>2411.5300000000002</v>
      </c>
      <c r="Q47" s="122">
        <v>0.90300000000000002</v>
      </c>
      <c r="R47" s="124" t="s">
        <v>1456</v>
      </c>
      <c r="S47" s="122">
        <v>0.61499999999999999</v>
      </c>
      <c r="T47" s="122">
        <v>0.52700000000000002</v>
      </c>
      <c r="U47" s="122">
        <v>45.6</v>
      </c>
      <c r="V47" s="122">
        <v>253.755</v>
      </c>
      <c r="W47" s="122">
        <v>1.4E-2</v>
      </c>
      <c r="X47" s="122">
        <v>4.9000000000000002E-2</v>
      </c>
      <c r="Y47" s="122">
        <v>16.48</v>
      </c>
      <c r="Z47" s="122">
        <v>0.11700000000000001</v>
      </c>
      <c r="AA47" s="122">
        <v>0.29692000000000002</v>
      </c>
      <c r="AB47" s="122">
        <v>0.31069000000000002</v>
      </c>
      <c r="AC47" s="122">
        <v>5.63</v>
      </c>
      <c r="AD47" s="122">
        <v>0.32200000000000001</v>
      </c>
    </row>
    <row r="48" spans="1:30" x14ac:dyDescent="0.3">
      <c r="A48" s="124" t="s">
        <v>808</v>
      </c>
      <c r="B48" s="122">
        <v>2691.2</v>
      </c>
      <c r="C48" s="122">
        <v>5.1214500000000003</v>
      </c>
      <c r="D48" s="122">
        <v>1.1890000000000001</v>
      </c>
      <c r="E48" s="122">
        <v>0.192</v>
      </c>
      <c r="F48" s="122">
        <v>0.13905000000000001</v>
      </c>
      <c r="G48" s="122">
        <v>2.3980000000000001E-2</v>
      </c>
      <c r="H48" s="122">
        <v>3873.6334000000002</v>
      </c>
      <c r="I48" s="124" t="s">
        <v>1456</v>
      </c>
      <c r="J48" s="124" t="s">
        <v>1456</v>
      </c>
      <c r="K48" s="122">
        <v>0.61085999999999996</v>
      </c>
      <c r="L48" s="122">
        <v>18.82349</v>
      </c>
      <c r="M48" s="122">
        <v>16.699960000000001</v>
      </c>
      <c r="N48" s="122">
        <v>0.48913000000000001</v>
      </c>
      <c r="O48" s="122">
        <v>9.3810000000000004E-2</v>
      </c>
      <c r="P48" s="122">
        <v>2411.5300000000002</v>
      </c>
      <c r="Q48" s="122">
        <v>0.90300000000000002</v>
      </c>
      <c r="R48" s="124" t="s">
        <v>1456</v>
      </c>
      <c r="S48" s="122">
        <v>0.61499999999999999</v>
      </c>
      <c r="T48" s="122">
        <v>0.52700000000000002</v>
      </c>
      <c r="U48" s="122">
        <v>45.6</v>
      </c>
      <c r="V48" s="122">
        <v>253.755</v>
      </c>
      <c r="W48" s="122">
        <v>1.4E-2</v>
      </c>
      <c r="X48" s="122">
        <v>4.9000000000000002E-2</v>
      </c>
      <c r="Y48" s="122">
        <v>16.48</v>
      </c>
      <c r="Z48" s="122">
        <v>0.11700000000000001</v>
      </c>
      <c r="AA48" s="122">
        <v>0.29692000000000002</v>
      </c>
      <c r="AB48" s="122">
        <v>0.31069000000000002</v>
      </c>
      <c r="AC48" s="122">
        <v>5.63</v>
      </c>
      <c r="AD48" s="122">
        <v>0.32200000000000001</v>
      </c>
    </row>
    <row r="49" spans="1:30" x14ac:dyDescent="0.3">
      <c r="A49" s="124" t="s">
        <v>809</v>
      </c>
      <c r="B49" s="122">
        <v>2691.11</v>
      </c>
      <c r="C49" s="122">
        <v>5.1139200000000002</v>
      </c>
      <c r="D49" s="122">
        <v>1.1097999999999999</v>
      </c>
      <c r="E49" s="122">
        <v>0.19800000000000001</v>
      </c>
      <c r="F49" s="122">
        <v>0.15359999999999999</v>
      </c>
      <c r="G49" s="122">
        <v>2.4219999999999998E-2</v>
      </c>
      <c r="H49" s="122">
        <v>3873.6117599999998</v>
      </c>
      <c r="I49" s="124" t="s">
        <v>1456</v>
      </c>
      <c r="J49" s="124" t="s">
        <v>1456</v>
      </c>
      <c r="K49" s="122">
        <v>0.62487999999999999</v>
      </c>
      <c r="L49" s="122">
        <v>18.770949999999999</v>
      </c>
      <c r="M49" s="124" t="s">
        <v>1456</v>
      </c>
      <c r="N49" s="122">
        <v>0.48913000000000001</v>
      </c>
      <c r="O49" s="122">
        <v>6.9239999999999996E-2</v>
      </c>
      <c r="P49" s="122">
        <v>2411.5500000000002</v>
      </c>
      <c r="Q49" s="122">
        <v>0.90600000000000003</v>
      </c>
      <c r="R49" s="124" t="s">
        <v>1456</v>
      </c>
      <c r="S49" s="122">
        <v>0.53500000000000003</v>
      </c>
      <c r="T49" s="122">
        <v>0.52400000000000002</v>
      </c>
      <c r="U49" s="124" t="s">
        <v>1456</v>
      </c>
      <c r="V49" s="122">
        <v>253.74600000000001</v>
      </c>
      <c r="W49" s="122">
        <v>3.9E-2</v>
      </c>
      <c r="X49" s="122">
        <v>4.9000000000000002E-2</v>
      </c>
      <c r="Y49" s="122">
        <v>16.48</v>
      </c>
      <c r="Z49" s="122">
        <v>0.14699999999999999</v>
      </c>
      <c r="AA49" s="122">
        <v>0.34784999999999999</v>
      </c>
      <c r="AB49" s="122">
        <v>0.26297999999999999</v>
      </c>
      <c r="AC49" s="122">
        <v>5.46</v>
      </c>
      <c r="AD49" s="122">
        <v>0.307</v>
      </c>
    </row>
    <row r="50" spans="1:30" x14ac:dyDescent="0.3">
      <c r="A50" s="124" t="s">
        <v>810</v>
      </c>
      <c r="B50" s="122">
        <v>2691.11</v>
      </c>
      <c r="C50" s="122">
        <v>5.1139200000000002</v>
      </c>
      <c r="D50" s="122">
        <v>1.1097999999999999</v>
      </c>
      <c r="E50" s="122">
        <v>0.19800000000000001</v>
      </c>
      <c r="F50" s="122">
        <v>0.15359999999999999</v>
      </c>
      <c r="G50" s="122">
        <v>2.4219999999999998E-2</v>
      </c>
      <c r="H50" s="122">
        <v>3873.6117599999998</v>
      </c>
      <c r="I50" s="124" t="s">
        <v>1456</v>
      </c>
      <c r="J50" s="124" t="s">
        <v>1456</v>
      </c>
      <c r="K50" s="122">
        <v>0.62487999999999999</v>
      </c>
      <c r="L50" s="122">
        <v>18.770949999999999</v>
      </c>
      <c r="M50" s="124" t="s">
        <v>1456</v>
      </c>
      <c r="N50" s="122">
        <v>0.48913000000000001</v>
      </c>
      <c r="O50" s="122">
        <v>6.9239999999999996E-2</v>
      </c>
      <c r="P50" s="122">
        <v>2411.5500000000002</v>
      </c>
      <c r="Q50" s="122">
        <v>0.90600000000000003</v>
      </c>
      <c r="R50" s="124" t="s">
        <v>1456</v>
      </c>
      <c r="S50" s="122">
        <v>0.53500000000000003</v>
      </c>
      <c r="T50" s="122">
        <v>0.52400000000000002</v>
      </c>
      <c r="U50" s="124" t="s">
        <v>1456</v>
      </c>
      <c r="V50" s="122">
        <v>253.74600000000001</v>
      </c>
      <c r="W50" s="122">
        <v>3.9E-2</v>
      </c>
      <c r="X50" s="122">
        <v>4.9000000000000002E-2</v>
      </c>
      <c r="Y50" s="122">
        <v>16.48</v>
      </c>
      <c r="Z50" s="122">
        <v>0.14699999999999999</v>
      </c>
      <c r="AA50" s="122">
        <v>0.34784999999999999</v>
      </c>
      <c r="AB50" s="122">
        <v>0.26297999999999999</v>
      </c>
      <c r="AC50" s="122">
        <v>5.46</v>
      </c>
      <c r="AD50" s="122">
        <v>0.307</v>
      </c>
    </row>
    <row r="51" spans="1:30" x14ac:dyDescent="0.3">
      <c r="A51" s="124" t="s">
        <v>811</v>
      </c>
      <c r="B51" s="122">
        <v>2691</v>
      </c>
      <c r="C51" s="122">
        <v>5.0891000000000002</v>
      </c>
      <c r="D51" s="122">
        <v>1.0315000000000001</v>
      </c>
      <c r="E51" s="122">
        <v>0.188</v>
      </c>
      <c r="F51" s="122">
        <v>0.19188</v>
      </c>
      <c r="G51" s="122">
        <v>2.2839999999999999E-2</v>
      </c>
      <c r="H51" s="122">
        <v>3873.6358399999999</v>
      </c>
      <c r="I51" s="124" t="s">
        <v>1456</v>
      </c>
      <c r="J51" s="124" t="s">
        <v>1456</v>
      </c>
      <c r="K51" s="122">
        <v>0.63893999999999995</v>
      </c>
      <c r="L51" s="122">
        <v>18.829409999999999</v>
      </c>
      <c r="M51" s="124" t="s">
        <v>1456</v>
      </c>
      <c r="N51" s="122">
        <v>0.48160999999999998</v>
      </c>
      <c r="O51" s="122">
        <v>5.1020000000000003E-2</v>
      </c>
      <c r="P51" s="122">
        <v>2411.5700000000002</v>
      </c>
      <c r="Q51" s="122">
        <v>0.90800000000000003</v>
      </c>
      <c r="R51" s="124" t="s">
        <v>1456</v>
      </c>
      <c r="S51" s="122">
        <v>0.44400000000000001</v>
      </c>
      <c r="T51" s="122">
        <v>0.52100000000000002</v>
      </c>
      <c r="U51" s="124" t="s">
        <v>1456</v>
      </c>
      <c r="V51" s="122">
        <v>253.738</v>
      </c>
      <c r="W51" s="122">
        <v>6.9000000000000006E-2</v>
      </c>
      <c r="X51" s="122">
        <v>0.05</v>
      </c>
      <c r="Y51" s="122">
        <v>16.48</v>
      </c>
      <c r="Z51" s="122">
        <v>0.14899999999999999</v>
      </c>
      <c r="AA51" s="122">
        <v>0.39589999999999997</v>
      </c>
      <c r="AB51" s="122">
        <v>0.21346000000000001</v>
      </c>
      <c r="AC51" s="122">
        <v>5.29</v>
      </c>
      <c r="AD51" s="122">
        <v>0.28899999999999998</v>
      </c>
    </row>
    <row r="52" spans="1:30" x14ac:dyDescent="0.3">
      <c r="A52" s="124" t="s">
        <v>812</v>
      </c>
      <c r="B52" s="122">
        <v>2691</v>
      </c>
      <c r="C52" s="122">
        <v>5.0891000000000002</v>
      </c>
      <c r="D52" s="122">
        <v>1.0315000000000001</v>
      </c>
      <c r="E52" s="122">
        <v>0.188</v>
      </c>
      <c r="F52" s="122">
        <v>0.19188</v>
      </c>
      <c r="G52" s="122">
        <v>2.2839999999999999E-2</v>
      </c>
      <c r="H52" s="122">
        <v>3873.6358399999999</v>
      </c>
      <c r="I52" s="124" t="s">
        <v>1456</v>
      </c>
      <c r="J52" s="124" t="s">
        <v>1456</v>
      </c>
      <c r="K52" s="122">
        <v>0.63893999999999995</v>
      </c>
      <c r="L52" s="122">
        <v>18.829409999999999</v>
      </c>
      <c r="M52" s="124" t="s">
        <v>1456</v>
      </c>
      <c r="N52" s="122">
        <v>0.48160999999999998</v>
      </c>
      <c r="O52" s="122">
        <v>5.1020000000000003E-2</v>
      </c>
      <c r="P52" s="122">
        <v>2411.5700000000002</v>
      </c>
      <c r="Q52" s="122">
        <v>0.90800000000000003</v>
      </c>
      <c r="R52" s="124" t="s">
        <v>1456</v>
      </c>
      <c r="S52" s="122">
        <v>0.44400000000000001</v>
      </c>
      <c r="T52" s="122">
        <v>0.52100000000000002</v>
      </c>
      <c r="U52" s="124" t="s">
        <v>1456</v>
      </c>
      <c r="V52" s="122">
        <v>253.738</v>
      </c>
      <c r="W52" s="122">
        <v>6.9000000000000006E-2</v>
      </c>
      <c r="X52" s="122">
        <v>0.05</v>
      </c>
      <c r="Y52" s="122">
        <v>16.48</v>
      </c>
      <c r="Z52" s="122">
        <v>0.14899999999999999</v>
      </c>
      <c r="AA52" s="122">
        <v>0.39589999999999997</v>
      </c>
      <c r="AB52" s="122">
        <v>0.21346000000000001</v>
      </c>
      <c r="AC52" s="122">
        <v>5.29</v>
      </c>
      <c r="AD52" s="122">
        <v>0.28899999999999998</v>
      </c>
    </row>
    <row r="53" spans="1:30" x14ac:dyDescent="0.3">
      <c r="A53" s="124" t="s">
        <v>813</v>
      </c>
      <c r="B53" s="122">
        <v>2690.8</v>
      </c>
      <c r="C53" s="122">
        <v>5.0164499999999999</v>
      </c>
      <c r="D53" s="122">
        <v>0.99099999999999999</v>
      </c>
      <c r="E53" s="122">
        <v>0.17599999999999999</v>
      </c>
      <c r="F53" s="122">
        <v>0.22603999999999999</v>
      </c>
      <c r="G53" s="122">
        <v>2.4629999999999999E-2</v>
      </c>
      <c r="H53" s="122">
        <v>3873.6513799999998</v>
      </c>
      <c r="I53" s="124" t="s">
        <v>1456</v>
      </c>
      <c r="J53" s="124" t="s">
        <v>1456</v>
      </c>
      <c r="K53" s="122">
        <v>0.65261000000000002</v>
      </c>
      <c r="L53" s="122">
        <v>18.867170000000002</v>
      </c>
      <c r="M53" s="124" t="s">
        <v>1456</v>
      </c>
      <c r="N53" s="122">
        <v>0.46656999999999998</v>
      </c>
      <c r="O53" s="122">
        <v>5.287E-2</v>
      </c>
      <c r="P53" s="122">
        <v>2411.58</v>
      </c>
      <c r="Q53" s="122">
        <v>0.91</v>
      </c>
      <c r="R53" s="124" t="s">
        <v>1456</v>
      </c>
      <c r="S53" s="122">
        <v>0.35899999999999999</v>
      </c>
      <c r="T53" s="122">
        <v>0.51800000000000002</v>
      </c>
      <c r="U53" s="124" t="s">
        <v>1456</v>
      </c>
      <c r="V53" s="122">
        <v>253.72900000000001</v>
      </c>
      <c r="W53" s="122">
        <v>0.1</v>
      </c>
      <c r="X53" s="122">
        <v>5.1999999999999998E-2</v>
      </c>
      <c r="Y53" s="122">
        <v>16.48</v>
      </c>
      <c r="Z53" s="122">
        <v>0.15</v>
      </c>
      <c r="AA53" s="122">
        <v>0.44657999999999998</v>
      </c>
      <c r="AB53" s="122">
        <v>0.16489000000000001</v>
      </c>
      <c r="AC53" s="122">
        <v>5.12</v>
      </c>
      <c r="AD53" s="122">
        <v>0.27100000000000002</v>
      </c>
    </row>
    <row r="54" spans="1:30" x14ac:dyDescent="0.3">
      <c r="A54" s="124" t="s">
        <v>814</v>
      </c>
      <c r="B54" s="122">
        <v>2690.8</v>
      </c>
      <c r="C54" s="122">
        <v>5.0164499999999999</v>
      </c>
      <c r="D54" s="122">
        <v>0.99099999999999999</v>
      </c>
      <c r="E54" s="122">
        <v>0.17599999999999999</v>
      </c>
      <c r="F54" s="122">
        <v>0.22603999999999999</v>
      </c>
      <c r="G54" s="122">
        <v>2.4629999999999999E-2</v>
      </c>
      <c r="H54" s="122">
        <v>3873.6513799999998</v>
      </c>
      <c r="I54" s="124" t="s">
        <v>1456</v>
      </c>
      <c r="J54" s="124" t="s">
        <v>1456</v>
      </c>
      <c r="K54" s="122">
        <v>0.65261000000000002</v>
      </c>
      <c r="L54" s="122">
        <v>18.867170000000002</v>
      </c>
      <c r="M54" s="124" t="s">
        <v>1456</v>
      </c>
      <c r="N54" s="122">
        <v>0.46656999999999998</v>
      </c>
      <c r="O54" s="122">
        <v>5.287E-2</v>
      </c>
      <c r="P54" s="122">
        <v>2411.58</v>
      </c>
      <c r="Q54" s="122">
        <v>0.91</v>
      </c>
      <c r="R54" s="124" t="s">
        <v>1456</v>
      </c>
      <c r="S54" s="122">
        <v>0.35899999999999999</v>
      </c>
      <c r="T54" s="122">
        <v>0.51800000000000002</v>
      </c>
      <c r="U54" s="124" t="s">
        <v>1456</v>
      </c>
      <c r="V54" s="122">
        <v>253.72900000000001</v>
      </c>
      <c r="W54" s="122">
        <v>0.1</v>
      </c>
      <c r="X54" s="122">
        <v>5.1999999999999998E-2</v>
      </c>
      <c r="Y54" s="122">
        <v>16.48</v>
      </c>
      <c r="Z54" s="122">
        <v>0.15</v>
      </c>
      <c r="AA54" s="122">
        <v>0.44657999999999998</v>
      </c>
      <c r="AB54" s="122">
        <v>0.16489000000000001</v>
      </c>
      <c r="AC54" s="122">
        <v>5.12</v>
      </c>
      <c r="AD54" s="122">
        <v>0.27100000000000002</v>
      </c>
    </row>
    <row r="55" spans="1:30" x14ac:dyDescent="0.3">
      <c r="A55" s="124" t="s">
        <v>815</v>
      </c>
      <c r="B55" s="122">
        <v>2690.64</v>
      </c>
      <c r="C55" s="122">
        <v>4.9427399999999997</v>
      </c>
      <c r="D55" s="122">
        <v>0.95320000000000005</v>
      </c>
      <c r="E55" s="122">
        <v>0.17299999999999999</v>
      </c>
      <c r="F55" s="122">
        <v>0.24388000000000001</v>
      </c>
      <c r="G55" s="122">
        <v>2.6179999999999998E-2</v>
      </c>
      <c r="H55" s="122">
        <v>3873.67211</v>
      </c>
      <c r="I55" s="124" t="s">
        <v>1456</v>
      </c>
      <c r="J55" s="124" t="s">
        <v>1456</v>
      </c>
      <c r="K55" s="122">
        <v>0.66635999999999995</v>
      </c>
      <c r="L55" s="122">
        <v>18.917549999999999</v>
      </c>
      <c r="M55" s="124" t="s">
        <v>1456</v>
      </c>
      <c r="N55" s="122">
        <v>0.45905000000000001</v>
      </c>
      <c r="O55" s="122">
        <v>7.1489999999999998E-2</v>
      </c>
      <c r="P55" s="122">
        <v>2411.5700000000002</v>
      </c>
      <c r="Q55" s="122">
        <v>0.90800000000000003</v>
      </c>
      <c r="R55" s="124" t="s">
        <v>1456</v>
      </c>
      <c r="S55" s="122">
        <v>0.27900000000000003</v>
      </c>
      <c r="T55" s="122">
        <v>0.51500000000000001</v>
      </c>
      <c r="U55" s="124" t="s">
        <v>1456</v>
      </c>
      <c r="V55" s="122">
        <v>253.72</v>
      </c>
      <c r="W55" s="122">
        <v>0.13100000000000001</v>
      </c>
      <c r="X55" s="122">
        <v>5.3999999999999999E-2</v>
      </c>
      <c r="Y55" s="122">
        <v>16.48</v>
      </c>
      <c r="Z55" s="122">
        <v>0.14899999999999999</v>
      </c>
      <c r="AA55" s="122">
        <v>0.49879000000000001</v>
      </c>
      <c r="AB55" s="122">
        <v>0.11285000000000001</v>
      </c>
      <c r="AC55" s="122">
        <v>4.8499999999999996</v>
      </c>
      <c r="AD55" s="122">
        <v>0.26400000000000001</v>
      </c>
    </row>
    <row r="56" spans="1:30" x14ac:dyDescent="0.3">
      <c r="A56" s="124" t="s">
        <v>816</v>
      </c>
      <c r="B56" s="122">
        <v>2690.64</v>
      </c>
      <c r="C56" s="122">
        <v>4.9427399999999997</v>
      </c>
      <c r="D56" s="122">
        <v>0.95320000000000005</v>
      </c>
      <c r="E56" s="122">
        <v>0.17299999999999999</v>
      </c>
      <c r="F56" s="122">
        <v>0.24388000000000001</v>
      </c>
      <c r="G56" s="122">
        <v>2.6179999999999998E-2</v>
      </c>
      <c r="H56" s="122">
        <v>3873.67211</v>
      </c>
      <c r="I56" s="124" t="s">
        <v>1456</v>
      </c>
      <c r="J56" s="124" t="s">
        <v>1456</v>
      </c>
      <c r="K56" s="122">
        <v>0.66635999999999995</v>
      </c>
      <c r="L56" s="122">
        <v>18.917549999999999</v>
      </c>
      <c r="M56" s="124" t="s">
        <v>1456</v>
      </c>
      <c r="N56" s="122">
        <v>0.45905000000000001</v>
      </c>
      <c r="O56" s="122">
        <v>7.1489999999999998E-2</v>
      </c>
      <c r="P56" s="122">
        <v>2411.5700000000002</v>
      </c>
      <c r="Q56" s="122">
        <v>0.90800000000000003</v>
      </c>
      <c r="R56" s="124" t="s">
        <v>1456</v>
      </c>
      <c r="S56" s="122">
        <v>0.27900000000000003</v>
      </c>
      <c r="T56" s="122">
        <v>0.51500000000000001</v>
      </c>
      <c r="U56" s="124" t="s">
        <v>1456</v>
      </c>
      <c r="V56" s="122">
        <v>253.72</v>
      </c>
      <c r="W56" s="122">
        <v>0.13100000000000001</v>
      </c>
      <c r="X56" s="122">
        <v>5.3999999999999999E-2</v>
      </c>
      <c r="Y56" s="122">
        <v>16.48</v>
      </c>
      <c r="Z56" s="122">
        <v>0.14899999999999999</v>
      </c>
      <c r="AA56" s="122">
        <v>0.49879000000000001</v>
      </c>
      <c r="AB56" s="122">
        <v>0.11285000000000001</v>
      </c>
      <c r="AC56" s="122">
        <v>4.8499999999999996</v>
      </c>
      <c r="AD56" s="122">
        <v>0.26400000000000001</v>
      </c>
    </row>
    <row r="57" spans="1:30" x14ac:dyDescent="0.3">
      <c r="A57" s="124" t="s">
        <v>817</v>
      </c>
      <c r="B57" s="122">
        <v>2690.56</v>
      </c>
      <c r="C57" s="122">
        <v>4.86972</v>
      </c>
      <c r="D57" s="122">
        <v>0.93969999999999998</v>
      </c>
      <c r="E57" s="122">
        <v>0.16700000000000001</v>
      </c>
      <c r="F57" s="122">
        <v>0.24446999999999999</v>
      </c>
      <c r="G57" s="122">
        <v>2.947E-2</v>
      </c>
      <c r="H57" s="122">
        <v>3873.6946699999999</v>
      </c>
      <c r="I57" s="124" t="s">
        <v>1456</v>
      </c>
      <c r="J57" s="124" t="s">
        <v>1456</v>
      </c>
      <c r="K57" s="122">
        <v>0.68052000000000001</v>
      </c>
      <c r="L57" s="122">
        <v>18.973890000000001</v>
      </c>
      <c r="M57" s="124" t="s">
        <v>1456</v>
      </c>
      <c r="N57" s="122">
        <v>0.45905000000000001</v>
      </c>
      <c r="O57" s="122">
        <v>9.1130000000000003E-2</v>
      </c>
      <c r="P57" s="124" t="s">
        <v>1456</v>
      </c>
      <c r="Q57" s="124" t="s">
        <v>1456</v>
      </c>
      <c r="R57" s="124" t="s">
        <v>1456</v>
      </c>
      <c r="S57" s="122">
        <v>0.25800000000000001</v>
      </c>
      <c r="T57" s="122">
        <v>0.51200000000000001</v>
      </c>
      <c r="U57" s="124" t="s">
        <v>1456</v>
      </c>
      <c r="V57" s="122">
        <v>253.71199999999999</v>
      </c>
      <c r="W57" s="122">
        <v>0.15</v>
      </c>
      <c r="X57" s="122">
        <v>5.7000000000000002E-2</v>
      </c>
      <c r="Y57" s="122">
        <v>16.48</v>
      </c>
      <c r="Z57" s="122">
        <v>0.151</v>
      </c>
      <c r="AA57" s="122">
        <v>0.55054999999999998</v>
      </c>
      <c r="AB57" s="122">
        <v>6.4000000000000001E-2</v>
      </c>
      <c r="AC57" s="122">
        <v>4.33</v>
      </c>
      <c r="AD57" s="122">
        <v>0.26300000000000001</v>
      </c>
    </row>
    <row r="58" spans="1:30" x14ac:dyDescent="0.3">
      <c r="A58" s="125" t="s">
        <v>818</v>
      </c>
      <c r="B58" s="131">
        <v>2690.56</v>
      </c>
      <c r="C58" s="131">
        <v>4.86972</v>
      </c>
      <c r="D58" s="131">
        <v>0.93969999999999998</v>
      </c>
      <c r="E58" s="131">
        <v>0.16700000000000001</v>
      </c>
      <c r="F58" s="131">
        <v>0.24446999999999999</v>
      </c>
      <c r="G58" s="131">
        <v>2.947E-2</v>
      </c>
      <c r="H58" s="131">
        <v>3873.6946699999999</v>
      </c>
      <c r="I58" s="125" t="s">
        <v>1456</v>
      </c>
      <c r="J58" s="125" t="s">
        <v>1456</v>
      </c>
      <c r="K58" s="131">
        <v>0.68052000000000001</v>
      </c>
      <c r="L58" s="131">
        <v>18.973890000000001</v>
      </c>
      <c r="M58" s="125" t="s">
        <v>1456</v>
      </c>
      <c r="N58" s="131">
        <v>0.45905000000000001</v>
      </c>
      <c r="O58" s="131">
        <v>9.1130000000000003E-2</v>
      </c>
      <c r="P58" s="125" t="s">
        <v>1456</v>
      </c>
      <c r="Q58" s="125" t="s">
        <v>1456</v>
      </c>
      <c r="R58" s="125" t="s">
        <v>1456</v>
      </c>
      <c r="S58" s="131">
        <v>0.25800000000000001</v>
      </c>
      <c r="T58" s="131">
        <v>0.51200000000000001</v>
      </c>
      <c r="U58" s="125" t="s">
        <v>1456</v>
      </c>
      <c r="V58" s="131">
        <v>253.71199999999999</v>
      </c>
      <c r="W58" s="131">
        <v>0.15</v>
      </c>
      <c r="X58" s="131">
        <v>5.7000000000000002E-2</v>
      </c>
      <c r="Y58" s="131">
        <v>16.48</v>
      </c>
      <c r="Z58" s="131">
        <v>0.151</v>
      </c>
      <c r="AA58" s="131">
        <v>0.55054999999999998</v>
      </c>
      <c r="AB58" s="131">
        <v>6.4000000000000001E-2</v>
      </c>
      <c r="AC58" s="131">
        <v>4.33</v>
      </c>
      <c r="AD58" s="131">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1488</v>
      </c>
      <c r="C5" s="1"/>
      <c r="D5" s="1"/>
      <c r="E5" s="1"/>
      <c r="F5" s="1"/>
      <c r="G5" s="1"/>
      <c r="H5" s="1"/>
    </row>
    <row r="6" spans="1:8" ht="27.6" x14ac:dyDescent="0.3">
      <c r="A6" s="1"/>
      <c r="B6" s="3" t="s">
        <v>50</v>
      </c>
      <c r="C6" s="3" t="s">
        <v>3</v>
      </c>
      <c r="D6" s="3" t="s">
        <v>1489</v>
      </c>
      <c r="E6" s="3" t="s">
        <v>7</v>
      </c>
      <c r="F6" s="3" t="s">
        <v>8</v>
      </c>
      <c r="G6" s="3" t="s">
        <v>1490</v>
      </c>
      <c r="H6" s="3" t="s">
        <v>1491</v>
      </c>
    </row>
    <row r="7" spans="1:8" x14ac:dyDescent="0.3">
      <c r="A7" s="1"/>
      <c r="B7" s="85" t="s">
        <v>54</v>
      </c>
      <c r="C7" s="6" t="s">
        <v>62</v>
      </c>
      <c r="D7" s="6" t="s">
        <v>1492</v>
      </c>
      <c r="E7" s="85" t="s">
        <v>1493</v>
      </c>
      <c r="F7" s="85" t="s">
        <v>1494</v>
      </c>
      <c r="G7" s="145">
        <v>0.2</v>
      </c>
      <c r="H7" s="85"/>
    </row>
    <row r="8" spans="1:8" x14ac:dyDescent="0.3">
      <c r="A8" s="1"/>
      <c r="B8" s="85" t="s">
        <v>54</v>
      </c>
      <c r="C8" s="6" t="s">
        <v>62</v>
      </c>
      <c r="D8" s="6" t="s">
        <v>1495</v>
      </c>
      <c r="E8" s="85" t="s">
        <v>1493</v>
      </c>
      <c r="F8" s="85" t="s">
        <v>1494</v>
      </c>
      <c r="G8" s="145">
        <v>0</v>
      </c>
      <c r="H8" s="85"/>
    </row>
    <row r="9" spans="1:8" x14ac:dyDescent="0.3">
      <c r="A9" s="1"/>
      <c r="B9" s="85" t="s">
        <v>54</v>
      </c>
      <c r="C9" s="6" t="s">
        <v>62</v>
      </c>
      <c r="D9" s="6" t="s">
        <v>1496</v>
      </c>
      <c r="E9" s="85" t="s">
        <v>1493</v>
      </c>
      <c r="F9" s="85" t="s">
        <v>1494</v>
      </c>
      <c r="G9" s="145">
        <v>5</v>
      </c>
      <c r="H9" s="85"/>
    </row>
    <row r="10" spans="1:8" x14ac:dyDescent="0.3">
      <c r="A10" s="1"/>
      <c r="B10" s="85" t="s">
        <v>54</v>
      </c>
      <c r="C10" s="6" t="s">
        <v>62</v>
      </c>
      <c r="D10" s="6" t="s">
        <v>1497</v>
      </c>
      <c r="E10" s="85" t="s">
        <v>1493</v>
      </c>
      <c r="F10" s="85" t="s">
        <v>1494</v>
      </c>
      <c r="G10" s="145">
        <v>5</v>
      </c>
      <c r="H10" s="85"/>
    </row>
    <row r="11" spans="1:8" x14ac:dyDescent="0.3">
      <c r="A11" s="1"/>
      <c r="B11" s="85" t="s">
        <v>54</v>
      </c>
      <c r="C11" s="6" t="s">
        <v>62</v>
      </c>
      <c r="D11" s="6" t="s">
        <v>1498</v>
      </c>
      <c r="E11" s="85" t="s">
        <v>1493</v>
      </c>
      <c r="F11" s="85" t="s">
        <v>1494</v>
      </c>
      <c r="G11" s="145">
        <v>0</v>
      </c>
      <c r="H11" s="85"/>
    </row>
    <row r="12" spans="1:8" x14ac:dyDescent="0.3">
      <c r="A12" s="1"/>
      <c r="B12" s="85" t="s">
        <v>54</v>
      </c>
      <c r="C12" s="6" t="s">
        <v>62</v>
      </c>
      <c r="D12" s="6" t="s">
        <v>1499</v>
      </c>
      <c r="E12" s="85" t="s">
        <v>1493</v>
      </c>
      <c r="F12" s="85" t="s">
        <v>1494</v>
      </c>
      <c r="G12" s="145">
        <v>5</v>
      </c>
      <c r="H12" s="85"/>
    </row>
    <row r="13" spans="1:8" x14ac:dyDescent="0.3">
      <c r="A13" s="1"/>
      <c r="B13" s="85" t="s">
        <v>54</v>
      </c>
      <c r="C13" s="6" t="s">
        <v>62</v>
      </c>
      <c r="D13" s="6" t="s">
        <v>1500</v>
      </c>
      <c r="E13" s="85" t="s">
        <v>1493</v>
      </c>
      <c r="F13" s="85" t="s">
        <v>1494</v>
      </c>
      <c r="G13" s="145">
        <v>0</v>
      </c>
      <c r="H13" s="85"/>
    </row>
    <row r="14" spans="1:8" x14ac:dyDescent="0.3">
      <c r="A14" s="1"/>
      <c r="B14" s="85" t="s">
        <v>54</v>
      </c>
      <c r="C14" s="6" t="s">
        <v>555</v>
      </c>
      <c r="D14" s="6" t="s">
        <v>1477</v>
      </c>
      <c r="E14" s="85" t="s">
        <v>1493</v>
      </c>
      <c r="F14" s="85" t="s">
        <v>1494</v>
      </c>
      <c r="G14" s="145">
        <v>0.25</v>
      </c>
      <c r="H14" s="85"/>
    </row>
    <row r="15" spans="1:8" x14ac:dyDescent="0.3">
      <c r="A15" s="1"/>
      <c r="B15" s="85" t="s">
        <v>54</v>
      </c>
      <c r="C15" s="6" t="s">
        <v>67</v>
      </c>
      <c r="D15" s="6" t="s">
        <v>1501</v>
      </c>
      <c r="E15" s="85" t="s">
        <v>1493</v>
      </c>
      <c r="F15" s="85" t="s">
        <v>1494</v>
      </c>
      <c r="G15" s="145">
        <v>0.44</v>
      </c>
      <c r="H15" s="85"/>
    </row>
    <row r="16" spans="1:8" x14ac:dyDescent="0.3">
      <c r="A16" s="1"/>
      <c r="B16" s="85" t="s">
        <v>54</v>
      </c>
      <c r="C16" s="6" t="s">
        <v>67</v>
      </c>
      <c r="D16" s="6" t="s">
        <v>1502</v>
      </c>
      <c r="E16" s="85" t="s">
        <v>1493</v>
      </c>
      <c r="F16" s="85" t="s">
        <v>1494</v>
      </c>
      <c r="G16" s="145">
        <v>0.04</v>
      </c>
      <c r="H16" s="85"/>
    </row>
    <row r="17" spans="1:8" x14ac:dyDescent="0.3">
      <c r="A17" s="1"/>
      <c r="B17" s="85" t="s">
        <v>54</v>
      </c>
      <c r="C17" s="6" t="s">
        <v>67</v>
      </c>
      <c r="D17" s="6" t="s">
        <v>1503</v>
      </c>
      <c r="E17" s="85" t="s">
        <v>1493</v>
      </c>
      <c r="F17" s="85" t="s">
        <v>1494</v>
      </c>
      <c r="G17" s="145">
        <v>0.16</v>
      </c>
      <c r="H17" s="85"/>
    </row>
    <row r="18" spans="1:8" x14ac:dyDescent="0.3">
      <c r="A18" s="1"/>
      <c r="B18" s="85" t="s">
        <v>54</v>
      </c>
      <c r="C18" s="6" t="s">
        <v>67</v>
      </c>
      <c r="D18" s="6" t="s">
        <v>1504</v>
      </c>
      <c r="E18" s="85" t="s">
        <v>1493</v>
      </c>
      <c r="F18" s="85" t="s">
        <v>1494</v>
      </c>
      <c r="G18" s="145">
        <v>2.63</v>
      </c>
      <c r="H18" s="85"/>
    </row>
    <row r="19" spans="1:8" x14ac:dyDescent="0.3">
      <c r="A19" s="1"/>
      <c r="B19" s="85" t="s">
        <v>54</v>
      </c>
      <c r="C19" s="6" t="s">
        <v>67</v>
      </c>
      <c r="D19" s="6" t="s">
        <v>1505</v>
      </c>
      <c r="E19" s="85" t="s">
        <v>1493</v>
      </c>
      <c r="F19" s="85" t="s">
        <v>1494</v>
      </c>
      <c r="G19" s="145">
        <v>0.14000000000000001</v>
      </c>
      <c r="H19" s="85"/>
    </row>
    <row r="20" spans="1:8" x14ac:dyDescent="0.3">
      <c r="A20" s="1"/>
      <c r="B20" s="85" t="s">
        <v>54</v>
      </c>
      <c r="C20" s="6" t="s">
        <v>67</v>
      </c>
      <c r="D20" s="6" t="s">
        <v>1506</v>
      </c>
      <c r="E20" s="85" t="s">
        <v>1493</v>
      </c>
      <c r="F20" s="85" t="s">
        <v>1494</v>
      </c>
      <c r="G20" s="145">
        <v>3.92</v>
      </c>
      <c r="H20" s="85"/>
    </row>
    <row r="21" spans="1:8" x14ac:dyDescent="0.3">
      <c r="A21" s="1"/>
      <c r="B21" s="85" t="s">
        <v>54</v>
      </c>
      <c r="C21" s="6" t="s">
        <v>67</v>
      </c>
      <c r="D21" s="6" t="s">
        <v>1507</v>
      </c>
      <c r="E21" s="85" t="s">
        <v>1493</v>
      </c>
      <c r="F21" s="85" t="s">
        <v>1494</v>
      </c>
      <c r="G21" s="145">
        <v>0.1</v>
      </c>
      <c r="H21" s="85"/>
    </row>
    <row r="22" spans="1:8" x14ac:dyDescent="0.3">
      <c r="A22" s="1"/>
      <c r="B22" s="85" t="s">
        <v>54</v>
      </c>
      <c r="C22" s="6" t="s">
        <v>67</v>
      </c>
      <c r="D22" s="6" t="s">
        <v>1508</v>
      </c>
      <c r="E22" s="85" t="s">
        <v>1493</v>
      </c>
      <c r="F22" s="85" t="s">
        <v>1494</v>
      </c>
      <c r="G22" s="145">
        <v>0.15</v>
      </c>
      <c r="H22" s="85"/>
    </row>
    <row r="23" spans="1:8" x14ac:dyDescent="0.3">
      <c r="A23" s="1"/>
      <c r="B23" s="85" t="s">
        <v>54</v>
      </c>
      <c r="C23" s="6" t="s">
        <v>67</v>
      </c>
      <c r="D23" s="6" t="s">
        <v>1509</v>
      </c>
      <c r="E23" s="85" t="s">
        <v>1493</v>
      </c>
      <c r="F23" s="85" t="s">
        <v>1494</v>
      </c>
      <c r="G23" s="145">
        <v>7.0000000000000007E-2</v>
      </c>
      <c r="H23" s="85"/>
    </row>
    <row r="24" spans="1:8" x14ac:dyDescent="0.3">
      <c r="A24" s="1"/>
      <c r="B24" s="85" t="s">
        <v>54</v>
      </c>
      <c r="C24" s="6" t="s">
        <v>67</v>
      </c>
      <c r="D24" s="6" t="s">
        <v>1510</v>
      </c>
      <c r="E24" s="85" t="s">
        <v>1493</v>
      </c>
      <c r="F24" s="85" t="s">
        <v>1494</v>
      </c>
      <c r="G24" s="145">
        <v>4.03</v>
      </c>
      <c r="H24" s="85"/>
    </row>
    <row r="25" spans="1:8" x14ac:dyDescent="0.3">
      <c r="A25" s="1"/>
      <c r="B25" s="85" t="s">
        <v>54</v>
      </c>
      <c r="C25" s="6" t="s">
        <v>67</v>
      </c>
      <c r="D25" s="6" t="s">
        <v>1511</v>
      </c>
      <c r="E25" s="85" t="s">
        <v>1493</v>
      </c>
      <c r="F25" s="85" t="s">
        <v>1494</v>
      </c>
      <c r="G25" s="145">
        <v>2.02</v>
      </c>
      <c r="H25" s="85"/>
    </row>
    <row r="26" spans="1:8" x14ac:dyDescent="0.3">
      <c r="A26" s="1"/>
      <c r="B26" s="85" t="s">
        <v>54</v>
      </c>
      <c r="C26" s="6" t="s">
        <v>67</v>
      </c>
      <c r="D26" s="6" t="s">
        <v>1512</v>
      </c>
      <c r="E26" s="85" t="s">
        <v>1493</v>
      </c>
      <c r="F26" s="85" t="s">
        <v>1494</v>
      </c>
      <c r="G26" s="145">
        <v>1.1599999999999999</v>
      </c>
      <c r="H26" s="85"/>
    </row>
    <row r="27" spans="1:8" x14ac:dyDescent="0.3">
      <c r="A27" s="1"/>
      <c r="B27" s="85" t="s">
        <v>54</v>
      </c>
      <c r="C27" s="6" t="s">
        <v>67</v>
      </c>
      <c r="D27" s="6" t="s">
        <v>1513</v>
      </c>
      <c r="E27" s="85" t="s">
        <v>1493</v>
      </c>
      <c r="F27" s="85" t="s">
        <v>1494</v>
      </c>
      <c r="G27" s="145">
        <v>4.3380000000000001</v>
      </c>
      <c r="H27" s="85"/>
    </row>
    <row r="28" spans="1:8" x14ac:dyDescent="0.3">
      <c r="A28" s="1"/>
      <c r="B28" s="85" t="s">
        <v>54</v>
      </c>
      <c r="C28" s="6" t="s">
        <v>67</v>
      </c>
      <c r="D28" s="6" t="s">
        <v>1514</v>
      </c>
      <c r="E28" s="85" t="s">
        <v>1493</v>
      </c>
      <c r="F28" s="85" t="s">
        <v>1494</v>
      </c>
      <c r="G28" s="145">
        <v>0.49</v>
      </c>
      <c r="H28" s="85"/>
    </row>
    <row r="29" spans="1:8" x14ac:dyDescent="0.3">
      <c r="A29" s="1"/>
      <c r="B29" s="85" t="s">
        <v>54</v>
      </c>
      <c r="C29" s="6" t="s">
        <v>67</v>
      </c>
      <c r="D29" s="6" t="s">
        <v>1515</v>
      </c>
      <c r="E29" s="85" t="s">
        <v>1493</v>
      </c>
      <c r="F29" s="85" t="s">
        <v>1494</v>
      </c>
      <c r="G29" s="145">
        <v>0.01</v>
      </c>
      <c r="H29" s="85"/>
    </row>
    <row r="30" spans="1:8" x14ac:dyDescent="0.3">
      <c r="A30" s="1"/>
      <c r="B30" s="85" t="s">
        <v>54</v>
      </c>
      <c r="C30" s="6" t="s">
        <v>67</v>
      </c>
      <c r="D30" s="6" t="s">
        <v>1516</v>
      </c>
      <c r="E30" s="85" t="s">
        <v>1493</v>
      </c>
      <c r="F30" s="85" t="s">
        <v>1494</v>
      </c>
      <c r="G30" s="145">
        <v>0.04</v>
      </c>
      <c r="H30" s="85"/>
    </row>
    <row r="31" spans="1:8" x14ac:dyDescent="0.3">
      <c r="A31" s="1"/>
      <c r="B31" s="85" t="s">
        <v>54</v>
      </c>
      <c r="C31" s="6" t="s">
        <v>67</v>
      </c>
      <c r="D31" s="6" t="s">
        <v>1517</v>
      </c>
      <c r="E31" s="85" t="s">
        <v>1493</v>
      </c>
      <c r="F31" s="85" t="s">
        <v>1494</v>
      </c>
      <c r="G31" s="145">
        <v>0.55000000000000004</v>
      </c>
      <c r="H31" s="85"/>
    </row>
    <row r="32" spans="1:8" x14ac:dyDescent="0.3">
      <c r="A32" s="1"/>
      <c r="B32" s="85" t="s">
        <v>54</v>
      </c>
      <c r="C32" s="6" t="s">
        <v>67</v>
      </c>
      <c r="D32" s="6" t="s">
        <v>1518</v>
      </c>
      <c r="E32" s="85" t="s">
        <v>1493</v>
      </c>
      <c r="F32" s="85" t="s">
        <v>1494</v>
      </c>
      <c r="G32" s="145">
        <v>0.22</v>
      </c>
      <c r="H32" s="85"/>
    </row>
    <row r="33" spans="1:8" x14ac:dyDescent="0.3">
      <c r="A33" s="1"/>
      <c r="B33" s="85" t="s">
        <v>54</v>
      </c>
      <c r="C33" s="6" t="s">
        <v>67</v>
      </c>
      <c r="D33" s="6" t="s">
        <v>1519</v>
      </c>
      <c r="E33" s="85" t="s">
        <v>1493</v>
      </c>
      <c r="F33" s="85" t="s">
        <v>1494</v>
      </c>
      <c r="G33" s="145">
        <v>0.62</v>
      </c>
      <c r="H33" s="85"/>
    </row>
    <row r="34" spans="1:8" x14ac:dyDescent="0.3">
      <c r="A34" s="1"/>
      <c r="B34" s="85" t="s">
        <v>54</v>
      </c>
      <c r="C34" s="6" t="s">
        <v>67</v>
      </c>
      <c r="D34" s="6" t="s">
        <v>1520</v>
      </c>
      <c r="E34" s="85" t="s">
        <v>1493</v>
      </c>
      <c r="F34" s="85" t="s">
        <v>1494</v>
      </c>
      <c r="G34" s="145">
        <v>0.06</v>
      </c>
      <c r="H34" s="85"/>
    </row>
    <row r="35" spans="1:8" x14ac:dyDescent="0.3">
      <c r="A35" s="1"/>
      <c r="B35" s="85" t="s">
        <v>54</v>
      </c>
      <c r="C35" s="6" t="s">
        <v>67</v>
      </c>
      <c r="D35" s="6" t="s">
        <v>1521</v>
      </c>
      <c r="E35" s="85" t="s">
        <v>1493</v>
      </c>
      <c r="F35" s="85" t="s">
        <v>1494</v>
      </c>
      <c r="G35" s="145">
        <v>1.21</v>
      </c>
      <c r="H35" s="85"/>
    </row>
    <row r="36" spans="1:8" x14ac:dyDescent="0.3">
      <c r="A36" s="1"/>
      <c r="B36" s="85" t="s">
        <v>54</v>
      </c>
      <c r="C36" s="6" t="s">
        <v>140</v>
      </c>
      <c r="D36" s="6" t="s">
        <v>1522</v>
      </c>
      <c r="E36" s="85" t="s">
        <v>1493</v>
      </c>
      <c r="F36" s="85" t="s">
        <v>1523</v>
      </c>
      <c r="G36" s="145">
        <v>1</v>
      </c>
      <c r="H36" s="85"/>
    </row>
    <row r="37" spans="1:8" x14ac:dyDescent="0.3">
      <c r="A37" s="1"/>
      <c r="B37" s="85" t="s">
        <v>54</v>
      </c>
      <c r="C37" s="6" t="s">
        <v>140</v>
      </c>
      <c r="D37" s="6" t="s">
        <v>1522</v>
      </c>
      <c r="E37" s="85" t="s">
        <v>1524</v>
      </c>
      <c r="F37" s="85" t="s">
        <v>1494</v>
      </c>
      <c r="G37" s="145">
        <v>0</v>
      </c>
      <c r="H37" s="85"/>
    </row>
    <row r="38" spans="1:8" x14ac:dyDescent="0.3">
      <c r="A38" s="1"/>
      <c r="B38" s="85" t="s">
        <v>54</v>
      </c>
      <c r="C38" s="6" t="s">
        <v>140</v>
      </c>
      <c r="D38" s="6" t="s">
        <v>1525</v>
      </c>
      <c r="E38" s="85" t="s">
        <v>1493</v>
      </c>
      <c r="F38" s="85" t="s">
        <v>1494</v>
      </c>
      <c r="G38" s="145">
        <v>4.3380000000000001</v>
      </c>
      <c r="H38" s="85"/>
    </row>
    <row r="39" spans="1:8" ht="26.4" x14ac:dyDescent="0.3">
      <c r="A39" s="1"/>
      <c r="B39" s="85" t="s">
        <v>54</v>
      </c>
      <c r="C39" s="6" t="s">
        <v>565</v>
      </c>
      <c r="D39" s="6" t="s">
        <v>1526</v>
      </c>
      <c r="E39" s="85" t="s">
        <v>1493</v>
      </c>
      <c r="F39" s="85" t="s">
        <v>1494</v>
      </c>
      <c r="G39" s="145">
        <v>1.1259999999999999</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1527</v>
      </c>
      <c r="C5" s="1"/>
      <c r="D5" s="1"/>
      <c r="E5" s="1"/>
      <c r="F5" s="1"/>
      <c r="G5" s="1"/>
      <c r="H5" s="1"/>
    </row>
    <row r="6" spans="1:8" ht="27.6" x14ac:dyDescent="0.3">
      <c r="A6" s="1"/>
      <c r="B6" s="3" t="s">
        <v>50</v>
      </c>
      <c r="C6" s="3" t="s">
        <v>3</v>
      </c>
      <c r="D6" s="3" t="s">
        <v>1489</v>
      </c>
      <c r="E6" s="3" t="s">
        <v>7</v>
      </c>
      <c r="F6" s="3" t="s">
        <v>8</v>
      </c>
      <c r="G6" s="3" t="s">
        <v>1490</v>
      </c>
      <c r="H6" s="3" t="s">
        <v>1491</v>
      </c>
    </row>
    <row r="7" spans="1:8" x14ac:dyDescent="0.3">
      <c r="A7" s="1"/>
      <c r="B7" s="85" t="s">
        <v>54</v>
      </c>
      <c r="C7" s="6" t="s">
        <v>555</v>
      </c>
      <c r="D7" s="6" t="s">
        <v>1477</v>
      </c>
      <c r="E7" s="85" t="s">
        <v>1493</v>
      </c>
      <c r="F7" s="85" t="s">
        <v>1494</v>
      </c>
      <c r="G7" s="145">
        <v>0</v>
      </c>
      <c r="H7" s="85"/>
    </row>
    <row r="8" spans="1:8" x14ac:dyDescent="0.3">
      <c r="A8" s="1"/>
      <c r="B8" s="85" t="s">
        <v>54</v>
      </c>
      <c r="C8" s="6" t="s">
        <v>555</v>
      </c>
      <c r="D8" s="6" t="s">
        <v>1528</v>
      </c>
      <c r="E8" s="85" t="s">
        <v>1493</v>
      </c>
      <c r="F8" s="85" t="s">
        <v>1494</v>
      </c>
      <c r="G8" s="145">
        <v>3.57</v>
      </c>
      <c r="H8" s="85"/>
    </row>
    <row r="9" spans="1:8" x14ac:dyDescent="0.3">
      <c r="A9" s="1"/>
      <c r="B9" s="85" t="s">
        <v>54</v>
      </c>
      <c r="C9" s="6" t="s">
        <v>67</v>
      </c>
      <c r="D9" s="6" t="s">
        <v>1464</v>
      </c>
      <c r="E9" s="85" t="s">
        <v>1493</v>
      </c>
      <c r="F9" s="85" t="s">
        <v>1494</v>
      </c>
      <c r="G9" s="145">
        <v>0</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1529</v>
      </c>
      <c r="C5" s="1"/>
      <c r="D5" s="1"/>
      <c r="E5" s="1"/>
      <c r="F5" s="1"/>
      <c r="G5" s="1"/>
      <c r="H5" s="1"/>
      <c r="I5" s="1"/>
      <c r="J5" s="1"/>
    </row>
    <row r="6" spans="1:10" ht="27" customHeight="1" x14ac:dyDescent="0.3">
      <c r="A6" s="1"/>
      <c r="B6" s="7" t="s">
        <v>50</v>
      </c>
      <c r="C6" s="7" t="s">
        <v>3</v>
      </c>
      <c r="D6" s="7" t="s">
        <v>60</v>
      </c>
      <c r="E6" s="7" t="s">
        <v>1530</v>
      </c>
      <c r="F6" s="7" t="s">
        <v>7</v>
      </c>
      <c r="G6" s="7" t="s">
        <v>1531</v>
      </c>
      <c r="H6" s="7" t="s">
        <v>1532</v>
      </c>
      <c r="I6" s="7" t="s">
        <v>1533</v>
      </c>
      <c r="J6" s="7" t="s">
        <v>1534</v>
      </c>
    </row>
    <row r="7" spans="1:10" x14ac:dyDescent="0.3">
      <c r="A7" s="1"/>
      <c r="B7" s="146" t="s">
        <v>54</v>
      </c>
      <c r="C7" s="4" t="s">
        <v>62</v>
      </c>
      <c r="D7" s="4" t="s">
        <v>1083</v>
      </c>
      <c r="E7" s="4" t="s">
        <v>1535</v>
      </c>
      <c r="F7" s="147">
        <v>525.96</v>
      </c>
      <c r="G7" s="147">
        <v>525.96</v>
      </c>
      <c r="H7" s="147">
        <v>0</v>
      </c>
      <c r="I7" s="4" t="s">
        <v>1536</v>
      </c>
      <c r="J7" s="5" t="s">
        <v>548</v>
      </c>
    </row>
    <row r="8" spans="1:10" x14ac:dyDescent="0.3">
      <c r="A8" s="1"/>
      <c r="B8" s="146" t="s">
        <v>54</v>
      </c>
      <c r="C8" s="4" t="s">
        <v>62</v>
      </c>
      <c r="D8" s="4" t="s">
        <v>1083</v>
      </c>
      <c r="E8" s="4" t="s">
        <v>1537</v>
      </c>
      <c r="F8" s="147">
        <v>355.83</v>
      </c>
      <c r="G8" s="147">
        <v>355.83</v>
      </c>
      <c r="H8" s="147">
        <v>0</v>
      </c>
      <c r="I8" s="4" t="s">
        <v>1536</v>
      </c>
      <c r="J8" s="5" t="s">
        <v>548</v>
      </c>
    </row>
    <row r="9" spans="1:10" x14ac:dyDescent="0.3">
      <c r="A9" s="1"/>
      <c r="B9" s="146" t="s">
        <v>54</v>
      </c>
      <c r="C9" s="4" t="s">
        <v>62</v>
      </c>
      <c r="D9" s="4" t="s">
        <v>1085</v>
      </c>
      <c r="E9" s="4" t="s">
        <v>1535</v>
      </c>
      <c r="F9" s="147">
        <v>403.08</v>
      </c>
      <c r="G9" s="147">
        <v>403.08</v>
      </c>
      <c r="H9" s="147">
        <v>0</v>
      </c>
      <c r="I9" s="4" t="s">
        <v>1536</v>
      </c>
      <c r="J9" s="5" t="s">
        <v>548</v>
      </c>
    </row>
    <row r="10" spans="1:10" x14ac:dyDescent="0.3">
      <c r="A10" s="1"/>
      <c r="B10" s="146" t="s">
        <v>54</v>
      </c>
      <c r="C10" s="4" t="s">
        <v>62</v>
      </c>
      <c r="D10" s="4" t="s">
        <v>1085</v>
      </c>
      <c r="E10" s="4" t="s">
        <v>1537</v>
      </c>
      <c r="F10" s="147">
        <v>33.81</v>
      </c>
      <c r="G10" s="147">
        <v>33.81</v>
      </c>
      <c r="H10" s="147">
        <v>0</v>
      </c>
      <c r="I10" s="4" t="s">
        <v>1536</v>
      </c>
      <c r="J10" s="5" t="s">
        <v>548</v>
      </c>
    </row>
    <row r="11" spans="1:10" x14ac:dyDescent="0.3">
      <c r="A11" s="1"/>
      <c r="B11" s="146" t="s">
        <v>54</v>
      </c>
      <c r="C11" s="4" t="s">
        <v>67</v>
      </c>
      <c r="D11" s="4" t="s">
        <v>1090</v>
      </c>
      <c r="E11" s="4" t="s">
        <v>1535</v>
      </c>
      <c r="F11" s="147">
        <v>569.48</v>
      </c>
      <c r="G11" s="147">
        <v>569.48</v>
      </c>
      <c r="H11" s="147">
        <v>0</v>
      </c>
      <c r="I11" s="4" t="s">
        <v>1536</v>
      </c>
      <c r="J11" s="5" t="s">
        <v>548</v>
      </c>
    </row>
    <row r="12" spans="1:10" x14ac:dyDescent="0.3">
      <c r="A12" s="1"/>
      <c r="B12" s="146" t="s">
        <v>54</v>
      </c>
      <c r="C12" s="4" t="s">
        <v>70</v>
      </c>
      <c r="D12" s="4" t="s">
        <v>1093</v>
      </c>
      <c r="E12" s="4" t="s">
        <v>1535</v>
      </c>
      <c r="F12" s="147">
        <v>148.66999999999999</v>
      </c>
      <c r="G12" s="147">
        <v>148.66999999999999</v>
      </c>
      <c r="H12" s="147">
        <v>0</v>
      </c>
      <c r="I12" s="4" t="s">
        <v>1536</v>
      </c>
      <c r="J12" s="5" t="s">
        <v>548</v>
      </c>
    </row>
    <row r="13" spans="1:10" x14ac:dyDescent="0.3">
      <c r="A13" s="1"/>
      <c r="B13" s="146" t="s">
        <v>54</v>
      </c>
      <c r="C13" s="4" t="s">
        <v>70</v>
      </c>
      <c r="D13" s="4" t="s">
        <v>1096</v>
      </c>
      <c r="E13" s="4" t="s">
        <v>1535</v>
      </c>
      <c r="F13" s="147">
        <v>9702.7999999999993</v>
      </c>
      <c r="G13" s="147">
        <v>9702.7999999999993</v>
      </c>
      <c r="H13" s="147">
        <v>0</v>
      </c>
      <c r="I13" s="4" t="s">
        <v>1536</v>
      </c>
      <c r="J13" s="5" t="s">
        <v>548</v>
      </c>
    </row>
    <row r="14" spans="1:10" x14ac:dyDescent="0.3">
      <c r="A14" s="1"/>
      <c r="B14" s="146" t="s">
        <v>54</v>
      </c>
      <c r="C14" s="4" t="s">
        <v>77</v>
      </c>
      <c r="D14" s="4" t="s">
        <v>1538</v>
      </c>
      <c r="E14" s="4" t="s">
        <v>1539</v>
      </c>
      <c r="F14" s="147">
        <v>0</v>
      </c>
      <c r="G14" s="147">
        <v>0</v>
      </c>
      <c r="H14" s="147">
        <v>0</v>
      </c>
      <c r="I14" s="4" t="s">
        <v>1540</v>
      </c>
      <c r="J14" s="5" t="s">
        <v>548</v>
      </c>
    </row>
    <row r="15" spans="1:10" x14ac:dyDescent="0.3">
      <c r="A15" s="1"/>
      <c r="B15" s="146" t="s">
        <v>54</v>
      </c>
      <c r="C15" s="4" t="s">
        <v>77</v>
      </c>
      <c r="D15" s="4" t="s">
        <v>1538</v>
      </c>
      <c r="E15" s="4" t="s">
        <v>1535</v>
      </c>
      <c r="F15" s="147">
        <v>0</v>
      </c>
      <c r="G15" s="147">
        <v>0</v>
      </c>
      <c r="H15" s="147">
        <v>0</v>
      </c>
      <c r="I15" s="4" t="s">
        <v>1536</v>
      </c>
      <c r="J15" s="5" t="s">
        <v>548</v>
      </c>
    </row>
    <row r="16" spans="1:10" x14ac:dyDescent="0.3">
      <c r="A16" s="1"/>
      <c r="B16" s="146" t="s">
        <v>54</v>
      </c>
      <c r="C16" s="4" t="s">
        <v>77</v>
      </c>
      <c r="D16" s="4" t="s">
        <v>1111</v>
      </c>
      <c r="E16" s="4" t="s">
        <v>1535</v>
      </c>
      <c r="F16" s="147">
        <v>59768.77</v>
      </c>
      <c r="G16" s="147">
        <v>59768.77</v>
      </c>
      <c r="H16" s="147">
        <v>0</v>
      </c>
      <c r="I16" s="4" t="s">
        <v>1536</v>
      </c>
      <c r="J16" s="5" t="s">
        <v>548</v>
      </c>
    </row>
    <row r="17" spans="1:10" x14ac:dyDescent="0.3">
      <c r="A17" s="1"/>
      <c r="B17" s="146" t="s">
        <v>54</v>
      </c>
      <c r="C17" s="4" t="s">
        <v>77</v>
      </c>
      <c r="D17" s="4" t="s">
        <v>1113</v>
      </c>
      <c r="E17" s="4" t="s">
        <v>1535</v>
      </c>
      <c r="F17" s="147">
        <v>31191.7</v>
      </c>
      <c r="G17" s="147">
        <v>31191.7</v>
      </c>
      <c r="H17" s="147">
        <v>0</v>
      </c>
      <c r="I17" s="4" t="s">
        <v>1536</v>
      </c>
      <c r="J17" s="5" t="s">
        <v>548</v>
      </c>
    </row>
    <row r="18" spans="1:10" x14ac:dyDescent="0.3">
      <c r="A18" s="1"/>
      <c r="B18" s="146" t="s">
        <v>54</v>
      </c>
      <c r="C18" s="4" t="s">
        <v>86</v>
      </c>
      <c r="D18" s="4" t="s">
        <v>87</v>
      </c>
      <c r="E18" s="4" t="s">
        <v>1535</v>
      </c>
      <c r="F18" s="147">
        <v>490.04</v>
      </c>
      <c r="G18" s="147">
        <v>490.04</v>
      </c>
      <c r="H18" s="147">
        <v>0</v>
      </c>
      <c r="I18" s="4" t="s">
        <v>1536</v>
      </c>
      <c r="J18" s="5" t="s">
        <v>548</v>
      </c>
    </row>
    <row r="19" spans="1:10" x14ac:dyDescent="0.3">
      <c r="A19" s="1"/>
      <c r="B19" s="146" t="s">
        <v>54</v>
      </c>
      <c r="C19" s="4" t="s">
        <v>563</v>
      </c>
      <c r="D19" s="4" t="s">
        <v>1122</v>
      </c>
      <c r="E19" s="4" t="s">
        <v>1535</v>
      </c>
      <c r="F19" s="147">
        <v>525.46</v>
      </c>
      <c r="G19" s="147">
        <v>525.46</v>
      </c>
      <c r="H19" s="147">
        <v>0</v>
      </c>
      <c r="I19" s="4" t="s">
        <v>1536</v>
      </c>
      <c r="J19" s="5" t="s">
        <v>548</v>
      </c>
    </row>
    <row r="20" spans="1:10" x14ac:dyDescent="0.3">
      <c r="A20" s="1"/>
      <c r="B20" s="146" t="s">
        <v>54</v>
      </c>
      <c r="C20" s="4" t="s">
        <v>563</v>
      </c>
      <c r="D20" s="4" t="s">
        <v>1123</v>
      </c>
      <c r="E20" s="4" t="s">
        <v>1535</v>
      </c>
      <c r="F20" s="147">
        <v>720.29</v>
      </c>
      <c r="G20" s="147">
        <v>720.29</v>
      </c>
      <c r="H20" s="147">
        <v>0</v>
      </c>
      <c r="I20" s="4" t="s">
        <v>1536</v>
      </c>
      <c r="J20" s="5" t="s">
        <v>548</v>
      </c>
    </row>
    <row r="21" spans="1:10" x14ac:dyDescent="0.3">
      <c r="A21" s="1"/>
      <c r="B21" s="146" t="s">
        <v>54</v>
      </c>
      <c r="C21" s="4" t="s">
        <v>334</v>
      </c>
      <c r="D21" s="4" t="s">
        <v>1129</v>
      </c>
      <c r="E21" s="4" t="s">
        <v>1535</v>
      </c>
      <c r="F21" s="147">
        <v>782.24</v>
      </c>
      <c r="G21" s="147">
        <v>782.005</v>
      </c>
      <c r="H21" s="147">
        <v>0</v>
      </c>
      <c r="I21" s="4" t="s">
        <v>1536</v>
      </c>
      <c r="J21" s="5" t="s">
        <v>1541</v>
      </c>
    </row>
    <row r="22" spans="1:10" x14ac:dyDescent="0.3">
      <c r="A22" s="1"/>
      <c r="B22" s="146" t="s">
        <v>54</v>
      </c>
      <c r="C22" s="4" t="s">
        <v>126</v>
      </c>
      <c r="D22" s="4" t="s">
        <v>1133</v>
      </c>
      <c r="E22" s="4" t="s">
        <v>1535</v>
      </c>
      <c r="F22" s="147">
        <v>1967.34</v>
      </c>
      <c r="G22" s="147">
        <v>1967.34</v>
      </c>
      <c r="H22" s="147">
        <v>0</v>
      </c>
      <c r="I22" s="4" t="s">
        <v>1536</v>
      </c>
      <c r="J22" s="5" t="s">
        <v>548</v>
      </c>
    </row>
    <row r="23" spans="1:10" x14ac:dyDescent="0.3">
      <c r="A23" s="1"/>
      <c r="B23" s="146" t="s">
        <v>54</v>
      </c>
      <c r="C23" s="4" t="s">
        <v>126</v>
      </c>
      <c r="D23" s="4" t="s">
        <v>131</v>
      </c>
      <c r="E23" s="4" t="s">
        <v>1535</v>
      </c>
      <c r="F23" s="147">
        <v>2499.61</v>
      </c>
      <c r="G23" s="147">
        <v>2499.61</v>
      </c>
      <c r="H23" s="147">
        <v>0</v>
      </c>
      <c r="I23" s="4" t="s">
        <v>1536</v>
      </c>
      <c r="J23" s="5" t="s">
        <v>548</v>
      </c>
    </row>
    <row r="24" spans="1:10" x14ac:dyDescent="0.3">
      <c r="A24" s="1"/>
      <c r="B24" s="146" t="s">
        <v>54</v>
      </c>
      <c r="C24" s="4" t="s">
        <v>368</v>
      </c>
      <c r="D24" s="4" t="s">
        <v>1144</v>
      </c>
      <c r="E24" s="4" t="s">
        <v>1535</v>
      </c>
      <c r="F24" s="147">
        <v>5341.78</v>
      </c>
      <c r="G24" s="147">
        <v>5336.1786499999998</v>
      </c>
      <c r="H24" s="147">
        <v>0</v>
      </c>
      <c r="I24" s="4" t="s">
        <v>1536</v>
      </c>
      <c r="J24" s="5" t="s">
        <v>1542</v>
      </c>
    </row>
    <row r="25" spans="1:10" x14ac:dyDescent="0.3">
      <c r="A25" s="1"/>
      <c r="B25" s="146" t="s">
        <v>54</v>
      </c>
      <c r="C25" s="4" t="s">
        <v>137</v>
      </c>
      <c r="D25" s="4" t="s">
        <v>138</v>
      </c>
      <c r="E25" s="4" t="s">
        <v>1535</v>
      </c>
      <c r="F25" s="147">
        <v>57538.37</v>
      </c>
      <c r="G25" s="147">
        <v>57538.37</v>
      </c>
      <c r="H25" s="147">
        <v>0</v>
      </c>
      <c r="I25" s="4" t="s">
        <v>1536</v>
      </c>
      <c r="J25" s="5" t="s">
        <v>548</v>
      </c>
    </row>
    <row r="26" spans="1:10" x14ac:dyDescent="0.3">
      <c r="A26" s="1"/>
      <c r="B26" s="146" t="s">
        <v>54</v>
      </c>
      <c r="C26" s="4" t="s">
        <v>554</v>
      </c>
      <c r="D26" s="4" t="s">
        <v>1147</v>
      </c>
      <c r="E26" s="4" t="s">
        <v>1535</v>
      </c>
      <c r="F26" s="147">
        <v>13.57</v>
      </c>
      <c r="G26" s="147">
        <v>13.57</v>
      </c>
      <c r="H26" s="147">
        <v>0</v>
      </c>
      <c r="I26" s="4" t="s">
        <v>1536</v>
      </c>
      <c r="J26" s="5" t="s">
        <v>548</v>
      </c>
    </row>
    <row r="27" spans="1:10" x14ac:dyDescent="0.3">
      <c r="A27" s="1"/>
      <c r="B27" s="146" t="s">
        <v>54</v>
      </c>
      <c r="C27" s="4" t="s">
        <v>554</v>
      </c>
      <c r="D27" s="4" t="s">
        <v>1147</v>
      </c>
      <c r="E27" s="4" t="s">
        <v>1537</v>
      </c>
      <c r="F27" s="147">
        <v>492.49</v>
      </c>
      <c r="G27" s="147">
        <v>492.49</v>
      </c>
      <c r="H27" s="147">
        <v>0</v>
      </c>
      <c r="I27" s="4" t="s">
        <v>1536</v>
      </c>
      <c r="J27" s="5" t="s">
        <v>548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1543</v>
      </c>
      <c r="C5" s="1"/>
      <c r="D5" s="1"/>
      <c r="E5" s="1"/>
      <c r="F5" s="1"/>
      <c r="G5" s="1"/>
    </row>
    <row r="6" spans="1:7" ht="27" customHeight="1" x14ac:dyDescent="0.3">
      <c r="A6" s="1"/>
      <c r="B6" s="195" t="s">
        <v>1544</v>
      </c>
      <c r="C6" s="195"/>
      <c r="D6" s="195"/>
      <c r="E6" s="195"/>
      <c r="F6" s="195"/>
      <c r="G6" s="195"/>
    </row>
    <row r="7" spans="1:7" ht="27" customHeight="1" x14ac:dyDescent="0.3">
      <c r="A7" s="1"/>
      <c r="B7" s="3" t="s">
        <v>3</v>
      </c>
      <c r="C7" s="3" t="s">
        <v>60</v>
      </c>
      <c r="D7" s="3" t="s">
        <v>1545</v>
      </c>
      <c r="E7" s="3" t="s">
        <v>1530</v>
      </c>
      <c r="F7" s="3" t="s">
        <v>1073</v>
      </c>
      <c r="G7" s="3" t="s">
        <v>1546</v>
      </c>
    </row>
    <row r="8" spans="1:7" x14ac:dyDescent="0.3">
      <c r="A8" s="1"/>
      <c r="B8" s="85" t="s">
        <v>597</v>
      </c>
      <c r="C8" s="85" t="s">
        <v>993</v>
      </c>
      <c r="D8" s="85" t="s">
        <v>1547</v>
      </c>
      <c r="E8" s="85" t="s">
        <v>1548</v>
      </c>
      <c r="F8" s="85" t="s">
        <v>1540</v>
      </c>
      <c r="G8" s="148">
        <v>1120.78</v>
      </c>
    </row>
    <row r="9" spans="1:7" x14ac:dyDescent="0.3">
      <c r="A9" s="1"/>
      <c r="B9" s="85" t="s">
        <v>598</v>
      </c>
      <c r="C9" s="85" t="s">
        <v>1077</v>
      </c>
      <c r="D9" s="85" t="s">
        <v>1077</v>
      </c>
      <c r="E9" s="85" t="s">
        <v>1548</v>
      </c>
      <c r="F9" s="85" t="s">
        <v>1540</v>
      </c>
      <c r="G9" s="148">
        <v>1373.72</v>
      </c>
    </row>
    <row r="10" spans="1:7" x14ac:dyDescent="0.3">
      <c r="A10" s="1"/>
      <c r="B10" s="85" t="s">
        <v>599</v>
      </c>
      <c r="C10" s="85" t="s">
        <v>1078</v>
      </c>
      <c r="D10" s="85" t="s">
        <v>91</v>
      </c>
      <c r="E10" s="85" t="s">
        <v>1548</v>
      </c>
      <c r="F10" s="85" t="s">
        <v>1540</v>
      </c>
      <c r="G10" s="148">
        <v>602</v>
      </c>
    </row>
    <row r="11" spans="1:7" x14ac:dyDescent="0.3">
      <c r="A11" s="1"/>
      <c r="B11" s="85" t="s">
        <v>600</v>
      </c>
      <c r="C11" s="85" t="s">
        <v>996</v>
      </c>
      <c r="D11" s="85" t="s">
        <v>1549</v>
      </c>
      <c r="E11" s="85" t="s">
        <v>1548</v>
      </c>
      <c r="F11" s="85" t="s">
        <v>1540</v>
      </c>
      <c r="G11" s="148">
        <v>528.91999999999996</v>
      </c>
    </row>
    <row r="12" spans="1:7" x14ac:dyDescent="0.3">
      <c r="A12" s="1"/>
      <c r="B12" s="85" t="s">
        <v>600</v>
      </c>
      <c r="C12" s="85" t="s">
        <v>996</v>
      </c>
      <c r="D12" s="85" t="s">
        <v>1550</v>
      </c>
      <c r="E12" s="85" t="s">
        <v>1548</v>
      </c>
      <c r="F12" s="85" t="s">
        <v>1540</v>
      </c>
      <c r="G12" s="148">
        <v>672.42</v>
      </c>
    </row>
    <row r="13" spans="1:7" x14ac:dyDescent="0.3">
      <c r="A13" s="1"/>
      <c r="B13" s="85" t="s">
        <v>595</v>
      </c>
      <c r="C13" s="85" t="s">
        <v>999</v>
      </c>
      <c r="D13" s="85" t="s">
        <v>1551</v>
      </c>
      <c r="E13" s="85" t="s">
        <v>1548</v>
      </c>
      <c r="F13" s="85" t="s">
        <v>1540</v>
      </c>
      <c r="G13" s="148">
        <v>1090.75</v>
      </c>
    </row>
    <row r="14" spans="1:7" x14ac:dyDescent="0.3">
      <c r="A14" s="1"/>
      <c r="B14" s="85" t="s">
        <v>595</v>
      </c>
      <c r="C14" s="85" t="s">
        <v>999</v>
      </c>
      <c r="D14" s="85" t="s">
        <v>1552</v>
      </c>
      <c r="E14" s="85" t="s">
        <v>1548</v>
      </c>
      <c r="F14" s="85" t="s">
        <v>1540</v>
      </c>
      <c r="G14" s="148">
        <v>0</v>
      </c>
    </row>
    <row r="15" spans="1:7" x14ac:dyDescent="0.3">
      <c r="A15" s="1"/>
      <c r="B15" s="85" t="s">
        <v>14</v>
      </c>
      <c r="C15" s="85" t="s">
        <v>1000</v>
      </c>
      <c r="D15" s="85" t="s">
        <v>1553</v>
      </c>
      <c r="E15" s="85" t="s">
        <v>1548</v>
      </c>
      <c r="F15" s="85" t="s">
        <v>1540</v>
      </c>
      <c r="G15" s="148">
        <v>0</v>
      </c>
    </row>
    <row r="16" spans="1:7" x14ac:dyDescent="0.3">
      <c r="A16" s="1"/>
      <c r="B16" s="85" t="s">
        <v>14</v>
      </c>
      <c r="C16" s="85" t="s">
        <v>1000</v>
      </c>
      <c r="D16" s="85" t="s">
        <v>1554</v>
      </c>
      <c r="E16" s="85" t="s">
        <v>1548</v>
      </c>
      <c r="F16" s="85" t="s">
        <v>1540</v>
      </c>
      <c r="G16" s="148">
        <v>2401.56</v>
      </c>
    </row>
    <row r="17" spans="1:7" x14ac:dyDescent="0.3">
      <c r="A17" s="1"/>
      <c r="B17" s="85" t="s">
        <v>62</v>
      </c>
      <c r="C17" s="85" t="s">
        <v>1083</v>
      </c>
      <c r="D17" s="85" t="s">
        <v>1555</v>
      </c>
      <c r="E17" s="85" t="s">
        <v>1535</v>
      </c>
      <c r="F17" s="85" t="s">
        <v>1536</v>
      </c>
      <c r="G17" s="148">
        <v>0</v>
      </c>
    </row>
    <row r="18" spans="1:7" x14ac:dyDescent="0.3">
      <c r="A18" s="1"/>
      <c r="B18" s="85" t="s">
        <v>62</v>
      </c>
      <c r="C18" s="85" t="s">
        <v>1083</v>
      </c>
      <c r="D18" s="85" t="s">
        <v>1555</v>
      </c>
      <c r="E18" s="85" t="s">
        <v>1537</v>
      </c>
      <c r="F18" s="85" t="s">
        <v>1536</v>
      </c>
      <c r="G18" s="148">
        <v>0</v>
      </c>
    </row>
    <row r="19" spans="1:7" x14ac:dyDescent="0.3">
      <c r="A19" s="1"/>
      <c r="B19" s="85" t="s">
        <v>62</v>
      </c>
      <c r="C19" s="85" t="s">
        <v>1083</v>
      </c>
      <c r="D19" s="85" t="s">
        <v>1556</v>
      </c>
      <c r="E19" s="85" t="s">
        <v>1535</v>
      </c>
      <c r="F19" s="85" t="s">
        <v>1536</v>
      </c>
      <c r="G19" s="148">
        <v>0</v>
      </c>
    </row>
    <row r="20" spans="1:7" x14ac:dyDescent="0.3">
      <c r="A20" s="1"/>
      <c r="B20" s="85" t="s">
        <v>62</v>
      </c>
      <c r="C20" s="85" t="s">
        <v>1083</v>
      </c>
      <c r="D20" s="85" t="s">
        <v>1556</v>
      </c>
      <c r="E20" s="85" t="s">
        <v>1537</v>
      </c>
      <c r="F20" s="85" t="s">
        <v>1536</v>
      </c>
      <c r="G20" s="148">
        <v>0</v>
      </c>
    </row>
    <row r="21" spans="1:7" x14ac:dyDescent="0.3">
      <c r="A21" s="1"/>
      <c r="B21" s="85" t="s">
        <v>62</v>
      </c>
      <c r="C21" s="85" t="s">
        <v>1083</v>
      </c>
      <c r="D21" s="85" t="s">
        <v>1557</v>
      </c>
      <c r="E21" s="85" t="s">
        <v>1535</v>
      </c>
      <c r="F21" s="85" t="s">
        <v>1536</v>
      </c>
      <c r="G21" s="148">
        <v>0</v>
      </c>
    </row>
    <row r="22" spans="1:7" x14ac:dyDescent="0.3">
      <c r="A22" s="1"/>
      <c r="B22" s="85" t="s">
        <v>62</v>
      </c>
      <c r="C22" s="85" t="s">
        <v>1085</v>
      </c>
      <c r="D22" s="85" t="s">
        <v>1558</v>
      </c>
      <c r="E22" s="85" t="s">
        <v>1535</v>
      </c>
      <c r="F22" s="85" t="s">
        <v>1536</v>
      </c>
      <c r="G22" s="148">
        <v>0</v>
      </c>
    </row>
    <row r="23" spans="1:7" x14ac:dyDescent="0.3">
      <c r="A23" s="1"/>
      <c r="B23" s="85" t="s">
        <v>62</v>
      </c>
      <c r="C23" s="85" t="s">
        <v>1085</v>
      </c>
      <c r="D23" s="85" t="s">
        <v>1558</v>
      </c>
      <c r="E23" s="85" t="s">
        <v>1537</v>
      </c>
      <c r="F23" s="85" t="s">
        <v>1536</v>
      </c>
      <c r="G23" s="148">
        <v>0</v>
      </c>
    </row>
    <row r="24" spans="1:7" x14ac:dyDescent="0.3">
      <c r="A24" s="1"/>
      <c r="B24" s="85" t="s">
        <v>62</v>
      </c>
      <c r="C24" s="85" t="s">
        <v>1085</v>
      </c>
      <c r="D24" s="85" t="s">
        <v>1559</v>
      </c>
      <c r="E24" s="85" t="s">
        <v>1535</v>
      </c>
      <c r="F24" s="85" t="s">
        <v>1536</v>
      </c>
      <c r="G24" s="148">
        <v>0</v>
      </c>
    </row>
    <row r="25" spans="1:7" x14ac:dyDescent="0.3">
      <c r="A25" s="1"/>
      <c r="B25" s="85" t="s">
        <v>62</v>
      </c>
      <c r="C25" s="85" t="s">
        <v>1085</v>
      </c>
      <c r="D25" s="85" t="s">
        <v>1559</v>
      </c>
      <c r="E25" s="85" t="s">
        <v>1537</v>
      </c>
      <c r="F25" s="85" t="s">
        <v>1536</v>
      </c>
      <c r="G25" s="148">
        <v>0</v>
      </c>
    </row>
    <row r="26" spans="1:7" x14ac:dyDescent="0.3">
      <c r="A26" s="1"/>
      <c r="B26" s="85" t="s">
        <v>62</v>
      </c>
      <c r="C26" s="85" t="s">
        <v>1085</v>
      </c>
      <c r="D26" s="85" t="s">
        <v>1560</v>
      </c>
      <c r="E26" s="85" t="s">
        <v>1535</v>
      </c>
      <c r="F26" s="85" t="s">
        <v>1536</v>
      </c>
      <c r="G26" s="148">
        <v>0</v>
      </c>
    </row>
    <row r="27" spans="1:7" x14ac:dyDescent="0.3">
      <c r="A27" s="1"/>
      <c r="B27" s="85" t="s">
        <v>62</v>
      </c>
      <c r="C27" s="85" t="s">
        <v>1085</v>
      </c>
      <c r="D27" s="85" t="s">
        <v>1560</v>
      </c>
      <c r="E27" s="85" t="s">
        <v>1537</v>
      </c>
      <c r="F27" s="85" t="s">
        <v>1536</v>
      </c>
      <c r="G27" s="148">
        <v>0</v>
      </c>
    </row>
    <row r="28" spans="1:7" x14ac:dyDescent="0.3">
      <c r="A28" s="1"/>
      <c r="B28" s="85" t="s">
        <v>222</v>
      </c>
      <c r="C28" s="85" t="s">
        <v>1088</v>
      </c>
      <c r="D28" s="85" t="s">
        <v>1561</v>
      </c>
      <c r="E28" s="85" t="s">
        <v>1562</v>
      </c>
      <c r="F28" s="85" t="s">
        <v>1536</v>
      </c>
      <c r="G28" s="148">
        <v>30325.25749</v>
      </c>
    </row>
    <row r="29" spans="1:7" x14ac:dyDescent="0.3">
      <c r="A29" s="1"/>
      <c r="B29" s="85" t="s">
        <v>222</v>
      </c>
      <c r="C29" s="85" t="s">
        <v>1088</v>
      </c>
      <c r="D29" s="85" t="s">
        <v>1563</v>
      </c>
      <c r="E29" s="85" t="s">
        <v>1562</v>
      </c>
      <c r="F29" s="85" t="s">
        <v>1536</v>
      </c>
      <c r="G29" s="148">
        <v>31667.29967</v>
      </c>
    </row>
    <row r="30" spans="1:7" x14ac:dyDescent="0.3">
      <c r="A30" s="1"/>
      <c r="B30" s="85" t="s">
        <v>222</v>
      </c>
      <c r="C30" s="85" t="s">
        <v>1088</v>
      </c>
      <c r="D30" s="85" t="s">
        <v>1564</v>
      </c>
      <c r="E30" s="85" t="s">
        <v>1562</v>
      </c>
      <c r="F30" s="85" t="s">
        <v>1536</v>
      </c>
      <c r="G30" s="148">
        <v>10325.05687</v>
      </c>
    </row>
    <row r="31" spans="1:7" x14ac:dyDescent="0.3">
      <c r="A31" s="1"/>
      <c r="B31" s="85" t="s">
        <v>222</v>
      </c>
      <c r="C31" s="85" t="s">
        <v>1088</v>
      </c>
      <c r="D31" s="85" t="s">
        <v>1565</v>
      </c>
      <c r="E31" s="85" t="s">
        <v>1562</v>
      </c>
      <c r="F31" s="85" t="s">
        <v>1536</v>
      </c>
      <c r="G31" s="148">
        <v>31246.08597</v>
      </c>
    </row>
    <row r="32" spans="1:7" x14ac:dyDescent="0.3">
      <c r="A32" s="1"/>
      <c r="B32" s="85" t="s">
        <v>67</v>
      </c>
      <c r="C32" s="85" t="s">
        <v>1090</v>
      </c>
      <c r="D32" s="85" t="s">
        <v>1091</v>
      </c>
      <c r="E32" s="85" t="s">
        <v>1535</v>
      </c>
      <c r="F32" s="85" t="s">
        <v>1536</v>
      </c>
      <c r="G32" s="148">
        <v>0</v>
      </c>
    </row>
    <row r="33" spans="1:7" x14ac:dyDescent="0.3">
      <c r="A33" s="1"/>
      <c r="B33" s="85" t="s">
        <v>67</v>
      </c>
      <c r="C33" s="85" t="s">
        <v>1090</v>
      </c>
      <c r="D33" s="85" t="s">
        <v>1092</v>
      </c>
      <c r="E33" s="85" t="s">
        <v>1535</v>
      </c>
      <c r="F33" s="85" t="s">
        <v>1536</v>
      </c>
      <c r="G33" s="148">
        <v>0</v>
      </c>
    </row>
    <row r="34" spans="1:7" x14ac:dyDescent="0.3">
      <c r="A34" s="1"/>
      <c r="B34" s="85" t="s">
        <v>70</v>
      </c>
      <c r="C34" s="85" t="s">
        <v>1093</v>
      </c>
      <c r="D34" s="85" t="s">
        <v>1094</v>
      </c>
      <c r="E34" s="85" t="s">
        <v>1535</v>
      </c>
      <c r="F34" s="85" t="s">
        <v>1536</v>
      </c>
      <c r="G34" s="148">
        <v>0</v>
      </c>
    </row>
    <row r="35" spans="1:7" x14ac:dyDescent="0.3">
      <c r="A35" s="1"/>
      <c r="B35" s="85" t="s">
        <v>70</v>
      </c>
      <c r="C35" s="85" t="s">
        <v>1093</v>
      </c>
      <c r="D35" s="85" t="s">
        <v>1094</v>
      </c>
      <c r="E35" s="85" t="s">
        <v>1562</v>
      </c>
      <c r="F35" s="85" t="s">
        <v>1536</v>
      </c>
      <c r="G35" s="148">
        <v>248627.15299999999</v>
      </c>
    </row>
    <row r="36" spans="1:7" x14ac:dyDescent="0.3">
      <c r="A36" s="1"/>
      <c r="B36" s="85" t="s">
        <v>70</v>
      </c>
      <c r="C36" s="85" t="s">
        <v>1095</v>
      </c>
      <c r="D36" s="85" t="s">
        <v>1566</v>
      </c>
      <c r="E36" s="85" t="s">
        <v>1562</v>
      </c>
      <c r="F36" s="85" t="s">
        <v>1536</v>
      </c>
      <c r="G36" s="148">
        <v>0</v>
      </c>
    </row>
    <row r="37" spans="1:7" x14ac:dyDescent="0.3">
      <c r="A37" s="1"/>
      <c r="B37" s="85" t="s">
        <v>70</v>
      </c>
      <c r="C37" s="85" t="s">
        <v>1096</v>
      </c>
      <c r="D37" s="85" t="s">
        <v>1567</v>
      </c>
      <c r="E37" s="85" t="s">
        <v>1535</v>
      </c>
      <c r="F37" s="85" t="s">
        <v>1536</v>
      </c>
      <c r="G37" s="148">
        <v>0</v>
      </c>
    </row>
    <row r="38" spans="1:7" x14ac:dyDescent="0.3">
      <c r="A38" s="1"/>
      <c r="B38" s="85" t="s">
        <v>70</v>
      </c>
      <c r="C38" s="85" t="s">
        <v>1096</v>
      </c>
      <c r="D38" s="85" t="s">
        <v>1567</v>
      </c>
      <c r="E38" s="85" t="s">
        <v>1562</v>
      </c>
      <c r="F38" s="85" t="s">
        <v>1536</v>
      </c>
      <c r="G38" s="148">
        <v>0</v>
      </c>
    </row>
    <row r="39" spans="1:7" x14ac:dyDescent="0.3">
      <c r="A39" s="1"/>
      <c r="B39" s="85" t="s">
        <v>77</v>
      </c>
      <c r="C39" s="85" t="s">
        <v>82</v>
      </c>
      <c r="D39" s="85" t="s">
        <v>1568</v>
      </c>
      <c r="E39" s="85" t="s">
        <v>1562</v>
      </c>
      <c r="F39" s="85" t="s">
        <v>1536</v>
      </c>
      <c r="G39" s="148">
        <v>1075579</v>
      </c>
    </row>
    <row r="40" spans="1:7" x14ac:dyDescent="0.3">
      <c r="A40" s="1"/>
      <c r="B40" s="85" t="s">
        <v>77</v>
      </c>
      <c r="C40" s="85" t="s">
        <v>82</v>
      </c>
      <c r="D40" s="85" t="s">
        <v>1569</v>
      </c>
      <c r="E40" s="85" t="s">
        <v>1562</v>
      </c>
      <c r="F40" s="85" t="s">
        <v>1536</v>
      </c>
      <c r="G40" s="148">
        <v>1067161</v>
      </c>
    </row>
    <row r="41" spans="1:7" x14ac:dyDescent="0.3">
      <c r="A41" s="1"/>
      <c r="B41" s="85" t="s">
        <v>77</v>
      </c>
      <c r="C41" s="85" t="s">
        <v>82</v>
      </c>
      <c r="D41" s="85" t="s">
        <v>1570</v>
      </c>
      <c r="E41" s="85" t="s">
        <v>1562</v>
      </c>
      <c r="F41" s="85" t="s">
        <v>1536</v>
      </c>
      <c r="G41" s="148">
        <v>1092627</v>
      </c>
    </row>
    <row r="42" spans="1:7" x14ac:dyDescent="0.3">
      <c r="A42" s="1"/>
      <c r="B42" s="85" t="s">
        <v>77</v>
      </c>
      <c r="C42" s="85" t="s">
        <v>85</v>
      </c>
      <c r="D42" s="85" t="s">
        <v>1571</v>
      </c>
      <c r="E42" s="85" t="s">
        <v>1562</v>
      </c>
      <c r="F42" s="85" t="s">
        <v>1536</v>
      </c>
      <c r="G42" s="148">
        <v>508703</v>
      </c>
    </row>
    <row r="43" spans="1:7" x14ac:dyDescent="0.3">
      <c r="A43" s="1"/>
      <c r="B43" s="85" t="s">
        <v>77</v>
      </c>
      <c r="C43" s="85" t="s">
        <v>1538</v>
      </c>
      <c r="D43" s="85" t="s">
        <v>1572</v>
      </c>
      <c r="E43" s="85" t="s">
        <v>1539</v>
      </c>
      <c r="F43" s="85" t="s">
        <v>1540</v>
      </c>
      <c r="G43" s="148">
        <v>0</v>
      </c>
    </row>
    <row r="44" spans="1:7" x14ac:dyDescent="0.3">
      <c r="A44" s="1"/>
      <c r="B44" s="85" t="s">
        <v>77</v>
      </c>
      <c r="C44" s="85" t="s">
        <v>1538</v>
      </c>
      <c r="D44" s="85" t="s">
        <v>1572</v>
      </c>
      <c r="E44" s="85" t="s">
        <v>1535</v>
      </c>
      <c r="F44" s="85" t="s">
        <v>1536</v>
      </c>
      <c r="G44" s="148">
        <v>0</v>
      </c>
    </row>
    <row r="45" spans="1:7" x14ac:dyDescent="0.3">
      <c r="A45" s="1"/>
      <c r="B45" s="85" t="s">
        <v>77</v>
      </c>
      <c r="C45" s="85" t="s">
        <v>1111</v>
      </c>
      <c r="D45" s="85" t="s">
        <v>1573</v>
      </c>
      <c r="E45" s="85" t="s">
        <v>1535</v>
      </c>
      <c r="F45" s="85" t="s">
        <v>1536</v>
      </c>
      <c r="G45" s="148">
        <v>0</v>
      </c>
    </row>
    <row r="46" spans="1:7" x14ac:dyDescent="0.3">
      <c r="A46" s="1"/>
      <c r="B46" s="85" t="s">
        <v>77</v>
      </c>
      <c r="C46" s="85" t="s">
        <v>1111</v>
      </c>
      <c r="D46" s="85" t="s">
        <v>1574</v>
      </c>
      <c r="E46" s="85" t="s">
        <v>1535</v>
      </c>
      <c r="F46" s="85" t="s">
        <v>1536</v>
      </c>
      <c r="G46" s="148">
        <v>0</v>
      </c>
    </row>
    <row r="47" spans="1:7" x14ac:dyDescent="0.3">
      <c r="A47" s="1"/>
      <c r="B47" s="85" t="s">
        <v>77</v>
      </c>
      <c r="C47" s="85" t="s">
        <v>1111</v>
      </c>
      <c r="D47" s="85" t="s">
        <v>1575</v>
      </c>
      <c r="E47" s="85" t="s">
        <v>1535</v>
      </c>
      <c r="F47" s="85" t="s">
        <v>1536</v>
      </c>
      <c r="G47" s="148">
        <v>0</v>
      </c>
    </row>
    <row r="48" spans="1:7" x14ac:dyDescent="0.3">
      <c r="A48" s="1"/>
      <c r="B48" s="85" t="s">
        <v>77</v>
      </c>
      <c r="C48" s="85" t="s">
        <v>1113</v>
      </c>
      <c r="D48" s="85" t="s">
        <v>1576</v>
      </c>
      <c r="E48" s="85" t="s">
        <v>1535</v>
      </c>
      <c r="F48" s="85" t="s">
        <v>1536</v>
      </c>
      <c r="G48" s="148">
        <v>0</v>
      </c>
    </row>
    <row r="49" spans="1:7" x14ac:dyDescent="0.3">
      <c r="A49" s="1"/>
      <c r="B49" s="85" t="s">
        <v>77</v>
      </c>
      <c r="C49" s="85" t="s">
        <v>1113</v>
      </c>
      <c r="D49" s="85" t="s">
        <v>1577</v>
      </c>
      <c r="E49" s="85" t="s">
        <v>1535</v>
      </c>
      <c r="F49" s="85" t="s">
        <v>1536</v>
      </c>
      <c r="G49" s="148">
        <v>0</v>
      </c>
    </row>
    <row r="50" spans="1:7" x14ac:dyDescent="0.3">
      <c r="A50" s="1"/>
      <c r="B50" s="85" t="s">
        <v>77</v>
      </c>
      <c r="C50" s="85" t="s">
        <v>1113</v>
      </c>
      <c r="D50" s="85" t="s">
        <v>1578</v>
      </c>
      <c r="E50" s="85" t="s">
        <v>1535</v>
      </c>
      <c r="F50" s="85" t="s">
        <v>1536</v>
      </c>
      <c r="G50" s="148">
        <v>0</v>
      </c>
    </row>
    <row r="51" spans="1:7" x14ac:dyDescent="0.3">
      <c r="A51" s="1"/>
      <c r="B51" s="85" t="s">
        <v>86</v>
      </c>
      <c r="C51" s="85" t="s">
        <v>87</v>
      </c>
      <c r="D51" s="85" t="s">
        <v>1579</v>
      </c>
      <c r="E51" s="85" t="s">
        <v>1535</v>
      </c>
      <c r="F51" s="85" t="s">
        <v>1536</v>
      </c>
      <c r="G51" s="148">
        <v>0</v>
      </c>
    </row>
    <row r="52" spans="1:7" x14ac:dyDescent="0.3">
      <c r="A52" s="1"/>
      <c r="B52" s="85" t="s">
        <v>86</v>
      </c>
      <c r="C52" s="85" t="s">
        <v>87</v>
      </c>
      <c r="D52" s="85" t="s">
        <v>1579</v>
      </c>
      <c r="E52" s="85" t="s">
        <v>1562</v>
      </c>
      <c r="F52" s="85" t="s">
        <v>1536</v>
      </c>
      <c r="G52" s="148">
        <v>1160425.3700000001</v>
      </c>
    </row>
    <row r="53" spans="1:7" x14ac:dyDescent="0.3">
      <c r="A53" s="1"/>
      <c r="B53" s="85" t="s">
        <v>86</v>
      </c>
      <c r="C53" s="85" t="s">
        <v>87</v>
      </c>
      <c r="D53" s="85" t="s">
        <v>1580</v>
      </c>
      <c r="E53" s="85" t="s">
        <v>1535</v>
      </c>
      <c r="F53" s="85" t="s">
        <v>1536</v>
      </c>
      <c r="G53" s="148">
        <v>0</v>
      </c>
    </row>
    <row r="54" spans="1:7" x14ac:dyDescent="0.3">
      <c r="A54" s="1"/>
      <c r="B54" s="85" t="s">
        <v>86</v>
      </c>
      <c r="C54" s="85" t="s">
        <v>87</v>
      </c>
      <c r="D54" s="85" t="s">
        <v>1580</v>
      </c>
      <c r="E54" s="85" t="s">
        <v>1562</v>
      </c>
      <c r="F54" s="85" t="s">
        <v>1536</v>
      </c>
      <c r="G54" s="148">
        <v>1163322.52</v>
      </c>
    </row>
    <row r="55" spans="1:7" x14ac:dyDescent="0.3">
      <c r="A55" s="1"/>
      <c r="B55" s="85" t="s">
        <v>596</v>
      </c>
      <c r="C55" s="85" t="s">
        <v>1118</v>
      </c>
      <c r="D55" s="85" t="s">
        <v>1581</v>
      </c>
      <c r="E55" s="85" t="s">
        <v>1582</v>
      </c>
      <c r="F55" s="85" t="s">
        <v>1536</v>
      </c>
      <c r="G55" s="148">
        <v>1402018.49</v>
      </c>
    </row>
    <row r="56" spans="1:7" x14ac:dyDescent="0.3">
      <c r="A56" s="1"/>
      <c r="B56" s="85" t="s">
        <v>596</v>
      </c>
      <c r="C56" s="85" t="s">
        <v>1118</v>
      </c>
      <c r="D56" s="85" t="s">
        <v>1581</v>
      </c>
      <c r="E56" s="85" t="s">
        <v>1583</v>
      </c>
      <c r="F56" s="85" t="s">
        <v>1536</v>
      </c>
      <c r="G56" s="148">
        <v>309842.84999999998</v>
      </c>
    </row>
    <row r="57" spans="1:7" x14ac:dyDescent="0.3">
      <c r="A57" s="1"/>
      <c r="B57" s="85" t="s">
        <v>596</v>
      </c>
      <c r="C57" s="85" t="s">
        <v>1118</v>
      </c>
      <c r="D57" s="85" t="s">
        <v>1581</v>
      </c>
      <c r="E57" s="85" t="s">
        <v>1584</v>
      </c>
      <c r="F57" s="85" t="s">
        <v>1536</v>
      </c>
      <c r="G57" s="148">
        <v>0</v>
      </c>
    </row>
    <row r="58" spans="1:7" x14ac:dyDescent="0.3">
      <c r="A58" s="1"/>
      <c r="B58" s="85" t="s">
        <v>596</v>
      </c>
      <c r="C58" s="85" t="s">
        <v>1118</v>
      </c>
      <c r="D58" s="85" t="s">
        <v>1585</v>
      </c>
      <c r="E58" s="85" t="s">
        <v>1582</v>
      </c>
      <c r="F58" s="85" t="s">
        <v>1536</v>
      </c>
      <c r="G58" s="148">
        <v>1755661.51</v>
      </c>
    </row>
    <row r="59" spans="1:7" x14ac:dyDescent="0.3">
      <c r="A59" s="1"/>
      <c r="B59" s="85" t="s">
        <v>596</v>
      </c>
      <c r="C59" s="85" t="s">
        <v>1118</v>
      </c>
      <c r="D59" s="85" t="s">
        <v>1585</v>
      </c>
      <c r="E59" s="85" t="s">
        <v>1583</v>
      </c>
      <c r="F59" s="85" t="s">
        <v>1536</v>
      </c>
      <c r="G59" s="148">
        <v>387997.15</v>
      </c>
    </row>
    <row r="60" spans="1:7" x14ac:dyDescent="0.3">
      <c r="A60" s="1"/>
      <c r="B60" s="85" t="s">
        <v>596</v>
      </c>
      <c r="C60" s="85" t="s">
        <v>1118</v>
      </c>
      <c r="D60" s="85" t="s">
        <v>1585</v>
      </c>
      <c r="E60" s="85" t="s">
        <v>1584</v>
      </c>
      <c r="F60" s="85" t="s">
        <v>1536</v>
      </c>
      <c r="G60" s="148">
        <v>0</v>
      </c>
    </row>
    <row r="61" spans="1:7" x14ac:dyDescent="0.3">
      <c r="A61" s="1"/>
      <c r="B61" s="85" t="s">
        <v>563</v>
      </c>
      <c r="C61" s="85" t="s">
        <v>1122</v>
      </c>
      <c r="D61" s="85" t="s">
        <v>1122</v>
      </c>
      <c r="E61" s="85" t="s">
        <v>1535</v>
      </c>
      <c r="F61" s="85" t="s">
        <v>1536</v>
      </c>
      <c r="G61" s="148">
        <v>0</v>
      </c>
    </row>
    <row r="62" spans="1:7" x14ac:dyDescent="0.3">
      <c r="A62" s="1"/>
      <c r="B62" s="85" t="s">
        <v>563</v>
      </c>
      <c r="C62" s="85" t="s">
        <v>1123</v>
      </c>
      <c r="D62" s="85" t="s">
        <v>1123</v>
      </c>
      <c r="E62" s="85" t="s">
        <v>1535</v>
      </c>
      <c r="F62" s="85" t="s">
        <v>1536</v>
      </c>
      <c r="G62" s="148">
        <v>0</v>
      </c>
    </row>
    <row r="63" spans="1:7" x14ac:dyDescent="0.3">
      <c r="A63" s="1"/>
      <c r="B63" s="85" t="s">
        <v>89</v>
      </c>
      <c r="C63" s="85" t="s">
        <v>99</v>
      </c>
      <c r="D63" s="85" t="s">
        <v>1586</v>
      </c>
      <c r="E63" s="85" t="s">
        <v>1562</v>
      </c>
      <c r="F63" s="85" t="s">
        <v>1536</v>
      </c>
      <c r="G63" s="148">
        <v>1218591.8219999999</v>
      </c>
    </row>
    <row r="64" spans="1:7" x14ac:dyDescent="0.3">
      <c r="A64" s="1"/>
      <c r="B64" s="85" t="s">
        <v>89</v>
      </c>
      <c r="C64" s="85" t="s">
        <v>99</v>
      </c>
      <c r="D64" s="85" t="s">
        <v>1587</v>
      </c>
      <c r="E64" s="85" t="s">
        <v>1562</v>
      </c>
      <c r="F64" s="85" t="s">
        <v>1536</v>
      </c>
      <c r="G64" s="148">
        <v>1266837.7679999999</v>
      </c>
    </row>
    <row r="65" spans="1:7" x14ac:dyDescent="0.3">
      <c r="A65" s="1"/>
      <c r="B65" s="85" t="s">
        <v>89</v>
      </c>
      <c r="C65" s="85" t="s">
        <v>99</v>
      </c>
      <c r="D65" s="85" t="s">
        <v>1588</v>
      </c>
      <c r="E65" s="85" t="s">
        <v>1562</v>
      </c>
      <c r="F65" s="85" t="s">
        <v>1536</v>
      </c>
      <c r="G65" s="148">
        <v>1251665.2409999999</v>
      </c>
    </row>
    <row r="66" spans="1:7" x14ac:dyDescent="0.3">
      <c r="A66" s="1"/>
      <c r="B66" s="85" t="s">
        <v>89</v>
      </c>
      <c r="C66" s="85" t="s">
        <v>102</v>
      </c>
      <c r="D66" s="85" t="s">
        <v>1589</v>
      </c>
      <c r="E66" s="85" t="s">
        <v>1562</v>
      </c>
      <c r="F66" s="85" t="s">
        <v>1536</v>
      </c>
      <c r="G66" s="148">
        <v>1351874.898</v>
      </c>
    </row>
    <row r="67" spans="1:7" x14ac:dyDescent="0.3">
      <c r="A67" s="1"/>
      <c r="B67" s="85" t="s">
        <v>334</v>
      </c>
      <c r="C67" s="85" t="s">
        <v>1129</v>
      </c>
      <c r="D67" s="85" t="s">
        <v>1590</v>
      </c>
      <c r="E67" s="85" t="s">
        <v>1535</v>
      </c>
      <c r="F67" s="85" t="s">
        <v>1536</v>
      </c>
      <c r="G67" s="148">
        <v>0</v>
      </c>
    </row>
    <row r="68" spans="1:7" x14ac:dyDescent="0.3">
      <c r="A68" s="1"/>
      <c r="B68" s="85" t="s">
        <v>126</v>
      </c>
      <c r="C68" s="85" t="s">
        <v>1133</v>
      </c>
      <c r="D68" s="85" t="s">
        <v>1591</v>
      </c>
      <c r="E68" s="85" t="s">
        <v>1535</v>
      </c>
      <c r="F68" s="85" t="s">
        <v>1536</v>
      </c>
      <c r="G68" s="148">
        <v>0</v>
      </c>
    </row>
    <row r="69" spans="1:7" x14ac:dyDescent="0.3">
      <c r="A69" s="1"/>
      <c r="B69" s="85" t="s">
        <v>126</v>
      </c>
      <c r="C69" s="85" t="s">
        <v>1133</v>
      </c>
      <c r="D69" s="85" t="s">
        <v>1591</v>
      </c>
      <c r="E69" s="85" t="s">
        <v>1562</v>
      </c>
      <c r="F69" s="85" t="s">
        <v>1536</v>
      </c>
      <c r="G69" s="148">
        <v>450581</v>
      </c>
    </row>
    <row r="70" spans="1:7" x14ac:dyDescent="0.3">
      <c r="A70" s="1"/>
      <c r="B70" s="85" t="s">
        <v>126</v>
      </c>
      <c r="C70" s="85" t="s">
        <v>1133</v>
      </c>
      <c r="D70" s="85" t="s">
        <v>1134</v>
      </c>
      <c r="E70" s="85" t="s">
        <v>1535</v>
      </c>
      <c r="F70" s="85" t="s">
        <v>1536</v>
      </c>
      <c r="G70" s="148">
        <v>0</v>
      </c>
    </row>
    <row r="71" spans="1:7" x14ac:dyDescent="0.3">
      <c r="A71" s="1"/>
      <c r="B71" s="85" t="s">
        <v>126</v>
      </c>
      <c r="C71" s="85" t="s">
        <v>1133</v>
      </c>
      <c r="D71" s="85" t="s">
        <v>1134</v>
      </c>
      <c r="E71" s="85" t="s">
        <v>1562</v>
      </c>
      <c r="F71" s="85" t="s">
        <v>1536</v>
      </c>
      <c r="G71" s="148">
        <v>23194</v>
      </c>
    </row>
    <row r="72" spans="1:7" x14ac:dyDescent="0.3">
      <c r="A72" s="1"/>
      <c r="B72" s="85" t="s">
        <v>126</v>
      </c>
      <c r="C72" s="85" t="s">
        <v>1133</v>
      </c>
      <c r="D72" s="85" t="s">
        <v>1243</v>
      </c>
      <c r="E72" s="85" t="s">
        <v>1535</v>
      </c>
      <c r="F72" s="85" t="s">
        <v>1536</v>
      </c>
      <c r="G72" s="148">
        <v>0</v>
      </c>
    </row>
    <row r="73" spans="1:7" x14ac:dyDescent="0.3">
      <c r="A73" s="1"/>
      <c r="B73" s="85" t="s">
        <v>126</v>
      </c>
      <c r="C73" s="85" t="s">
        <v>1133</v>
      </c>
      <c r="D73" s="85" t="s">
        <v>1243</v>
      </c>
      <c r="E73" s="85" t="s">
        <v>1562</v>
      </c>
      <c r="F73" s="85" t="s">
        <v>1536</v>
      </c>
      <c r="G73" s="148">
        <v>181573</v>
      </c>
    </row>
    <row r="74" spans="1:7" x14ac:dyDescent="0.3">
      <c r="A74" s="1"/>
      <c r="B74" s="85" t="s">
        <v>126</v>
      </c>
      <c r="C74" s="85" t="s">
        <v>1136</v>
      </c>
      <c r="D74" s="85" t="s">
        <v>1592</v>
      </c>
      <c r="E74" s="85" t="s">
        <v>1562</v>
      </c>
      <c r="F74" s="85" t="s">
        <v>1536</v>
      </c>
      <c r="G74" s="148">
        <v>0</v>
      </c>
    </row>
    <row r="75" spans="1:7" x14ac:dyDescent="0.3">
      <c r="A75" s="1"/>
      <c r="B75" s="85" t="s">
        <v>126</v>
      </c>
      <c r="C75" s="85" t="s">
        <v>131</v>
      </c>
      <c r="D75" s="85" t="s">
        <v>131</v>
      </c>
      <c r="E75" s="85" t="s">
        <v>1562</v>
      </c>
      <c r="F75" s="85" t="s">
        <v>1536</v>
      </c>
      <c r="G75" s="148">
        <v>2012125</v>
      </c>
    </row>
    <row r="76" spans="1:7" x14ac:dyDescent="0.3">
      <c r="A76" s="1"/>
      <c r="B76" s="85" t="s">
        <v>126</v>
      </c>
      <c r="C76" s="85" t="s">
        <v>131</v>
      </c>
      <c r="D76" s="85" t="s">
        <v>1593</v>
      </c>
      <c r="E76" s="85" t="s">
        <v>1535</v>
      </c>
      <c r="F76" s="85" t="s">
        <v>1536</v>
      </c>
      <c r="G76" s="148">
        <v>0</v>
      </c>
    </row>
    <row r="77" spans="1:7" x14ac:dyDescent="0.3">
      <c r="A77" s="1"/>
      <c r="B77" s="85" t="s">
        <v>126</v>
      </c>
      <c r="C77" s="85" t="s">
        <v>131</v>
      </c>
      <c r="D77" s="85" t="s">
        <v>1594</v>
      </c>
      <c r="E77" s="85" t="s">
        <v>1535</v>
      </c>
      <c r="F77" s="85" t="s">
        <v>1536</v>
      </c>
      <c r="G77" s="148">
        <v>0</v>
      </c>
    </row>
    <row r="78" spans="1:7" x14ac:dyDescent="0.3">
      <c r="A78" s="1"/>
      <c r="B78" s="85" t="s">
        <v>361</v>
      </c>
      <c r="C78" s="85" t="s">
        <v>1035</v>
      </c>
      <c r="D78" s="85" t="s">
        <v>1595</v>
      </c>
      <c r="E78" s="85" t="s">
        <v>1596</v>
      </c>
      <c r="F78" s="85" t="s">
        <v>1536</v>
      </c>
      <c r="G78" s="148">
        <v>0</v>
      </c>
    </row>
    <row r="79" spans="1:7" x14ac:dyDescent="0.3">
      <c r="A79" s="1"/>
      <c r="B79" s="85" t="s">
        <v>361</v>
      </c>
      <c r="C79" s="85" t="s">
        <v>1035</v>
      </c>
      <c r="D79" s="85" t="s">
        <v>1597</v>
      </c>
      <c r="E79" s="85" t="s">
        <v>1596</v>
      </c>
      <c r="F79" s="85" t="s">
        <v>1536</v>
      </c>
      <c r="G79" s="148">
        <v>23583.81</v>
      </c>
    </row>
    <row r="80" spans="1:7" x14ac:dyDescent="0.3">
      <c r="A80" s="1"/>
      <c r="B80" s="85" t="s">
        <v>361</v>
      </c>
      <c r="C80" s="85" t="s">
        <v>1035</v>
      </c>
      <c r="D80" s="85" t="s">
        <v>1598</v>
      </c>
      <c r="E80" s="85" t="s">
        <v>1596</v>
      </c>
      <c r="F80" s="85" t="s">
        <v>1536</v>
      </c>
      <c r="G80" s="148">
        <v>21996.06</v>
      </c>
    </row>
    <row r="81" spans="1:7" x14ac:dyDescent="0.3">
      <c r="A81" s="1"/>
      <c r="B81" s="85" t="s">
        <v>361</v>
      </c>
      <c r="C81" s="85" t="s">
        <v>1141</v>
      </c>
      <c r="D81" s="85" t="s">
        <v>1599</v>
      </c>
      <c r="E81" s="85" t="s">
        <v>1596</v>
      </c>
      <c r="F81" s="85" t="s">
        <v>1536</v>
      </c>
      <c r="G81" s="148">
        <v>0</v>
      </c>
    </row>
    <row r="82" spans="1:7" x14ac:dyDescent="0.3">
      <c r="A82" s="1"/>
      <c r="B82" s="85" t="s">
        <v>361</v>
      </c>
      <c r="C82" s="85" t="s">
        <v>1141</v>
      </c>
      <c r="D82" s="85" t="s">
        <v>1600</v>
      </c>
      <c r="E82" s="85" t="s">
        <v>1596</v>
      </c>
      <c r="F82" s="85" t="s">
        <v>1536</v>
      </c>
      <c r="G82" s="148">
        <v>18898.03</v>
      </c>
    </row>
    <row r="83" spans="1:7" x14ac:dyDescent="0.3">
      <c r="A83" s="1"/>
      <c r="B83" s="85" t="s">
        <v>361</v>
      </c>
      <c r="C83" s="85" t="s">
        <v>1142</v>
      </c>
      <c r="D83" s="85" t="s">
        <v>1601</v>
      </c>
      <c r="E83" s="85" t="s">
        <v>1596</v>
      </c>
      <c r="F83" s="85" t="s">
        <v>1536</v>
      </c>
      <c r="G83" s="148">
        <v>13773.24</v>
      </c>
    </row>
    <row r="84" spans="1:7" x14ac:dyDescent="0.3">
      <c r="A84" s="1"/>
      <c r="B84" s="85" t="s">
        <v>361</v>
      </c>
      <c r="C84" s="85" t="s">
        <v>1142</v>
      </c>
      <c r="D84" s="85" t="s">
        <v>1602</v>
      </c>
      <c r="E84" s="85" t="s">
        <v>1596</v>
      </c>
      <c r="F84" s="85" t="s">
        <v>1536</v>
      </c>
      <c r="G84" s="148">
        <v>0</v>
      </c>
    </row>
    <row r="85" spans="1:7" x14ac:dyDescent="0.3">
      <c r="A85" s="1"/>
      <c r="B85" s="85" t="s">
        <v>361</v>
      </c>
      <c r="C85" s="85" t="s">
        <v>1143</v>
      </c>
      <c r="D85" s="85" t="s">
        <v>1603</v>
      </c>
      <c r="E85" s="85" t="s">
        <v>1596</v>
      </c>
      <c r="F85" s="85" t="s">
        <v>1536</v>
      </c>
      <c r="G85" s="148">
        <v>10570.31</v>
      </c>
    </row>
    <row r="86" spans="1:7" x14ac:dyDescent="0.3">
      <c r="A86" s="1"/>
      <c r="B86" s="85" t="s">
        <v>361</v>
      </c>
      <c r="C86" s="85" t="s">
        <v>1143</v>
      </c>
      <c r="D86" s="85" t="s">
        <v>1604</v>
      </c>
      <c r="E86" s="85" t="s">
        <v>1596</v>
      </c>
      <c r="F86" s="85" t="s">
        <v>1536</v>
      </c>
      <c r="G86" s="148">
        <v>14052.87</v>
      </c>
    </row>
    <row r="87" spans="1:7" ht="26.4" x14ac:dyDescent="0.3">
      <c r="A87" s="1"/>
      <c r="B87" s="85" t="s">
        <v>368</v>
      </c>
      <c r="C87" s="85" t="s">
        <v>1144</v>
      </c>
      <c r="D87" s="85" t="s">
        <v>639</v>
      </c>
      <c r="E87" s="85" t="s">
        <v>1535</v>
      </c>
      <c r="F87" s="85" t="s">
        <v>1536</v>
      </c>
      <c r="G87" s="148">
        <v>0</v>
      </c>
    </row>
    <row r="88" spans="1:7" ht="26.4" x14ac:dyDescent="0.3">
      <c r="A88" s="1"/>
      <c r="B88" s="85" t="s">
        <v>368</v>
      </c>
      <c r="C88" s="85" t="s">
        <v>1144</v>
      </c>
      <c r="D88" s="85" t="s">
        <v>640</v>
      </c>
      <c r="E88" s="85" t="s">
        <v>1535</v>
      </c>
      <c r="F88" s="85" t="s">
        <v>1536</v>
      </c>
      <c r="G88" s="148">
        <v>0</v>
      </c>
    </row>
    <row r="89" spans="1:7" x14ac:dyDescent="0.3">
      <c r="A89" s="1"/>
      <c r="B89" s="85" t="s">
        <v>137</v>
      </c>
      <c r="C89" s="85" t="s">
        <v>138</v>
      </c>
      <c r="D89" s="85" t="s">
        <v>1605</v>
      </c>
      <c r="E89" s="85" t="s">
        <v>1535</v>
      </c>
      <c r="F89" s="85" t="s">
        <v>1536</v>
      </c>
      <c r="G89" s="148">
        <v>0</v>
      </c>
    </row>
    <row r="90" spans="1:7" x14ac:dyDescent="0.3">
      <c r="A90" s="1"/>
      <c r="B90" s="85" t="s">
        <v>137</v>
      </c>
      <c r="C90" s="85" t="s">
        <v>138</v>
      </c>
      <c r="D90" s="85" t="s">
        <v>1606</v>
      </c>
      <c r="E90" s="85" t="s">
        <v>1535</v>
      </c>
      <c r="F90" s="85" t="s">
        <v>1536</v>
      </c>
      <c r="G90" s="148">
        <v>0</v>
      </c>
    </row>
    <row r="91" spans="1:7" x14ac:dyDescent="0.3">
      <c r="A91" s="1"/>
      <c r="B91" s="85" t="s">
        <v>137</v>
      </c>
      <c r="C91" s="85" t="s">
        <v>138</v>
      </c>
      <c r="D91" s="85" t="s">
        <v>1607</v>
      </c>
      <c r="E91" s="85" t="s">
        <v>1535</v>
      </c>
      <c r="F91" s="85" t="s">
        <v>1536</v>
      </c>
      <c r="G91" s="148">
        <v>0</v>
      </c>
    </row>
    <row r="92" spans="1:7" x14ac:dyDescent="0.3">
      <c r="A92" s="1"/>
      <c r="B92" s="85" t="s">
        <v>137</v>
      </c>
      <c r="C92" s="85" t="s">
        <v>138</v>
      </c>
      <c r="D92" s="85" t="s">
        <v>1608</v>
      </c>
      <c r="E92" s="85" t="s">
        <v>1535</v>
      </c>
      <c r="F92" s="85" t="s">
        <v>1536</v>
      </c>
      <c r="G92" s="148">
        <v>0</v>
      </c>
    </row>
    <row r="93" spans="1:7" x14ac:dyDescent="0.3">
      <c r="A93" s="1"/>
      <c r="B93" s="85" t="s">
        <v>554</v>
      </c>
      <c r="C93" s="85" t="s">
        <v>1147</v>
      </c>
      <c r="D93" s="85" t="s">
        <v>1148</v>
      </c>
      <c r="E93" s="85" t="s">
        <v>1535</v>
      </c>
      <c r="F93" s="85" t="s">
        <v>1536</v>
      </c>
      <c r="G93" s="148">
        <v>0</v>
      </c>
    </row>
    <row r="94" spans="1:7" x14ac:dyDescent="0.3">
      <c r="A94" s="1"/>
      <c r="B94" s="85" t="s">
        <v>554</v>
      </c>
      <c r="C94" s="85" t="s">
        <v>1147</v>
      </c>
      <c r="D94" s="85" t="s">
        <v>1609</v>
      </c>
      <c r="E94" s="85" t="s">
        <v>1535</v>
      </c>
      <c r="F94" s="85" t="s">
        <v>1536</v>
      </c>
      <c r="G94" s="148">
        <v>0</v>
      </c>
    </row>
    <row r="95" spans="1:7" x14ac:dyDescent="0.3">
      <c r="A95" s="1"/>
      <c r="B95" s="85" t="s">
        <v>554</v>
      </c>
      <c r="C95" s="85" t="s">
        <v>1147</v>
      </c>
      <c r="D95" s="85" t="s">
        <v>1609</v>
      </c>
      <c r="E95" s="85" t="s">
        <v>1537</v>
      </c>
      <c r="F95" s="85" t="s">
        <v>1536</v>
      </c>
      <c r="G95" s="148">
        <v>0</v>
      </c>
    </row>
    <row r="96" spans="1:7" x14ac:dyDescent="0.3">
      <c r="A96" s="1"/>
      <c r="B96" s="85" t="s">
        <v>554</v>
      </c>
      <c r="C96" s="85" t="s">
        <v>1147</v>
      </c>
      <c r="D96" s="85" t="s">
        <v>1610</v>
      </c>
      <c r="E96" s="85" t="s">
        <v>1535</v>
      </c>
      <c r="F96" s="85" t="s">
        <v>1536</v>
      </c>
      <c r="G96" s="148">
        <v>0</v>
      </c>
    </row>
    <row r="97" spans="1:7" x14ac:dyDescent="0.3">
      <c r="A97" s="1"/>
      <c r="B97" s="85" t="s">
        <v>554</v>
      </c>
      <c r="C97" s="85" t="s">
        <v>1147</v>
      </c>
      <c r="D97" s="85" t="s">
        <v>1610</v>
      </c>
      <c r="E97" s="85" t="s">
        <v>1537</v>
      </c>
      <c r="F97" s="85" t="s">
        <v>1536</v>
      </c>
      <c r="G97" s="148">
        <v>0</v>
      </c>
    </row>
    <row r="98" spans="1:7" x14ac:dyDescent="0.3">
      <c r="A98" s="1"/>
      <c r="B98" s="85" t="s">
        <v>554</v>
      </c>
      <c r="C98" s="85" t="s">
        <v>1147</v>
      </c>
      <c r="D98" s="85" t="s">
        <v>1611</v>
      </c>
      <c r="E98" s="85" t="s">
        <v>1535</v>
      </c>
      <c r="F98" s="85" t="s">
        <v>1536</v>
      </c>
      <c r="G98" s="148">
        <v>0</v>
      </c>
    </row>
    <row r="99" spans="1:7" x14ac:dyDescent="0.3">
      <c r="A99" s="1"/>
      <c r="B99" s="85" t="s">
        <v>554</v>
      </c>
      <c r="C99" s="85" t="s">
        <v>1147</v>
      </c>
      <c r="D99" s="85" t="s">
        <v>1611</v>
      </c>
      <c r="E99" s="85" t="s">
        <v>1537</v>
      </c>
      <c r="F99" s="85" t="s">
        <v>1536</v>
      </c>
      <c r="G99" s="148">
        <v>0</v>
      </c>
    </row>
    <row r="100" spans="1:7" x14ac:dyDescent="0.3">
      <c r="A100" s="1"/>
      <c r="B100" s="85" t="s">
        <v>143</v>
      </c>
      <c r="C100" s="85" t="s">
        <v>1153</v>
      </c>
      <c r="D100" s="85" t="s">
        <v>695</v>
      </c>
      <c r="E100" s="85" t="s">
        <v>1562</v>
      </c>
      <c r="F100" s="85" t="s">
        <v>1536</v>
      </c>
      <c r="G100" s="148">
        <v>1334954</v>
      </c>
    </row>
    <row r="101" spans="1:7" x14ac:dyDescent="0.3">
      <c r="A101" s="1"/>
      <c r="B101" s="85" t="s">
        <v>146</v>
      </c>
      <c r="C101" s="85" t="s">
        <v>1154</v>
      </c>
      <c r="D101" s="85" t="s">
        <v>1612</v>
      </c>
      <c r="E101" s="85" t="s">
        <v>1562</v>
      </c>
      <c r="F101" s="85" t="s">
        <v>1536</v>
      </c>
      <c r="G101" s="148">
        <v>330093.75</v>
      </c>
    </row>
    <row r="102" spans="1:7" x14ac:dyDescent="0.3">
      <c r="A102" s="1"/>
      <c r="B102" s="85" t="s">
        <v>146</v>
      </c>
      <c r="C102" s="85" t="s">
        <v>1154</v>
      </c>
      <c r="D102" s="85" t="s">
        <v>1613</v>
      </c>
      <c r="E102" s="85" t="s">
        <v>1562</v>
      </c>
      <c r="F102" s="85" t="s">
        <v>1536</v>
      </c>
      <c r="G102"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5" t="s">
        <v>542</v>
      </c>
      <c r="C6" s="195" t="s">
        <v>1614</v>
      </c>
      <c r="D6" s="195"/>
      <c r="E6" s="195"/>
      <c r="F6" s="195"/>
      <c r="G6" s="195"/>
      <c r="H6" s="195"/>
      <c r="I6" s="195"/>
      <c r="J6" s="195"/>
      <c r="K6" s="195"/>
      <c r="L6" s="195"/>
      <c r="M6" s="195"/>
      <c r="N6" s="195"/>
      <c r="O6" s="195"/>
      <c r="P6" s="195"/>
    </row>
    <row r="7" spans="1:16" ht="40.049999999999997" customHeight="1" x14ac:dyDescent="0.3">
      <c r="A7" s="1"/>
      <c r="B7" s="195"/>
      <c r="C7" s="3" t="s">
        <v>222</v>
      </c>
      <c r="D7" s="3" t="s">
        <v>70</v>
      </c>
      <c r="E7" s="3" t="s">
        <v>77</v>
      </c>
      <c r="F7" s="3" t="s">
        <v>77</v>
      </c>
      <c r="G7" s="3" t="s">
        <v>86</v>
      </c>
      <c r="H7" s="3" t="s">
        <v>596</v>
      </c>
      <c r="I7" s="3" t="s">
        <v>89</v>
      </c>
      <c r="J7" s="3" t="s">
        <v>89</v>
      </c>
      <c r="K7" s="3" t="s">
        <v>126</v>
      </c>
      <c r="L7" s="3" t="s">
        <v>126</v>
      </c>
      <c r="M7" s="3" t="s">
        <v>126</v>
      </c>
      <c r="N7" s="3" t="s">
        <v>126</v>
      </c>
      <c r="O7" s="3" t="s">
        <v>143</v>
      </c>
      <c r="P7" s="3" t="s">
        <v>146</v>
      </c>
    </row>
    <row r="8" spans="1:16" ht="40.049999999999997" customHeight="1" x14ac:dyDescent="0.3">
      <c r="A8" s="1"/>
      <c r="B8" s="195"/>
      <c r="C8" s="3" t="s">
        <v>60</v>
      </c>
      <c r="D8" s="3" t="s">
        <v>75</v>
      </c>
      <c r="E8" s="3" t="s">
        <v>1615</v>
      </c>
      <c r="F8" s="3" t="s">
        <v>1616</v>
      </c>
      <c r="G8" s="3" t="s">
        <v>1617</v>
      </c>
      <c r="H8" s="3" t="s">
        <v>1618</v>
      </c>
      <c r="I8" s="3" t="s">
        <v>99</v>
      </c>
      <c r="J8" s="3" t="s">
        <v>102</v>
      </c>
      <c r="K8" s="3" t="s">
        <v>1619</v>
      </c>
      <c r="L8" s="3" t="s">
        <v>1620</v>
      </c>
      <c r="M8" s="3" t="s">
        <v>128</v>
      </c>
      <c r="N8" s="3" t="s">
        <v>1621</v>
      </c>
      <c r="O8" s="3" t="s">
        <v>495</v>
      </c>
      <c r="P8" s="3" t="s">
        <v>1622</v>
      </c>
    </row>
    <row r="9" spans="1:16" x14ac:dyDescent="0.3">
      <c r="A9" s="1"/>
      <c r="B9" s="149" t="s">
        <v>166</v>
      </c>
      <c r="C9" s="147">
        <v>794.5</v>
      </c>
      <c r="D9" s="147">
        <v>2726.17</v>
      </c>
      <c r="E9" s="147">
        <v>75.47</v>
      </c>
      <c r="F9" s="147">
        <v>75.47</v>
      </c>
      <c r="G9" s="147">
        <v>4467.8</v>
      </c>
      <c r="H9" s="147">
        <v>511.91</v>
      </c>
      <c r="I9" s="147">
        <v>7528</v>
      </c>
      <c r="J9" s="147">
        <v>22768</v>
      </c>
      <c r="K9" s="147">
        <v>3738.8244599999998</v>
      </c>
      <c r="L9" s="147">
        <v>4245.5238300000001</v>
      </c>
      <c r="M9" s="147">
        <v>4242.4839000000002</v>
      </c>
      <c r="N9" s="147">
        <v>4247.1130400000002</v>
      </c>
      <c r="O9" s="147">
        <v>6637.7</v>
      </c>
      <c r="P9" s="147">
        <v>5270.4610000000002</v>
      </c>
    </row>
    <row r="10" spans="1:16" x14ac:dyDescent="0.3">
      <c r="A10" s="1"/>
      <c r="B10" s="149" t="s">
        <v>1623</v>
      </c>
      <c r="C10" s="147">
        <v>794.9</v>
      </c>
      <c r="D10" s="147">
        <v>3002.67</v>
      </c>
      <c r="E10" s="147">
        <v>76.53</v>
      </c>
      <c r="F10" s="147">
        <v>76.53</v>
      </c>
      <c r="G10" s="147">
        <v>4467.8</v>
      </c>
      <c r="H10" s="147">
        <v>512.89</v>
      </c>
      <c r="I10" s="147">
        <v>7616</v>
      </c>
      <c r="J10" s="147">
        <v>22684</v>
      </c>
      <c r="K10" s="147">
        <v>3887.2989699999998</v>
      </c>
      <c r="L10" s="147">
        <v>4318.06297</v>
      </c>
      <c r="M10" s="147">
        <v>4314.5942699999996</v>
      </c>
      <c r="N10" s="147">
        <v>4319.4400800000003</v>
      </c>
      <c r="O10" s="147">
        <v>6637.3</v>
      </c>
      <c r="P10" s="147">
        <v>5572.4610000000002</v>
      </c>
    </row>
    <row r="11" spans="1:16" x14ac:dyDescent="0.3">
      <c r="A11" s="1"/>
      <c r="B11" s="149" t="s">
        <v>1624</v>
      </c>
      <c r="C11" s="147">
        <v>795.1</v>
      </c>
      <c r="D11" s="147">
        <v>3006.37</v>
      </c>
      <c r="E11" s="147">
        <v>78.58</v>
      </c>
      <c r="F11" s="147">
        <v>78.58</v>
      </c>
      <c r="G11" s="147">
        <v>4467.8</v>
      </c>
      <c r="H11" s="147">
        <v>514.85</v>
      </c>
      <c r="I11" s="147">
        <v>7832</v>
      </c>
      <c r="J11" s="147">
        <v>22748</v>
      </c>
      <c r="K11" s="147">
        <v>4054.25873</v>
      </c>
      <c r="L11" s="147">
        <v>4433.2866700000004</v>
      </c>
      <c r="M11" s="147">
        <v>4429.4422100000002</v>
      </c>
      <c r="N11" s="147">
        <v>4433.8760400000001</v>
      </c>
      <c r="O11" s="147">
        <v>6637.3</v>
      </c>
      <c r="P11" s="147">
        <v>5776.3230000000003</v>
      </c>
    </row>
    <row r="12" spans="1:16" x14ac:dyDescent="0.3">
      <c r="A12" s="1"/>
      <c r="B12" s="149" t="s">
        <v>1625</v>
      </c>
      <c r="C12" s="147">
        <v>795.7</v>
      </c>
      <c r="D12" s="147">
        <v>3006.4</v>
      </c>
      <c r="E12" s="147">
        <v>81</v>
      </c>
      <c r="F12" s="147">
        <v>81</v>
      </c>
      <c r="G12" s="147">
        <v>4467.8</v>
      </c>
      <c r="H12" s="147">
        <v>510.93</v>
      </c>
      <c r="I12" s="147">
        <v>8037</v>
      </c>
      <c r="J12" s="147">
        <v>22667</v>
      </c>
      <c r="K12" s="147">
        <v>4123.9616400000004</v>
      </c>
      <c r="L12" s="147">
        <v>4462.2810399999998</v>
      </c>
      <c r="M12" s="147">
        <v>4458.5193600000002</v>
      </c>
      <c r="N12" s="147">
        <v>4463.1862600000004</v>
      </c>
      <c r="O12" s="147">
        <v>6637.3</v>
      </c>
      <c r="P12" s="147">
        <v>5966.3850000000002</v>
      </c>
    </row>
    <row r="13" spans="1:16" x14ac:dyDescent="0.3">
      <c r="A13" s="1"/>
      <c r="B13" s="149" t="s">
        <v>1626</v>
      </c>
      <c r="C13" s="147">
        <v>795.8</v>
      </c>
      <c r="D13" s="147">
        <v>3006.66</v>
      </c>
      <c r="E13" s="147">
        <v>82.41</v>
      </c>
      <c r="F13" s="147">
        <v>82.41</v>
      </c>
      <c r="G13" s="147">
        <v>4467.8</v>
      </c>
      <c r="H13" s="147">
        <v>512.89</v>
      </c>
      <c r="I13" s="147">
        <v>8172</v>
      </c>
      <c r="J13" s="147">
        <v>22846</v>
      </c>
      <c r="K13" s="147">
        <v>4110.6296499999999</v>
      </c>
      <c r="L13" s="147">
        <v>4459.8957099999998</v>
      </c>
      <c r="M13" s="147">
        <v>4455.9867899999999</v>
      </c>
      <c r="N13" s="147">
        <v>4460.46371</v>
      </c>
      <c r="O13" s="147">
        <v>6636.5</v>
      </c>
      <c r="P13" s="147">
        <v>6155.5540000000001</v>
      </c>
    </row>
    <row r="14" spans="1:16" x14ac:dyDescent="0.3">
      <c r="A14" s="1"/>
      <c r="B14" s="149" t="s">
        <v>1627</v>
      </c>
      <c r="C14" s="147">
        <v>795.1</v>
      </c>
      <c r="D14" s="147">
        <v>3006.69</v>
      </c>
      <c r="E14" s="147">
        <v>83.31</v>
      </c>
      <c r="F14" s="147">
        <v>83.31</v>
      </c>
      <c r="G14" s="147">
        <v>4467.8</v>
      </c>
      <c r="H14" s="147">
        <v>511.91</v>
      </c>
      <c r="I14" s="147">
        <v>8277</v>
      </c>
      <c r="J14" s="147">
        <v>22736</v>
      </c>
      <c r="K14" s="147">
        <v>4000.4135099999999</v>
      </c>
      <c r="L14" s="147">
        <v>4412.6140599999999</v>
      </c>
      <c r="M14" s="147">
        <v>4408.3103199999996</v>
      </c>
      <c r="N14" s="147">
        <v>4412.8852800000004</v>
      </c>
      <c r="O14" s="147">
        <v>6637.3</v>
      </c>
      <c r="P14" s="147">
        <v>6345.3710000000001</v>
      </c>
    </row>
    <row r="15" spans="1:16" x14ac:dyDescent="0.3">
      <c r="A15" s="1"/>
      <c r="B15" s="149" t="s">
        <v>293</v>
      </c>
      <c r="C15" s="147">
        <v>795.2</v>
      </c>
      <c r="D15" s="147">
        <v>3006.51</v>
      </c>
      <c r="E15" s="147">
        <v>83.56</v>
      </c>
      <c r="F15" s="147">
        <v>83.56</v>
      </c>
      <c r="G15" s="147">
        <v>4467.8</v>
      </c>
      <c r="H15" s="147">
        <v>512.89</v>
      </c>
      <c r="I15" s="147">
        <v>8281</v>
      </c>
      <c r="J15" s="147">
        <v>22667</v>
      </c>
      <c r="K15" s="147">
        <v>3850.9033199999999</v>
      </c>
      <c r="L15" s="147">
        <v>4336.6661100000001</v>
      </c>
      <c r="M15" s="147">
        <v>4332.3242200000004</v>
      </c>
      <c r="N15" s="147">
        <v>4336.6279599999998</v>
      </c>
      <c r="O15" s="147">
        <v>6638.1</v>
      </c>
      <c r="P15" s="147">
        <v>6535.0010000000002</v>
      </c>
    </row>
    <row r="16" spans="1:16" x14ac:dyDescent="0.3">
      <c r="A16" s="1"/>
      <c r="B16" s="149" t="s">
        <v>252</v>
      </c>
      <c r="C16" s="147">
        <v>797.3</v>
      </c>
      <c r="D16" s="147">
        <v>3005.01</v>
      </c>
      <c r="E16" s="147">
        <v>82.59</v>
      </c>
      <c r="F16" s="147">
        <v>82.59</v>
      </c>
      <c r="G16" s="147">
        <v>4467.8</v>
      </c>
      <c r="H16" s="147">
        <v>512.89</v>
      </c>
      <c r="I16" s="147">
        <v>8237</v>
      </c>
      <c r="J16" s="147">
        <v>22744</v>
      </c>
      <c r="K16" s="147">
        <v>3674.9309499999999</v>
      </c>
      <c r="L16" s="147">
        <v>4241.5340399999995</v>
      </c>
      <c r="M16" s="147">
        <v>4238.0004900000004</v>
      </c>
      <c r="N16" s="147">
        <v>4241.5386200000003</v>
      </c>
      <c r="O16" s="147">
        <v>6638.5</v>
      </c>
      <c r="P16" s="147">
        <v>6714.4979999999996</v>
      </c>
    </row>
    <row r="17" spans="1:16" x14ac:dyDescent="0.3">
      <c r="A17" s="1"/>
      <c r="B17" s="149" t="s">
        <v>213</v>
      </c>
      <c r="C17" s="147">
        <v>806.6</v>
      </c>
      <c r="D17" s="147">
        <v>2970.69</v>
      </c>
      <c r="E17" s="147">
        <v>81.680000000000007</v>
      </c>
      <c r="F17" s="147">
        <v>81.680000000000007</v>
      </c>
      <c r="G17" s="147">
        <v>4467.8</v>
      </c>
      <c r="H17" s="147">
        <v>517.79</v>
      </c>
      <c r="I17" s="147">
        <v>8158</v>
      </c>
      <c r="J17" s="147">
        <v>22768</v>
      </c>
      <c r="K17" s="147">
        <v>3666.9586199999999</v>
      </c>
      <c r="L17" s="147">
        <v>4242.57431</v>
      </c>
      <c r="M17" s="147">
        <v>4240.0539399999998</v>
      </c>
      <c r="N17" s="147">
        <v>4242.6651000000002</v>
      </c>
      <c r="O17" s="147">
        <v>6642.8</v>
      </c>
      <c r="P17" s="147">
        <v>6890.5029999999997</v>
      </c>
    </row>
    <row r="18" spans="1:16" x14ac:dyDescent="0.3">
      <c r="A18" s="1"/>
      <c r="B18" s="149" t="s">
        <v>274</v>
      </c>
      <c r="C18" s="147">
        <v>817</v>
      </c>
      <c r="D18" s="147">
        <v>2714.83</v>
      </c>
      <c r="E18" s="147">
        <v>80.98</v>
      </c>
      <c r="F18" s="147">
        <v>80.98</v>
      </c>
      <c r="G18" s="147">
        <v>4467.8</v>
      </c>
      <c r="H18" s="147">
        <v>514.85</v>
      </c>
      <c r="I18" s="147">
        <v>8079</v>
      </c>
      <c r="J18" s="147">
        <v>22778</v>
      </c>
      <c r="K18" s="147">
        <v>3664.2543799999999</v>
      </c>
      <c r="L18" s="147">
        <v>4239.4062000000004</v>
      </c>
      <c r="M18" s="147">
        <v>4241.8559999999998</v>
      </c>
      <c r="N18" s="147">
        <v>4241.4249399999999</v>
      </c>
      <c r="O18" s="147">
        <v>6645.6</v>
      </c>
      <c r="P18" s="147">
        <v>6995.6980000000003</v>
      </c>
    </row>
    <row r="19" spans="1:16" x14ac:dyDescent="0.3">
      <c r="A19" s="1"/>
      <c r="B19" s="149" t="s">
        <v>1628</v>
      </c>
      <c r="C19" s="147">
        <v>819.6</v>
      </c>
      <c r="D19" s="147">
        <v>2777.65</v>
      </c>
      <c r="E19" s="147">
        <v>80.459999999999994</v>
      </c>
      <c r="F19" s="147">
        <v>80.459999999999994</v>
      </c>
      <c r="G19" s="147">
        <v>4467.8</v>
      </c>
      <c r="H19" s="147">
        <v>511.91</v>
      </c>
      <c r="I19" s="147">
        <v>8000</v>
      </c>
      <c r="J19" s="147">
        <v>22738</v>
      </c>
      <c r="K19" s="147">
        <v>3633.7020900000002</v>
      </c>
      <c r="L19" s="147">
        <v>4211.58943</v>
      </c>
      <c r="M19" s="147">
        <v>4217.6505999999999</v>
      </c>
      <c r="N19" s="147">
        <v>4214.6114299999999</v>
      </c>
      <c r="O19" s="147">
        <v>6644.4</v>
      </c>
      <c r="P19" s="147">
        <v>6865.2790000000005</v>
      </c>
    </row>
    <row r="20" spans="1:16" x14ac:dyDescent="0.3">
      <c r="A20" s="1"/>
      <c r="B20" s="149" t="s">
        <v>496</v>
      </c>
      <c r="C20" s="147">
        <v>810.2</v>
      </c>
      <c r="D20" s="147">
        <v>2737.8</v>
      </c>
      <c r="E20" s="147">
        <v>79.510000000000005</v>
      </c>
      <c r="F20" s="147">
        <v>79.510000000000005</v>
      </c>
      <c r="G20" s="147">
        <v>4467.8</v>
      </c>
      <c r="H20" s="147">
        <v>514.85</v>
      </c>
      <c r="I20" s="147">
        <v>7923</v>
      </c>
      <c r="J20" s="147">
        <v>22760</v>
      </c>
      <c r="K20" s="147">
        <v>3577.7008099999998</v>
      </c>
      <c r="L20" s="147">
        <v>4195.0939200000003</v>
      </c>
      <c r="M20" s="147">
        <v>4202.66075</v>
      </c>
      <c r="N20" s="147">
        <v>4198.76595</v>
      </c>
      <c r="O20" s="147">
        <v>6645.2</v>
      </c>
      <c r="P20" s="147">
        <v>6996.3530000000001</v>
      </c>
    </row>
    <row r="21" spans="1:16" x14ac:dyDescent="0.3">
      <c r="A21" s="1"/>
      <c r="B21" s="149" t="s">
        <v>236</v>
      </c>
      <c r="C21" s="147">
        <v>809.4</v>
      </c>
      <c r="D21" s="147">
        <v>2971.77</v>
      </c>
      <c r="E21" s="147">
        <v>79</v>
      </c>
      <c r="F21" s="147">
        <v>79</v>
      </c>
      <c r="G21" s="147">
        <v>4467.8</v>
      </c>
      <c r="H21" s="147">
        <v>514.85</v>
      </c>
      <c r="I21" s="147">
        <v>7845</v>
      </c>
      <c r="J21" s="147">
        <v>22682</v>
      </c>
      <c r="K21" s="147">
        <v>3580.3043400000001</v>
      </c>
      <c r="L21" s="147">
        <v>4192.3294100000003</v>
      </c>
      <c r="M21" s="147">
        <v>4200.5092599999998</v>
      </c>
      <c r="N21" s="147">
        <v>4196.0216499999997</v>
      </c>
      <c r="O21" s="147">
        <v>6644.8</v>
      </c>
      <c r="P21" s="147">
        <v>6880.0659999999998</v>
      </c>
    </row>
    <row r="22" spans="1:16" x14ac:dyDescent="0.3">
      <c r="A22" s="1"/>
      <c r="B22" s="149" t="s">
        <v>214</v>
      </c>
      <c r="C22" s="147">
        <v>808.2</v>
      </c>
      <c r="D22" s="147">
        <v>3004.96</v>
      </c>
      <c r="E22" s="147">
        <v>78.180000000000007</v>
      </c>
      <c r="F22" s="147">
        <v>78.180000000000007</v>
      </c>
      <c r="G22" s="147">
        <v>4467.8</v>
      </c>
      <c r="H22" s="147">
        <v>512.89</v>
      </c>
      <c r="I22" s="147">
        <v>7768</v>
      </c>
      <c r="J22" s="147">
        <v>22677</v>
      </c>
      <c r="K22" s="147">
        <v>3495.8503700000001</v>
      </c>
      <c r="L22" s="147">
        <v>4083.7719000000002</v>
      </c>
      <c r="M22" s="147">
        <v>4092.8165399999998</v>
      </c>
      <c r="N22" s="147">
        <v>4093.6019900000001</v>
      </c>
      <c r="O22" s="147">
        <v>6646</v>
      </c>
      <c r="P22" s="147">
        <v>6767.683</v>
      </c>
    </row>
    <row r="23" spans="1:16" x14ac:dyDescent="0.3">
      <c r="A23" s="1"/>
      <c r="B23" s="149" t="s">
        <v>294</v>
      </c>
      <c r="C23" s="147">
        <v>808.8</v>
      </c>
      <c r="D23" s="147">
        <v>3005.54</v>
      </c>
      <c r="E23" s="147">
        <v>77.17</v>
      </c>
      <c r="F23" s="147">
        <v>77.17</v>
      </c>
      <c r="G23" s="147">
        <v>4467.8</v>
      </c>
      <c r="H23" s="147">
        <v>515.83000000000004</v>
      </c>
      <c r="I23" s="147">
        <v>7692</v>
      </c>
      <c r="J23" s="147">
        <v>22882</v>
      </c>
      <c r="K23" s="147">
        <v>3506.18057</v>
      </c>
      <c r="L23" s="147">
        <v>4090.9366599999998</v>
      </c>
      <c r="M23" s="147">
        <v>4099.7448000000004</v>
      </c>
      <c r="N23" s="147">
        <v>4100.5661</v>
      </c>
      <c r="O23" s="147">
        <v>6647.5</v>
      </c>
      <c r="P23" s="147">
        <v>6678.8729999999996</v>
      </c>
    </row>
    <row r="24" spans="1:16" x14ac:dyDescent="0.3">
      <c r="A24" s="1"/>
      <c r="B24" s="149" t="s">
        <v>1629</v>
      </c>
      <c r="C24" s="147">
        <v>808.8</v>
      </c>
      <c r="D24" s="147">
        <v>2970.49</v>
      </c>
      <c r="E24" s="147">
        <v>76.33</v>
      </c>
      <c r="F24" s="147">
        <v>76.33</v>
      </c>
      <c r="G24" s="147">
        <v>4467.8</v>
      </c>
      <c r="H24" s="147">
        <v>513.87</v>
      </c>
      <c r="I24" s="147">
        <v>7617</v>
      </c>
      <c r="J24" s="147">
        <v>22694</v>
      </c>
      <c r="K24" s="147">
        <v>3587.7639800000002</v>
      </c>
      <c r="L24" s="147">
        <v>4124.6166199999998</v>
      </c>
      <c r="M24" s="147">
        <v>4133.63609</v>
      </c>
      <c r="N24" s="147">
        <v>4133.9824699999999</v>
      </c>
      <c r="O24" s="147">
        <v>6649.1</v>
      </c>
      <c r="P24" s="147">
        <v>6510.81</v>
      </c>
    </row>
    <row r="25" spans="1:16" x14ac:dyDescent="0.3">
      <c r="A25" s="1"/>
      <c r="B25" s="149" t="s">
        <v>347</v>
      </c>
      <c r="C25" s="147">
        <v>808.6</v>
      </c>
      <c r="D25" s="147">
        <v>2801.43</v>
      </c>
      <c r="E25" s="147">
        <v>75.89</v>
      </c>
      <c r="F25" s="147">
        <v>75.89</v>
      </c>
      <c r="G25" s="147">
        <v>4467.8</v>
      </c>
      <c r="H25" s="147">
        <v>512.89</v>
      </c>
      <c r="I25" s="147">
        <v>7542</v>
      </c>
      <c r="J25" s="147">
        <v>22667</v>
      </c>
      <c r="K25" s="147">
        <v>3605.1136000000001</v>
      </c>
      <c r="L25" s="147">
        <v>4133.3480799999998</v>
      </c>
      <c r="M25" s="147">
        <v>4142.2985099999996</v>
      </c>
      <c r="N25" s="147">
        <v>4142.7478799999999</v>
      </c>
      <c r="O25" s="147">
        <v>6641.6</v>
      </c>
      <c r="P25" s="147">
        <v>6357.17</v>
      </c>
    </row>
    <row r="26" spans="1:16" x14ac:dyDescent="0.3">
      <c r="A26" s="1"/>
      <c r="B26" s="149" t="s">
        <v>257</v>
      </c>
      <c r="C26" s="147">
        <v>809.5</v>
      </c>
      <c r="D26" s="147">
        <v>2897.06</v>
      </c>
      <c r="E26" s="147">
        <v>75.260000000000005</v>
      </c>
      <c r="F26" s="147">
        <v>75.260000000000005</v>
      </c>
      <c r="G26" s="147">
        <v>4467.8</v>
      </c>
      <c r="H26" s="147">
        <v>511.91</v>
      </c>
      <c r="I26" s="147">
        <v>7466</v>
      </c>
      <c r="J26" s="147">
        <v>22866</v>
      </c>
      <c r="K26" s="147">
        <v>3584.6790299999998</v>
      </c>
      <c r="L26" s="147">
        <v>4124.5803800000003</v>
      </c>
      <c r="M26" s="147">
        <v>4129.7527300000002</v>
      </c>
      <c r="N26" s="147">
        <v>4132.6465600000001</v>
      </c>
      <c r="O26" s="147">
        <v>6643.6</v>
      </c>
      <c r="P26" s="147">
        <v>6225.9750000000004</v>
      </c>
    </row>
    <row r="27" spans="1:16" x14ac:dyDescent="0.3">
      <c r="A27" s="1"/>
      <c r="B27" s="149" t="s">
        <v>1630</v>
      </c>
      <c r="C27" s="147">
        <v>810.4</v>
      </c>
      <c r="D27" s="147">
        <v>2914.44</v>
      </c>
      <c r="E27" s="147">
        <v>74.650000000000006</v>
      </c>
      <c r="F27" s="147">
        <v>74.650000000000006</v>
      </c>
      <c r="G27" s="147">
        <v>4472.8</v>
      </c>
      <c r="H27" s="147">
        <v>513.87</v>
      </c>
      <c r="I27" s="147">
        <v>7389</v>
      </c>
      <c r="J27" s="147">
        <v>22750</v>
      </c>
      <c r="K27" s="147">
        <v>3563.7161299999998</v>
      </c>
      <c r="L27" s="147">
        <v>4119.4686899999997</v>
      </c>
      <c r="M27" s="147">
        <v>4121.7071500000002</v>
      </c>
      <c r="N27" s="147">
        <v>4127.39563</v>
      </c>
      <c r="O27" s="147">
        <v>6640.5</v>
      </c>
      <c r="P27" s="147">
        <v>6129.6840000000002</v>
      </c>
    </row>
    <row r="28" spans="1:16" x14ac:dyDescent="0.3">
      <c r="A28" s="1"/>
      <c r="B28" s="149" t="s">
        <v>1631</v>
      </c>
      <c r="C28" s="147">
        <v>811.1</v>
      </c>
      <c r="D28" s="147">
        <v>2783.66</v>
      </c>
      <c r="E28" s="147">
        <v>73.86</v>
      </c>
      <c r="F28" s="147">
        <v>73.86</v>
      </c>
      <c r="G28" s="147">
        <v>4469.8</v>
      </c>
      <c r="H28" s="147">
        <v>510.93</v>
      </c>
      <c r="I28" s="147">
        <v>7313</v>
      </c>
      <c r="J28" s="147">
        <v>22684</v>
      </c>
      <c r="K28" s="147">
        <v>3526.7746000000002</v>
      </c>
      <c r="L28" s="147">
        <v>4105.5099499999997</v>
      </c>
      <c r="M28" s="147">
        <v>4105.40924</v>
      </c>
      <c r="N28" s="147">
        <v>4112.75864</v>
      </c>
      <c r="O28" s="147">
        <v>6638.5</v>
      </c>
      <c r="P28" s="147">
        <v>6064.4639999999999</v>
      </c>
    </row>
    <row r="29" spans="1:16" x14ac:dyDescent="0.3">
      <c r="A29" s="1"/>
      <c r="B29" s="149" t="s">
        <v>373</v>
      </c>
      <c r="C29" s="147">
        <v>811.1</v>
      </c>
      <c r="D29" s="147">
        <v>2968.84</v>
      </c>
      <c r="E29" s="147">
        <v>72.92</v>
      </c>
      <c r="F29" s="147">
        <v>72.92</v>
      </c>
      <c r="G29" s="147">
        <v>4469.1000000000004</v>
      </c>
      <c r="H29" s="147">
        <v>515.83000000000004</v>
      </c>
      <c r="I29" s="147">
        <v>7236</v>
      </c>
      <c r="J29" s="147">
        <v>22735</v>
      </c>
      <c r="K29" s="147">
        <v>3442.3042300000002</v>
      </c>
      <c r="L29" s="147">
        <v>4069.07539</v>
      </c>
      <c r="M29" s="147">
        <v>4067.6467899999998</v>
      </c>
      <c r="N29" s="147">
        <v>4075.9128599999999</v>
      </c>
      <c r="O29" s="147">
        <v>6604</v>
      </c>
      <c r="P29" s="147">
        <v>5997.5609999999997</v>
      </c>
    </row>
    <row r="30" spans="1:16" x14ac:dyDescent="0.3">
      <c r="A30" s="1"/>
      <c r="B30" s="149" t="s">
        <v>1632</v>
      </c>
      <c r="C30" s="147">
        <v>811.3</v>
      </c>
      <c r="D30" s="147">
        <v>2970.44</v>
      </c>
      <c r="E30" s="147">
        <v>71.540000000000006</v>
      </c>
      <c r="F30" s="147">
        <v>71.540000000000006</v>
      </c>
      <c r="G30" s="147">
        <v>4475.5</v>
      </c>
      <c r="H30" s="147">
        <v>511.91</v>
      </c>
      <c r="I30" s="147">
        <v>7130</v>
      </c>
      <c r="J30" s="147">
        <v>22760</v>
      </c>
      <c r="K30" s="147">
        <v>3367.4434700000002</v>
      </c>
      <c r="L30" s="147">
        <v>4034.9464400000002</v>
      </c>
      <c r="M30" s="147">
        <v>4033.9378400000001</v>
      </c>
      <c r="N30" s="147">
        <v>4041.8869</v>
      </c>
      <c r="O30" s="147">
        <v>6603.6</v>
      </c>
      <c r="P30" s="147">
        <v>5930.1610000000001</v>
      </c>
    </row>
    <row r="31" spans="1:16" x14ac:dyDescent="0.3">
      <c r="A31" s="1"/>
      <c r="B31" s="149" t="s">
        <v>1633</v>
      </c>
      <c r="C31" s="147">
        <v>811.2</v>
      </c>
      <c r="D31" s="147">
        <v>2969.6</v>
      </c>
      <c r="E31" s="147">
        <v>70.45</v>
      </c>
      <c r="F31" s="147">
        <v>70.45</v>
      </c>
      <c r="G31" s="147">
        <v>4472.5</v>
      </c>
      <c r="H31" s="147">
        <v>512.89</v>
      </c>
      <c r="I31" s="147">
        <v>7017</v>
      </c>
      <c r="J31" s="147">
        <v>22677</v>
      </c>
      <c r="K31" s="147">
        <v>3398.3444199999999</v>
      </c>
      <c r="L31" s="147">
        <v>4063.2835399999999</v>
      </c>
      <c r="M31" s="147">
        <v>4061.8087799999998</v>
      </c>
      <c r="N31" s="147">
        <v>4069.9985499999998</v>
      </c>
      <c r="O31" s="147">
        <v>6604.7</v>
      </c>
      <c r="P31" s="147">
        <v>5866.6459999999997</v>
      </c>
    </row>
    <row r="32" spans="1:16" x14ac:dyDescent="0.3">
      <c r="A32" s="1"/>
      <c r="B32" s="149" t="s">
        <v>1634</v>
      </c>
      <c r="C32" s="147">
        <v>811.7</v>
      </c>
      <c r="D32" s="147">
        <v>2784.1</v>
      </c>
      <c r="E32" s="147">
        <v>70.760000000000005</v>
      </c>
      <c r="F32" s="147">
        <v>70.760000000000005</v>
      </c>
      <c r="G32" s="147">
        <v>4477.3</v>
      </c>
      <c r="H32" s="147">
        <v>513.87</v>
      </c>
      <c r="I32" s="147">
        <v>7033</v>
      </c>
      <c r="J32" s="147">
        <v>22701</v>
      </c>
      <c r="K32" s="147">
        <v>3493.5272199999999</v>
      </c>
      <c r="L32" s="147">
        <v>4084.4383200000002</v>
      </c>
      <c r="M32" s="147">
        <v>4085.05287</v>
      </c>
      <c r="N32" s="147">
        <v>4097.5593600000002</v>
      </c>
      <c r="O32" s="147">
        <v>6604</v>
      </c>
      <c r="P32" s="147">
        <v>5793.1139999999996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542</v>
      </c>
      <c r="C6" s="195" t="s">
        <v>1635</v>
      </c>
      <c r="D6" s="195"/>
      <c r="E6" s="195"/>
      <c r="F6" s="195"/>
      <c r="G6" s="195"/>
      <c r="H6" s="195"/>
      <c r="I6" s="195"/>
      <c r="J6" s="195"/>
      <c r="K6" s="195"/>
      <c r="L6" s="195"/>
      <c r="M6" s="195"/>
      <c r="N6" s="195"/>
      <c r="O6" s="195"/>
      <c r="P6" s="195"/>
      <c r="Q6" s="195"/>
    </row>
    <row r="7" spans="1:17" ht="40.049999999999997" customHeight="1" x14ac:dyDescent="0.3">
      <c r="A7" s="1"/>
      <c r="B7" s="195"/>
      <c r="C7" s="3" t="s">
        <v>222</v>
      </c>
      <c r="D7" s="3" t="s">
        <v>70</v>
      </c>
      <c r="E7" s="3" t="s">
        <v>70</v>
      </c>
      <c r="F7" s="3" t="s">
        <v>77</v>
      </c>
      <c r="G7" s="3" t="s">
        <v>77</v>
      </c>
      <c r="H7" s="3" t="s">
        <v>77</v>
      </c>
      <c r="I7" s="3" t="s">
        <v>77</v>
      </c>
      <c r="J7" s="3" t="s">
        <v>86</v>
      </c>
      <c r="K7" s="3" t="s">
        <v>596</v>
      </c>
      <c r="L7" s="3" t="s">
        <v>89</v>
      </c>
      <c r="M7" s="3" t="s">
        <v>89</v>
      </c>
      <c r="N7" s="3" t="s">
        <v>126</v>
      </c>
      <c r="O7" s="3" t="s">
        <v>126</v>
      </c>
      <c r="P7" s="3" t="s">
        <v>143</v>
      </c>
      <c r="Q7" s="3" t="s">
        <v>146</v>
      </c>
    </row>
    <row r="8" spans="1:17" ht="40.049999999999997" customHeight="1" x14ac:dyDescent="0.3">
      <c r="A8" s="1"/>
      <c r="B8" s="195"/>
      <c r="C8" s="3" t="s">
        <v>1088</v>
      </c>
      <c r="D8" s="3" t="s">
        <v>1095</v>
      </c>
      <c r="E8" s="3" t="s">
        <v>1096</v>
      </c>
      <c r="F8" s="3" t="s">
        <v>82</v>
      </c>
      <c r="G8" s="3" t="s">
        <v>85</v>
      </c>
      <c r="H8" s="3" t="s">
        <v>1538</v>
      </c>
      <c r="I8" s="3" t="s">
        <v>1113</v>
      </c>
      <c r="J8" s="3" t="s">
        <v>87</v>
      </c>
      <c r="K8" s="3" t="s">
        <v>1118</v>
      </c>
      <c r="L8" s="3" t="s">
        <v>99</v>
      </c>
      <c r="M8" s="3" t="s">
        <v>102</v>
      </c>
      <c r="N8" s="3" t="s">
        <v>1133</v>
      </c>
      <c r="O8" s="3" t="s">
        <v>131</v>
      </c>
      <c r="P8" s="3" t="s">
        <v>1153</v>
      </c>
      <c r="Q8" s="3" t="s">
        <v>1154</v>
      </c>
    </row>
    <row r="9" spans="1:17" x14ac:dyDescent="0.3">
      <c r="A9" s="1"/>
      <c r="B9" s="149" t="s">
        <v>166</v>
      </c>
      <c r="C9" s="147">
        <v>20.2</v>
      </c>
      <c r="D9" s="147">
        <v>21.117000000000001</v>
      </c>
      <c r="E9" s="147">
        <v>21.117000000000001</v>
      </c>
      <c r="F9" s="147">
        <v>20</v>
      </c>
      <c r="G9" s="147">
        <v>20</v>
      </c>
      <c r="H9" s="147">
        <v>20</v>
      </c>
      <c r="I9" s="147">
        <v>20</v>
      </c>
      <c r="J9" s="147">
        <v>18.600000000000001</v>
      </c>
      <c r="K9" s="147">
        <v>31.03</v>
      </c>
      <c r="L9" s="147">
        <v>18.8</v>
      </c>
      <c r="M9" s="147">
        <v>18.899999999999999</v>
      </c>
      <c r="N9" s="147">
        <v>18.628900000000002</v>
      </c>
      <c r="O9" s="147">
        <v>18.8</v>
      </c>
      <c r="P9" s="147">
        <v>17.8</v>
      </c>
      <c r="Q9" s="147">
        <v>28.76</v>
      </c>
    </row>
    <row r="10" spans="1:17" x14ac:dyDescent="0.3">
      <c r="A10" s="1"/>
      <c r="B10" s="149" t="s">
        <v>1623</v>
      </c>
      <c r="C10" s="147">
        <v>21.7</v>
      </c>
      <c r="D10" s="147">
        <v>21.638000000000002</v>
      </c>
      <c r="E10" s="147">
        <v>21.638000000000002</v>
      </c>
      <c r="F10" s="147">
        <v>19.7</v>
      </c>
      <c r="G10" s="147">
        <v>19.7</v>
      </c>
      <c r="H10" s="147">
        <v>19.7</v>
      </c>
      <c r="I10" s="147">
        <v>19.7</v>
      </c>
      <c r="J10" s="147">
        <v>18.7</v>
      </c>
      <c r="K10" s="147">
        <v>30.9</v>
      </c>
      <c r="L10" s="147">
        <v>18.399999999999999</v>
      </c>
      <c r="M10" s="147">
        <v>18.600000000000001</v>
      </c>
      <c r="N10" s="147">
        <v>18.072700000000001</v>
      </c>
      <c r="O10" s="147">
        <v>18.475000000000001</v>
      </c>
      <c r="P10" s="147">
        <v>17.7</v>
      </c>
      <c r="Q10" s="147">
        <v>28.55</v>
      </c>
    </row>
    <row r="11" spans="1:17" x14ac:dyDescent="0.3">
      <c r="A11" s="1"/>
      <c r="B11" s="149" t="s">
        <v>1624</v>
      </c>
      <c r="C11" s="147">
        <v>21.6</v>
      </c>
      <c r="D11" s="147">
        <v>21.637</v>
      </c>
      <c r="E11" s="147">
        <v>21.637</v>
      </c>
      <c r="F11" s="147">
        <v>19.7</v>
      </c>
      <c r="G11" s="147">
        <v>19.7</v>
      </c>
      <c r="H11" s="147">
        <v>19.7</v>
      </c>
      <c r="I11" s="147">
        <v>19.7</v>
      </c>
      <c r="J11" s="147">
        <v>18.5</v>
      </c>
      <c r="K11" s="147">
        <v>31.52</v>
      </c>
      <c r="L11" s="147">
        <v>18.2</v>
      </c>
      <c r="M11" s="147">
        <v>18.5</v>
      </c>
      <c r="N11" s="147">
        <v>20.278580000000002</v>
      </c>
      <c r="O11" s="147">
        <v>18.5</v>
      </c>
      <c r="P11" s="147">
        <v>17.399999999999999</v>
      </c>
      <c r="Q11" s="147">
        <v>28.26</v>
      </c>
    </row>
    <row r="12" spans="1:17" x14ac:dyDescent="0.3">
      <c r="A12" s="1"/>
      <c r="B12" s="149" t="s">
        <v>1625</v>
      </c>
      <c r="C12" s="147">
        <v>17</v>
      </c>
      <c r="D12" s="147">
        <v>20.797000000000001</v>
      </c>
      <c r="E12" s="147">
        <v>20.797000000000001</v>
      </c>
      <c r="F12" s="147">
        <v>19</v>
      </c>
      <c r="G12" s="147">
        <v>19</v>
      </c>
      <c r="H12" s="147">
        <v>19</v>
      </c>
      <c r="I12" s="147">
        <v>19</v>
      </c>
      <c r="J12" s="147">
        <v>18.899999999999999</v>
      </c>
      <c r="K12" s="147">
        <v>31.46</v>
      </c>
      <c r="L12" s="147">
        <v>18.399999999999999</v>
      </c>
      <c r="M12" s="147">
        <v>18.3</v>
      </c>
      <c r="N12" s="147">
        <v>21.0534</v>
      </c>
      <c r="O12" s="147">
        <v>18.225000000000001</v>
      </c>
      <c r="P12" s="147">
        <v>17.2</v>
      </c>
      <c r="Q12" s="147">
        <v>27.9</v>
      </c>
    </row>
    <row r="13" spans="1:17" x14ac:dyDescent="0.3">
      <c r="A13" s="1"/>
      <c r="B13" s="149" t="s">
        <v>1626</v>
      </c>
      <c r="C13" s="147">
        <v>16.7</v>
      </c>
      <c r="D13" s="147">
        <v>20.866</v>
      </c>
      <c r="E13" s="147">
        <v>20.866</v>
      </c>
      <c r="F13" s="147">
        <v>19.399999999999999</v>
      </c>
      <c r="G13" s="147">
        <v>19.399999999999999</v>
      </c>
      <c r="H13" s="147">
        <v>19.399999999999999</v>
      </c>
      <c r="I13" s="147">
        <v>19.399999999999999</v>
      </c>
      <c r="J13" s="147">
        <v>18.899999999999999</v>
      </c>
      <c r="K13" s="147">
        <v>31.08</v>
      </c>
      <c r="L13" s="147">
        <v>18.3</v>
      </c>
      <c r="M13" s="147">
        <v>18</v>
      </c>
      <c r="N13" s="147">
        <v>20.185549999999999</v>
      </c>
      <c r="O13" s="147">
        <v>18.3</v>
      </c>
      <c r="P13" s="147">
        <v>18.100000000000001</v>
      </c>
      <c r="Q13" s="147">
        <v>27.72</v>
      </c>
    </row>
    <row r="14" spans="1:17" x14ac:dyDescent="0.3">
      <c r="A14" s="1"/>
      <c r="B14" s="149" t="s">
        <v>1627</v>
      </c>
      <c r="C14" s="147">
        <v>17.899999999999999</v>
      </c>
      <c r="D14" s="147">
        <v>21.074999999999999</v>
      </c>
      <c r="E14" s="147">
        <v>21.074999999999999</v>
      </c>
      <c r="F14" s="147">
        <v>19.399999999999999</v>
      </c>
      <c r="G14" s="147">
        <v>19.399999999999999</v>
      </c>
      <c r="H14" s="147">
        <v>19.399999999999999</v>
      </c>
      <c r="I14" s="147">
        <v>19.399999999999999</v>
      </c>
      <c r="J14" s="147">
        <v>18.600000000000001</v>
      </c>
      <c r="K14" s="147">
        <v>31.03</v>
      </c>
      <c r="L14" s="147">
        <v>18.399999999999999</v>
      </c>
      <c r="M14" s="147">
        <v>18.600000000000001</v>
      </c>
      <c r="N14" s="147">
        <v>20.935549999999999</v>
      </c>
      <c r="O14" s="147">
        <v>17.95</v>
      </c>
      <c r="P14" s="147">
        <v>17.3</v>
      </c>
      <c r="Q14" s="147">
        <v>27.72</v>
      </c>
    </row>
    <row r="15" spans="1:17" x14ac:dyDescent="0.3">
      <c r="A15" s="1"/>
      <c r="B15" s="149" t="s">
        <v>293</v>
      </c>
      <c r="C15" s="147">
        <v>17.7</v>
      </c>
      <c r="D15" s="147">
        <v>20.754999999999999</v>
      </c>
      <c r="E15" s="147">
        <v>20.754999999999999</v>
      </c>
      <c r="F15" s="147">
        <v>19.399999999999999</v>
      </c>
      <c r="G15" s="147">
        <v>19.399999999999999</v>
      </c>
      <c r="H15" s="147">
        <v>19.399999999999999</v>
      </c>
      <c r="I15" s="147">
        <v>19.399999999999999</v>
      </c>
      <c r="J15" s="147">
        <v>19</v>
      </c>
      <c r="K15" s="147">
        <v>31.25</v>
      </c>
      <c r="L15" s="147">
        <v>18.399999999999999</v>
      </c>
      <c r="M15" s="147">
        <v>18.3</v>
      </c>
      <c r="N15" s="147">
        <v>20.927209999999999</v>
      </c>
      <c r="O15" s="147">
        <v>17.774999999999999</v>
      </c>
      <c r="P15" s="147">
        <v>17.3</v>
      </c>
      <c r="Q15" s="147">
        <v>28.15</v>
      </c>
    </row>
    <row r="16" spans="1:17" x14ac:dyDescent="0.3">
      <c r="A16" s="1"/>
      <c r="B16" s="149" t="s">
        <v>252</v>
      </c>
      <c r="C16" s="147">
        <v>21.7</v>
      </c>
      <c r="D16" s="147">
        <v>21.004999999999999</v>
      </c>
      <c r="E16" s="147">
        <v>21.004999999999999</v>
      </c>
      <c r="F16" s="147">
        <v>19.5</v>
      </c>
      <c r="G16" s="147">
        <v>19.5</v>
      </c>
      <c r="H16" s="147">
        <v>19.5</v>
      </c>
      <c r="I16" s="147">
        <v>19.5</v>
      </c>
      <c r="J16" s="147">
        <v>19.5</v>
      </c>
      <c r="K16" s="147">
        <v>31.49</v>
      </c>
      <c r="L16" s="147">
        <v>18.5</v>
      </c>
      <c r="M16" s="147">
        <v>18.600000000000001</v>
      </c>
      <c r="N16" s="147">
        <v>21.218109999999999</v>
      </c>
      <c r="O16" s="147">
        <v>18.324999999999999</v>
      </c>
      <c r="P16" s="147">
        <v>17.8</v>
      </c>
      <c r="Q16" s="147">
        <v>30.18</v>
      </c>
    </row>
    <row r="17" spans="1:17" x14ac:dyDescent="0.3">
      <c r="A17" s="1"/>
      <c r="B17" s="149" t="s">
        <v>213</v>
      </c>
      <c r="C17" s="147">
        <v>25.4</v>
      </c>
      <c r="D17" s="147">
        <v>22.713999999999999</v>
      </c>
      <c r="E17" s="147">
        <v>22.713999999999999</v>
      </c>
      <c r="F17" s="147">
        <v>21.2</v>
      </c>
      <c r="G17" s="147">
        <v>21.2</v>
      </c>
      <c r="H17" s="147">
        <v>21.2</v>
      </c>
      <c r="I17" s="147">
        <v>21.2</v>
      </c>
      <c r="J17" s="147">
        <v>19.899999999999999</v>
      </c>
      <c r="K17" s="147">
        <v>31.85</v>
      </c>
      <c r="L17" s="147">
        <v>20.3</v>
      </c>
      <c r="M17" s="147">
        <v>20.5</v>
      </c>
      <c r="N17" s="147">
        <v>21.602229999999999</v>
      </c>
      <c r="O17" s="147">
        <v>19.024999999999999</v>
      </c>
      <c r="P17" s="147">
        <v>20.5</v>
      </c>
      <c r="Q17" s="147">
        <v>31.18</v>
      </c>
    </row>
    <row r="18" spans="1:17" x14ac:dyDescent="0.3">
      <c r="A18" s="1"/>
      <c r="B18" s="149" t="s">
        <v>274</v>
      </c>
      <c r="C18" s="147">
        <v>27.7</v>
      </c>
      <c r="D18" s="147">
        <v>26.109000000000002</v>
      </c>
      <c r="E18" s="147">
        <v>26.109000000000002</v>
      </c>
      <c r="F18" s="147">
        <v>22.3</v>
      </c>
      <c r="G18" s="147">
        <v>22.3</v>
      </c>
      <c r="H18" s="147">
        <v>22.3</v>
      </c>
      <c r="I18" s="147">
        <v>22.3</v>
      </c>
      <c r="J18" s="147">
        <v>20.2</v>
      </c>
      <c r="K18" s="147">
        <v>33.72</v>
      </c>
      <c r="L18" s="147">
        <v>21.1</v>
      </c>
      <c r="M18" s="147">
        <v>22.9</v>
      </c>
      <c r="N18" s="147">
        <v>22.555579999999999</v>
      </c>
      <c r="O18" s="147">
        <v>21.024999999999999</v>
      </c>
      <c r="P18" s="147">
        <v>22</v>
      </c>
      <c r="Q18" s="147">
        <v>33.25</v>
      </c>
    </row>
    <row r="19" spans="1:17" x14ac:dyDescent="0.3">
      <c r="A19" s="1"/>
      <c r="B19" s="149" t="s">
        <v>1628</v>
      </c>
      <c r="C19" s="147">
        <v>28.9</v>
      </c>
      <c r="D19" s="147">
        <v>27.88</v>
      </c>
      <c r="E19" s="147">
        <v>27.88</v>
      </c>
      <c r="F19" s="147">
        <v>22.9</v>
      </c>
      <c r="G19" s="147">
        <v>22.9</v>
      </c>
      <c r="H19" s="147">
        <v>22.9</v>
      </c>
      <c r="I19" s="147">
        <v>22.9</v>
      </c>
      <c r="J19" s="147">
        <v>20.6</v>
      </c>
      <c r="K19" s="147">
        <v>33.86</v>
      </c>
      <c r="L19" s="147">
        <v>21.4</v>
      </c>
      <c r="M19" s="147">
        <v>23.7</v>
      </c>
      <c r="N19" s="147">
        <v>23.349979999999999</v>
      </c>
      <c r="O19" s="147">
        <v>21.074999999999999</v>
      </c>
      <c r="P19" s="147">
        <v>22.9</v>
      </c>
      <c r="Q19" s="147">
        <v>34.520000000000003</v>
      </c>
    </row>
    <row r="20" spans="1:17" x14ac:dyDescent="0.3">
      <c r="A20" s="1"/>
      <c r="B20" s="149" t="s">
        <v>496</v>
      </c>
      <c r="C20" s="147">
        <v>30.2</v>
      </c>
      <c r="D20" s="147">
        <v>26.908000000000001</v>
      </c>
      <c r="E20" s="147">
        <v>26.908000000000001</v>
      </c>
      <c r="F20" s="147">
        <v>23.4</v>
      </c>
      <c r="G20" s="147">
        <v>23.4</v>
      </c>
      <c r="H20" s="147">
        <v>23.4</v>
      </c>
      <c r="I20" s="147">
        <v>23.4</v>
      </c>
      <c r="J20" s="147">
        <v>20.2</v>
      </c>
      <c r="K20" s="147">
        <v>31.89</v>
      </c>
      <c r="L20" s="147">
        <v>22</v>
      </c>
      <c r="M20" s="147">
        <v>24.7</v>
      </c>
      <c r="N20" s="147">
        <v>24.083490000000001</v>
      </c>
      <c r="O20" s="147">
        <v>21.274999999999999</v>
      </c>
      <c r="P20" s="147">
        <v>23.2</v>
      </c>
      <c r="Q20" s="147">
        <v>36.46</v>
      </c>
    </row>
    <row r="21" spans="1:17" x14ac:dyDescent="0.3">
      <c r="A21" s="1"/>
      <c r="B21" s="149" t="s">
        <v>236</v>
      </c>
      <c r="C21" s="147">
        <v>29.8</v>
      </c>
      <c r="D21" s="147">
        <v>24.928999999999998</v>
      </c>
      <c r="E21" s="147">
        <v>24.928999999999998</v>
      </c>
      <c r="F21" s="147">
        <v>23.2</v>
      </c>
      <c r="G21" s="147">
        <v>23.2</v>
      </c>
      <c r="H21" s="147">
        <v>23.2</v>
      </c>
      <c r="I21" s="147">
        <v>23.2</v>
      </c>
      <c r="J21" s="147">
        <v>19.7</v>
      </c>
      <c r="K21" s="147">
        <v>31.44</v>
      </c>
      <c r="L21" s="147">
        <v>21.9</v>
      </c>
      <c r="M21" s="147">
        <v>25.2</v>
      </c>
      <c r="N21" s="147">
        <v>22.28903</v>
      </c>
      <c r="O21" s="147">
        <v>22.125</v>
      </c>
      <c r="P21" s="147">
        <v>23.9</v>
      </c>
      <c r="Q21" s="147">
        <v>33.880000000000003</v>
      </c>
    </row>
    <row r="22" spans="1:17" x14ac:dyDescent="0.3">
      <c r="A22" s="1"/>
      <c r="B22" s="149" t="s">
        <v>214</v>
      </c>
      <c r="C22" s="147">
        <v>29.8</v>
      </c>
      <c r="D22" s="147">
        <v>24.754999999999999</v>
      </c>
      <c r="E22" s="147">
        <v>24.754999999999999</v>
      </c>
      <c r="F22" s="147">
        <v>23.5</v>
      </c>
      <c r="G22" s="147">
        <v>23.5</v>
      </c>
      <c r="H22" s="147">
        <v>23.5</v>
      </c>
      <c r="I22" s="147">
        <v>23.5</v>
      </c>
      <c r="J22" s="147">
        <v>20</v>
      </c>
      <c r="K22" s="147">
        <v>31.63</v>
      </c>
      <c r="L22" s="147">
        <v>22.8</v>
      </c>
      <c r="M22" s="147">
        <v>25.6</v>
      </c>
      <c r="N22" s="147">
        <v>25.53417</v>
      </c>
      <c r="O22" s="147">
        <v>21.225000000000001</v>
      </c>
      <c r="P22" s="147">
        <v>24.1</v>
      </c>
      <c r="Q22" s="147">
        <v>26.38</v>
      </c>
    </row>
    <row r="23" spans="1:17" x14ac:dyDescent="0.3">
      <c r="A23" s="1"/>
      <c r="B23" s="149" t="s">
        <v>294</v>
      </c>
      <c r="C23" s="147">
        <v>29.3</v>
      </c>
      <c r="D23" s="147">
        <v>25.199000000000002</v>
      </c>
      <c r="E23" s="147">
        <v>25.199000000000002</v>
      </c>
      <c r="F23" s="147">
        <v>23.8</v>
      </c>
      <c r="G23" s="147">
        <v>23.8</v>
      </c>
      <c r="H23" s="147">
        <v>23.8</v>
      </c>
      <c r="I23" s="147">
        <v>23.8</v>
      </c>
      <c r="J23" s="147">
        <v>19.7</v>
      </c>
      <c r="K23" s="147">
        <v>31.9</v>
      </c>
      <c r="L23" s="147">
        <v>23.7</v>
      </c>
      <c r="M23" s="147">
        <v>23.8</v>
      </c>
      <c r="N23" s="147">
        <v>24.486560000000001</v>
      </c>
      <c r="O23" s="147">
        <v>21.994</v>
      </c>
      <c r="P23" s="147">
        <v>23.7</v>
      </c>
      <c r="Q23" s="147">
        <v>28.25</v>
      </c>
    </row>
    <row r="24" spans="1:17" x14ac:dyDescent="0.3">
      <c r="A24" s="1"/>
      <c r="B24" s="149" t="s">
        <v>1629</v>
      </c>
      <c r="C24" s="147">
        <v>28.9</v>
      </c>
      <c r="D24" s="147">
        <v>24.728000000000002</v>
      </c>
      <c r="E24" s="147">
        <v>24.728000000000002</v>
      </c>
      <c r="F24" s="147">
        <v>24</v>
      </c>
      <c r="G24" s="147">
        <v>24</v>
      </c>
      <c r="H24" s="147">
        <v>24</v>
      </c>
      <c r="I24" s="147">
        <v>24</v>
      </c>
      <c r="J24" s="147">
        <v>20.100000000000001</v>
      </c>
      <c r="K24" s="147">
        <v>31.87</v>
      </c>
      <c r="L24" s="147">
        <v>23.4</v>
      </c>
      <c r="M24" s="147">
        <v>23.6</v>
      </c>
      <c r="N24" s="147">
        <v>23.802129999999998</v>
      </c>
      <c r="O24" s="147">
        <v>21.675000000000001</v>
      </c>
      <c r="P24" s="147">
        <v>23.8</v>
      </c>
      <c r="Q24" s="147">
        <v>29.4</v>
      </c>
    </row>
    <row r="25" spans="1:17" x14ac:dyDescent="0.3">
      <c r="A25" s="1"/>
      <c r="B25" s="149" t="s">
        <v>347</v>
      </c>
      <c r="C25" s="147">
        <v>27.8</v>
      </c>
      <c r="D25" s="147">
        <v>24.45</v>
      </c>
      <c r="E25" s="147">
        <v>24.45</v>
      </c>
      <c r="F25" s="147">
        <v>22.7</v>
      </c>
      <c r="G25" s="147">
        <v>22.7</v>
      </c>
      <c r="H25" s="147">
        <v>22.7</v>
      </c>
      <c r="I25" s="147">
        <v>22.7</v>
      </c>
      <c r="J25" s="147">
        <v>20.2</v>
      </c>
      <c r="K25" s="147">
        <v>31.6</v>
      </c>
      <c r="L25" s="147">
        <v>24</v>
      </c>
      <c r="M25" s="147">
        <v>23.1</v>
      </c>
      <c r="N25" s="147">
        <v>23.95664</v>
      </c>
      <c r="O25" s="147">
        <v>20.65</v>
      </c>
      <c r="P25" s="147">
        <v>22.7</v>
      </c>
      <c r="Q25" s="147">
        <v>29.85</v>
      </c>
    </row>
    <row r="26" spans="1:17" x14ac:dyDescent="0.3">
      <c r="A26" s="1"/>
      <c r="B26" s="149" t="s">
        <v>257</v>
      </c>
      <c r="C26" s="147">
        <v>26.9</v>
      </c>
      <c r="D26" s="147">
        <v>23.574999999999999</v>
      </c>
      <c r="E26" s="147">
        <v>23.574999999999999</v>
      </c>
      <c r="F26" s="147">
        <v>23.2</v>
      </c>
      <c r="G26" s="147">
        <v>23.2</v>
      </c>
      <c r="H26" s="147">
        <v>23.2</v>
      </c>
      <c r="I26" s="147">
        <v>23.2</v>
      </c>
      <c r="J26" s="147">
        <v>20.100000000000001</v>
      </c>
      <c r="K26" s="147">
        <v>31.19</v>
      </c>
      <c r="L26" s="147">
        <v>22.4</v>
      </c>
      <c r="M26" s="147">
        <v>23</v>
      </c>
      <c r="N26" s="147">
        <v>22.695820000000001</v>
      </c>
      <c r="O26" s="147">
        <v>21.882999999999999</v>
      </c>
      <c r="P26" s="147">
        <v>21.5</v>
      </c>
      <c r="Q26" s="147">
        <v>30.24</v>
      </c>
    </row>
    <row r="27" spans="1:17" x14ac:dyDescent="0.3">
      <c r="A27" s="1"/>
      <c r="B27" s="149" t="s">
        <v>1630</v>
      </c>
      <c r="C27" s="147">
        <v>25.4</v>
      </c>
      <c r="D27" s="147">
        <v>22.428999999999998</v>
      </c>
      <c r="E27" s="147">
        <v>22.428999999999998</v>
      </c>
      <c r="F27" s="147">
        <v>21.8</v>
      </c>
      <c r="G27" s="147">
        <v>21.8</v>
      </c>
      <c r="H27" s="147">
        <v>21.8</v>
      </c>
      <c r="I27" s="147">
        <v>21.8</v>
      </c>
      <c r="J27" s="147">
        <v>19.600000000000001</v>
      </c>
      <c r="K27" s="147">
        <v>31.82</v>
      </c>
      <c r="L27" s="147">
        <v>21.3</v>
      </c>
      <c r="M27" s="147">
        <v>21.4</v>
      </c>
      <c r="N27" s="147">
        <v>21.207519999999999</v>
      </c>
      <c r="O27" s="147">
        <v>20.126999999999999</v>
      </c>
      <c r="P27" s="147">
        <v>20.100000000000001</v>
      </c>
      <c r="Q27" s="147">
        <v>29.22</v>
      </c>
    </row>
    <row r="28" spans="1:17" x14ac:dyDescent="0.3">
      <c r="A28" s="1"/>
      <c r="B28" s="149" t="s">
        <v>1631</v>
      </c>
      <c r="C28" s="147">
        <v>24</v>
      </c>
      <c r="D28" s="147">
        <v>22.254999999999999</v>
      </c>
      <c r="E28" s="147">
        <v>22.254999999999999</v>
      </c>
      <c r="F28" s="147">
        <v>21.5</v>
      </c>
      <c r="G28" s="147">
        <v>21.5</v>
      </c>
      <c r="H28" s="147">
        <v>21.5</v>
      </c>
      <c r="I28" s="147">
        <v>21.5</v>
      </c>
      <c r="J28" s="147">
        <v>19.399999999999999</v>
      </c>
      <c r="K28" s="147">
        <v>31.39</v>
      </c>
      <c r="L28" s="147">
        <v>20.3</v>
      </c>
      <c r="M28" s="147">
        <v>20.6</v>
      </c>
      <c r="N28" s="147">
        <v>20.566040000000001</v>
      </c>
      <c r="O28" s="147">
        <v>19.149999999999999</v>
      </c>
      <c r="P28" s="147">
        <v>19.5</v>
      </c>
      <c r="Q28" s="147">
        <v>28.06</v>
      </c>
    </row>
    <row r="29" spans="1:17" x14ac:dyDescent="0.3">
      <c r="A29" s="1"/>
      <c r="B29" s="149" t="s">
        <v>373</v>
      </c>
      <c r="C29" s="147">
        <v>20.7</v>
      </c>
      <c r="D29" s="147">
        <v>22.352</v>
      </c>
      <c r="E29" s="147">
        <v>22.352</v>
      </c>
      <c r="F29" s="147">
        <v>21.1</v>
      </c>
      <c r="G29" s="147">
        <v>21.1</v>
      </c>
      <c r="H29" s="147">
        <v>21.1</v>
      </c>
      <c r="I29" s="147">
        <v>21.1</v>
      </c>
      <c r="J29" s="147">
        <v>19.2</v>
      </c>
      <c r="K29" s="147">
        <v>30.97</v>
      </c>
      <c r="L29" s="147">
        <v>19.899999999999999</v>
      </c>
      <c r="M29" s="147">
        <v>20.100000000000001</v>
      </c>
      <c r="N29" s="147">
        <v>19.600539999999999</v>
      </c>
      <c r="O29" s="147">
        <v>18.875</v>
      </c>
      <c r="P29" s="147">
        <v>19.100000000000001</v>
      </c>
      <c r="Q29" s="147">
        <v>27.33</v>
      </c>
    </row>
    <row r="30" spans="1:17" x14ac:dyDescent="0.3">
      <c r="A30" s="1"/>
      <c r="B30" s="149" t="s">
        <v>1632</v>
      </c>
      <c r="C30" s="147">
        <v>20.399999999999999</v>
      </c>
      <c r="D30" s="147">
        <v>21.803999999999998</v>
      </c>
      <c r="E30" s="147">
        <v>21.803999999999998</v>
      </c>
      <c r="F30" s="147">
        <v>20.9</v>
      </c>
      <c r="G30" s="147">
        <v>20.9</v>
      </c>
      <c r="H30" s="147">
        <v>20.9</v>
      </c>
      <c r="I30" s="147">
        <v>20.9</v>
      </c>
      <c r="J30" s="147">
        <v>19.2</v>
      </c>
      <c r="K30" s="147">
        <v>30.96</v>
      </c>
      <c r="L30" s="147">
        <v>19.600000000000001</v>
      </c>
      <c r="M30" s="147">
        <v>19.8</v>
      </c>
      <c r="N30" s="147">
        <v>20.007020000000001</v>
      </c>
      <c r="O30" s="147">
        <v>18.824999999999999</v>
      </c>
      <c r="P30" s="147">
        <v>19</v>
      </c>
      <c r="Q30" s="147">
        <v>26.94</v>
      </c>
    </row>
    <row r="31" spans="1:17" x14ac:dyDescent="0.3">
      <c r="A31" s="1"/>
      <c r="B31" s="149" t="s">
        <v>1633</v>
      </c>
      <c r="C31" s="147">
        <v>20.3</v>
      </c>
      <c r="D31" s="147">
        <v>21.484000000000002</v>
      </c>
      <c r="E31" s="147">
        <v>21.484000000000002</v>
      </c>
      <c r="F31" s="147">
        <v>20.7</v>
      </c>
      <c r="G31" s="147">
        <v>20.7</v>
      </c>
      <c r="H31" s="147">
        <v>20.7</v>
      </c>
      <c r="I31" s="147">
        <v>20.7</v>
      </c>
      <c r="J31" s="147">
        <v>19.2</v>
      </c>
      <c r="K31" s="147">
        <v>30.55</v>
      </c>
      <c r="L31" s="147">
        <v>19.600000000000001</v>
      </c>
      <c r="M31" s="147">
        <v>19.5</v>
      </c>
      <c r="N31" s="147">
        <v>20.50572</v>
      </c>
      <c r="O31" s="147">
        <v>18.675000000000001</v>
      </c>
      <c r="P31" s="147">
        <v>18.7</v>
      </c>
      <c r="Q31" s="147">
        <v>27.1</v>
      </c>
    </row>
    <row r="32" spans="1:17" x14ac:dyDescent="0.3">
      <c r="A32" s="1"/>
      <c r="B32" s="149" t="s">
        <v>1634</v>
      </c>
      <c r="C32" s="147">
        <v>20.3</v>
      </c>
      <c r="D32" s="147">
        <v>21.186</v>
      </c>
      <c r="E32" s="147">
        <v>21.186</v>
      </c>
      <c r="F32" s="147">
        <v>20.6</v>
      </c>
      <c r="G32" s="147">
        <v>20.6</v>
      </c>
      <c r="H32" s="147">
        <v>20.6</v>
      </c>
      <c r="I32" s="147">
        <v>20.6</v>
      </c>
      <c r="J32" s="147">
        <v>19.100000000000001</v>
      </c>
      <c r="K32" s="147">
        <v>30.22</v>
      </c>
      <c r="L32" s="147">
        <v>19.8</v>
      </c>
      <c r="M32" s="147">
        <v>19.5</v>
      </c>
      <c r="N32" s="147">
        <v>19.500050000000002</v>
      </c>
      <c r="O32" s="147">
        <v>18.7</v>
      </c>
      <c r="P32" s="147">
        <v>18.600000000000001</v>
      </c>
      <c r="Q32" s="147">
        <v>27.1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1636</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1637</v>
      </c>
      <c r="E7" s="3" t="s">
        <v>1638</v>
      </c>
      <c r="F7" s="3" t="s">
        <v>1639</v>
      </c>
      <c r="G7" s="3" t="s">
        <v>8</v>
      </c>
      <c r="H7" s="3" t="s">
        <v>1534</v>
      </c>
    </row>
    <row r="8" spans="1:8" x14ac:dyDescent="0.3">
      <c r="A8" s="1"/>
      <c r="B8" s="4" t="s">
        <v>54</v>
      </c>
      <c r="C8" s="150" t="s">
        <v>222</v>
      </c>
      <c r="D8" s="150" t="s">
        <v>1640</v>
      </c>
      <c r="E8" s="147">
        <v>130</v>
      </c>
      <c r="F8" s="4" t="s">
        <v>293</v>
      </c>
      <c r="G8" s="4" t="s">
        <v>1641</v>
      </c>
      <c r="H8" s="151"/>
    </row>
    <row r="9" spans="1:8" x14ac:dyDescent="0.3">
      <c r="A9" s="1"/>
      <c r="B9" s="4" t="s">
        <v>54</v>
      </c>
      <c r="C9" s="150" t="s">
        <v>70</v>
      </c>
      <c r="D9" s="150" t="s">
        <v>1642</v>
      </c>
      <c r="E9" s="147">
        <v>254.85</v>
      </c>
      <c r="F9" s="4" t="s">
        <v>293</v>
      </c>
      <c r="G9" s="4" t="s">
        <v>1641</v>
      </c>
      <c r="H9" s="151"/>
    </row>
    <row r="10" spans="1:8" x14ac:dyDescent="0.3">
      <c r="A10" s="1"/>
      <c r="B10" s="4" t="s">
        <v>54</v>
      </c>
      <c r="C10" s="150" t="s">
        <v>77</v>
      </c>
      <c r="D10" s="150" t="s">
        <v>1643</v>
      </c>
      <c r="E10" s="147">
        <v>3942.3150000000001</v>
      </c>
      <c r="F10" s="4" t="s">
        <v>293</v>
      </c>
      <c r="G10" s="4" t="s">
        <v>1641</v>
      </c>
      <c r="H10" s="151"/>
    </row>
    <row r="11" spans="1:8" x14ac:dyDescent="0.3">
      <c r="A11" s="1"/>
      <c r="B11" s="4" t="s">
        <v>54</v>
      </c>
      <c r="C11" s="150" t="s">
        <v>86</v>
      </c>
      <c r="D11" s="150" t="s">
        <v>1644</v>
      </c>
      <c r="E11" s="147">
        <v>2380</v>
      </c>
      <c r="F11" s="4" t="s">
        <v>293</v>
      </c>
      <c r="G11" s="4" t="s">
        <v>1641</v>
      </c>
      <c r="H11" s="151"/>
    </row>
    <row r="12" spans="1:8" x14ac:dyDescent="0.3">
      <c r="A12" s="1"/>
      <c r="B12" s="4" t="s">
        <v>54</v>
      </c>
      <c r="C12" s="150" t="s">
        <v>89</v>
      </c>
      <c r="D12" s="150" t="s">
        <v>1645</v>
      </c>
      <c r="E12" s="147">
        <v>3737</v>
      </c>
      <c r="F12" s="4" t="s">
        <v>293</v>
      </c>
      <c r="G12" s="4" t="s">
        <v>1641</v>
      </c>
      <c r="H12" s="151"/>
    </row>
    <row r="13" spans="1:8" x14ac:dyDescent="0.3">
      <c r="A13" s="1"/>
      <c r="B13" s="4" t="s">
        <v>54</v>
      </c>
      <c r="C13" s="150" t="s">
        <v>89</v>
      </c>
      <c r="D13" s="150" t="s">
        <v>1646</v>
      </c>
      <c r="E13" s="147">
        <v>1337</v>
      </c>
      <c r="F13" s="4" t="s">
        <v>293</v>
      </c>
      <c r="G13" s="4" t="s">
        <v>1641</v>
      </c>
      <c r="H13" s="151"/>
    </row>
    <row r="14" spans="1:8" x14ac:dyDescent="0.3">
      <c r="A14" s="1"/>
      <c r="B14" s="4" t="s">
        <v>54</v>
      </c>
      <c r="C14" s="150" t="s">
        <v>126</v>
      </c>
      <c r="D14" s="150" t="s">
        <v>1647</v>
      </c>
      <c r="E14" s="147">
        <v>2500</v>
      </c>
      <c r="F14" s="4" t="s">
        <v>293</v>
      </c>
      <c r="G14" s="4" t="s">
        <v>1641</v>
      </c>
      <c r="H14" s="151"/>
    </row>
    <row r="15" spans="1:8" x14ac:dyDescent="0.3">
      <c r="A15" s="1"/>
      <c r="B15" s="4" t="s">
        <v>54</v>
      </c>
      <c r="C15" s="150" t="s">
        <v>143</v>
      </c>
      <c r="D15" s="150" t="s">
        <v>1648</v>
      </c>
      <c r="E15" s="147">
        <v>1462</v>
      </c>
      <c r="F15" s="4" t="s">
        <v>293</v>
      </c>
      <c r="G15" s="4" t="s">
        <v>1641</v>
      </c>
      <c r="H15" s="151"/>
    </row>
    <row r="16" spans="1:8" x14ac:dyDescent="0.3">
      <c r="A16" s="1"/>
      <c r="B16" s="4" t="s">
        <v>54</v>
      </c>
      <c r="C16" s="150" t="s">
        <v>146</v>
      </c>
      <c r="D16" s="150" t="s">
        <v>1649</v>
      </c>
      <c r="E16" s="147">
        <v>538.02</v>
      </c>
      <c r="F16" s="4" t="s">
        <v>293</v>
      </c>
      <c r="G16" s="4" t="s">
        <v>1641</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5" width="20" customWidth="1"/>
  </cols>
  <sheetData>
    <row r="1" spans="1:4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30" customHeight="1" x14ac:dyDescent="0.3">
      <c r="A4" s="225" t="s">
        <v>1650</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row>
    <row r="5" spans="1:45" ht="22.05" hidden="1" customHeight="1" x14ac:dyDescent="0.3">
      <c r="A5" s="195" t="s">
        <v>50</v>
      </c>
      <c r="B5" s="195" t="s">
        <v>542</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75524</v>
      </c>
      <c r="S5" s="9">
        <v>62259</v>
      </c>
      <c r="T5" s="9">
        <v>47614</v>
      </c>
      <c r="U5" s="9">
        <v>47616</v>
      </c>
      <c r="V5" s="9">
        <v>65327</v>
      </c>
      <c r="W5" s="9">
        <v>70904</v>
      </c>
      <c r="X5" s="9">
        <v>70905</v>
      </c>
      <c r="Y5" s="9">
        <v>61811</v>
      </c>
      <c r="Z5" s="9">
        <v>43412</v>
      </c>
      <c r="AA5" s="9">
        <v>43415</v>
      </c>
      <c r="AB5" s="9">
        <v>61237</v>
      </c>
      <c r="AC5" s="9">
        <v>44059</v>
      </c>
      <c r="AD5" s="9">
        <v>59062</v>
      </c>
      <c r="AE5" s="9">
        <v>43417</v>
      </c>
      <c r="AF5" s="9">
        <v>43416</v>
      </c>
      <c r="AG5" s="9">
        <v>43421</v>
      </c>
      <c r="AH5" s="9">
        <v>43422</v>
      </c>
      <c r="AI5" s="9">
        <v>43429</v>
      </c>
      <c r="AJ5" s="9">
        <v>43430</v>
      </c>
      <c r="AK5" s="9">
        <v>43431</v>
      </c>
      <c r="AL5" s="9">
        <v>43432</v>
      </c>
      <c r="AM5" s="9">
        <v>43433</v>
      </c>
      <c r="AN5" s="9">
        <v>47535</v>
      </c>
      <c r="AO5" s="9">
        <v>47536</v>
      </c>
      <c r="AP5" s="9">
        <v>44659</v>
      </c>
      <c r="AQ5" s="9">
        <v>44660</v>
      </c>
      <c r="AR5" s="9">
        <v>43413</v>
      </c>
      <c r="AS5" s="9">
        <v>43414</v>
      </c>
    </row>
    <row r="6" spans="1:45" ht="40.049999999999997" customHeight="1" x14ac:dyDescent="0.3">
      <c r="A6" s="195"/>
      <c r="B6" s="195"/>
      <c r="C6" s="224" t="s">
        <v>597</v>
      </c>
      <c r="D6" s="224" t="s">
        <v>598</v>
      </c>
      <c r="E6" s="224" t="s">
        <v>599</v>
      </c>
      <c r="F6" s="224" t="s">
        <v>600</v>
      </c>
      <c r="G6" s="224" t="s">
        <v>595</v>
      </c>
      <c r="H6" s="224" t="s">
        <v>14</v>
      </c>
      <c r="I6" s="224" t="s">
        <v>566</v>
      </c>
      <c r="J6" s="224" t="s">
        <v>588</v>
      </c>
      <c r="K6" s="224"/>
      <c r="L6" s="224" t="s">
        <v>567</v>
      </c>
      <c r="M6" s="224" t="s">
        <v>77</v>
      </c>
      <c r="N6" s="224"/>
      <c r="O6" s="224"/>
      <c r="P6" s="224"/>
      <c r="Q6" s="224"/>
      <c r="R6" s="224"/>
      <c r="S6" s="224" t="s">
        <v>568</v>
      </c>
      <c r="T6" s="224" t="s">
        <v>283</v>
      </c>
      <c r="U6" s="224" t="s">
        <v>569</v>
      </c>
      <c r="V6" s="224" t="s">
        <v>591</v>
      </c>
      <c r="W6" s="224" t="s">
        <v>89</v>
      </c>
      <c r="X6" s="224"/>
      <c r="Y6" s="224" t="s">
        <v>570</v>
      </c>
      <c r="Z6" s="224" t="s">
        <v>592</v>
      </c>
      <c r="AA6" s="224" t="s">
        <v>578</v>
      </c>
      <c r="AB6" s="224" t="s">
        <v>126</v>
      </c>
      <c r="AC6" s="224"/>
      <c r="AD6" s="224"/>
      <c r="AE6" s="224"/>
      <c r="AF6" s="224" t="s">
        <v>579</v>
      </c>
      <c r="AG6" s="224" t="s">
        <v>580</v>
      </c>
      <c r="AH6" s="224" t="s">
        <v>581</v>
      </c>
      <c r="AI6" s="224" t="s">
        <v>361</v>
      </c>
      <c r="AJ6" s="224"/>
      <c r="AK6" s="224"/>
      <c r="AL6" s="224"/>
      <c r="AM6" s="224"/>
      <c r="AN6" s="224"/>
      <c r="AO6" s="224"/>
      <c r="AP6" s="224"/>
      <c r="AQ6" s="224"/>
      <c r="AR6" s="224" t="s">
        <v>593</v>
      </c>
      <c r="AS6" s="224" t="s">
        <v>582</v>
      </c>
    </row>
    <row r="7" spans="1:45" ht="57" customHeight="1" x14ac:dyDescent="0.3">
      <c r="A7" s="195"/>
      <c r="B7" s="195"/>
      <c r="C7" s="9" t="s">
        <v>1651</v>
      </c>
      <c r="D7" s="9" t="s">
        <v>1652</v>
      </c>
      <c r="E7" s="9" t="s">
        <v>1653</v>
      </c>
      <c r="F7" s="9" t="s">
        <v>1654</v>
      </c>
      <c r="G7" s="9" t="s">
        <v>1655</v>
      </c>
      <c r="H7" s="9" t="s">
        <v>1654</v>
      </c>
      <c r="I7" s="9" t="s">
        <v>1656</v>
      </c>
      <c r="J7" s="9" t="s">
        <v>1657</v>
      </c>
      <c r="K7" s="9" t="s">
        <v>1658</v>
      </c>
      <c r="L7" s="9" t="s">
        <v>1659</v>
      </c>
      <c r="M7" s="9" t="s">
        <v>1660</v>
      </c>
      <c r="N7" s="9" t="s">
        <v>1661</v>
      </c>
      <c r="O7" s="9" t="s">
        <v>1662</v>
      </c>
      <c r="P7" s="9" t="s">
        <v>1663</v>
      </c>
      <c r="Q7" s="9" t="s">
        <v>1664</v>
      </c>
      <c r="R7" s="9" t="s">
        <v>1665</v>
      </c>
      <c r="S7" s="9" t="s">
        <v>1666</v>
      </c>
      <c r="T7" s="9" t="s">
        <v>1667</v>
      </c>
      <c r="U7" s="9" t="s">
        <v>1668</v>
      </c>
      <c r="V7" s="9" t="s">
        <v>1669</v>
      </c>
      <c r="W7" s="9" t="s">
        <v>1670</v>
      </c>
      <c r="X7" s="9" t="s">
        <v>1671</v>
      </c>
      <c r="Y7" s="9" t="s">
        <v>1672</v>
      </c>
      <c r="Z7" s="9" t="s">
        <v>1673</v>
      </c>
      <c r="AA7" s="9" t="s">
        <v>1674</v>
      </c>
      <c r="AB7" s="9" t="s">
        <v>1675</v>
      </c>
      <c r="AC7" s="9" t="s">
        <v>1676</v>
      </c>
      <c r="AD7" s="9" t="s">
        <v>1677</v>
      </c>
      <c r="AE7" s="9" t="s">
        <v>1678</v>
      </c>
      <c r="AF7" s="9" t="s">
        <v>1679</v>
      </c>
      <c r="AG7" s="9" t="s">
        <v>1680</v>
      </c>
      <c r="AH7" s="9" t="s">
        <v>1681</v>
      </c>
      <c r="AI7" s="9" t="s">
        <v>1682</v>
      </c>
      <c r="AJ7" s="9" t="s">
        <v>1683</v>
      </c>
      <c r="AK7" s="9" t="s">
        <v>1684</v>
      </c>
      <c r="AL7" s="9" t="s">
        <v>1685</v>
      </c>
      <c r="AM7" s="9" t="s">
        <v>1686</v>
      </c>
      <c r="AN7" s="9" t="s">
        <v>1687</v>
      </c>
      <c r="AO7" s="9" t="s">
        <v>1688</v>
      </c>
      <c r="AP7" s="9" t="s">
        <v>1689</v>
      </c>
      <c r="AQ7" s="9" t="s">
        <v>1690</v>
      </c>
      <c r="AR7" s="9" t="s">
        <v>1691</v>
      </c>
      <c r="AS7" s="9" t="s">
        <v>1692</v>
      </c>
    </row>
    <row r="8" spans="1:45" ht="24" customHeight="1" x14ac:dyDescent="0.3">
      <c r="A8" s="13" t="s">
        <v>54</v>
      </c>
      <c r="B8" s="13" t="s">
        <v>772</v>
      </c>
      <c r="C8" s="152">
        <v>23</v>
      </c>
      <c r="D8" s="152">
        <v>53.86</v>
      </c>
      <c r="E8" s="152">
        <v>12.39</v>
      </c>
      <c r="F8" s="152">
        <v>25.34</v>
      </c>
      <c r="G8" s="152">
        <v>23.2</v>
      </c>
      <c r="H8" s="152">
        <v>61.14</v>
      </c>
      <c r="I8" s="152"/>
      <c r="J8" s="152">
        <v>5.16</v>
      </c>
      <c r="K8" s="152">
        <v>7.87</v>
      </c>
      <c r="L8" s="152">
        <v>11.012</v>
      </c>
      <c r="M8" s="152">
        <v>8.6999999999999993</v>
      </c>
      <c r="N8" s="152">
        <v>8.6999999999999993</v>
      </c>
      <c r="O8" s="152">
        <v>8.6999999999999993</v>
      </c>
      <c r="P8" s="152">
        <v>8.6999999999999993</v>
      </c>
      <c r="Q8" s="152"/>
      <c r="R8" s="152"/>
      <c r="S8" s="152"/>
      <c r="T8" s="152">
        <v>5</v>
      </c>
      <c r="U8" s="152">
        <v>4</v>
      </c>
      <c r="V8" s="152"/>
      <c r="W8" s="152"/>
      <c r="X8" s="152"/>
      <c r="Y8" s="152"/>
      <c r="Z8" s="152"/>
      <c r="AA8" s="152"/>
      <c r="AB8" s="152">
        <v>6.5742399999999996</v>
      </c>
      <c r="AC8" s="152">
        <v>6.4440299999999997</v>
      </c>
      <c r="AD8" s="152"/>
      <c r="AE8" s="152"/>
      <c r="AF8" s="152"/>
      <c r="AG8" s="152">
        <v>12.8</v>
      </c>
      <c r="AH8" s="152">
        <v>13.02</v>
      </c>
      <c r="AI8" s="152">
        <v>0</v>
      </c>
      <c r="AJ8" s="152">
        <v>490.52251999999999</v>
      </c>
      <c r="AK8" s="152">
        <v>458.25130000000001</v>
      </c>
      <c r="AL8" s="152">
        <v>0</v>
      </c>
      <c r="AM8" s="152">
        <v>393.70886000000002</v>
      </c>
      <c r="AN8" s="152">
        <v>220.72577999999999</v>
      </c>
      <c r="AO8" s="152">
        <v>294.30103000000003</v>
      </c>
      <c r="AP8" s="152">
        <v>286.9425</v>
      </c>
      <c r="AQ8" s="152">
        <v>0</v>
      </c>
      <c r="AR8" s="152"/>
      <c r="AS8" s="152"/>
    </row>
    <row r="9" spans="1:45" ht="24" customHeight="1" x14ac:dyDescent="0.3">
      <c r="A9" s="16" t="s">
        <v>54</v>
      </c>
      <c r="B9" s="16" t="s">
        <v>773</v>
      </c>
      <c r="C9" s="153">
        <v>23</v>
      </c>
      <c r="D9" s="153">
        <v>56.32</v>
      </c>
      <c r="E9" s="153">
        <v>10.210000000000001</v>
      </c>
      <c r="F9" s="153">
        <v>25.34</v>
      </c>
      <c r="G9" s="153">
        <v>23.2</v>
      </c>
      <c r="H9" s="153">
        <v>59.63</v>
      </c>
      <c r="I9" s="153"/>
      <c r="J9" s="153">
        <v>4.55</v>
      </c>
      <c r="K9" s="153">
        <v>8.2899999999999991</v>
      </c>
      <c r="L9" s="153">
        <v>11.012</v>
      </c>
      <c r="M9" s="153">
        <v>8.3000000000000007</v>
      </c>
      <c r="N9" s="153">
        <v>8.3000000000000007</v>
      </c>
      <c r="O9" s="153">
        <v>8.3000000000000007</v>
      </c>
      <c r="P9" s="153">
        <v>8.3000000000000007</v>
      </c>
      <c r="Q9" s="153"/>
      <c r="R9" s="153"/>
      <c r="S9" s="153"/>
      <c r="T9" s="153">
        <v>4</v>
      </c>
      <c r="U9" s="153">
        <v>4</v>
      </c>
      <c r="V9" s="153"/>
      <c r="W9" s="153"/>
      <c r="X9" s="153"/>
      <c r="Y9" s="153"/>
      <c r="Z9" s="153"/>
      <c r="AA9" s="153"/>
      <c r="AB9" s="153">
        <v>8.3386099999999992</v>
      </c>
      <c r="AC9" s="153">
        <v>7.2088999999999999</v>
      </c>
      <c r="AD9" s="153"/>
      <c r="AE9" s="153"/>
      <c r="AF9" s="153"/>
      <c r="AG9" s="153">
        <v>12.86</v>
      </c>
      <c r="AH9" s="153">
        <v>13.26</v>
      </c>
      <c r="AI9" s="153">
        <v>0</v>
      </c>
      <c r="AJ9" s="153">
        <v>490.52251999999999</v>
      </c>
      <c r="AK9" s="153">
        <v>458.25130000000001</v>
      </c>
      <c r="AL9" s="153">
        <v>0</v>
      </c>
      <c r="AM9" s="153">
        <v>393.70886000000002</v>
      </c>
      <c r="AN9" s="153">
        <v>220.72577999999999</v>
      </c>
      <c r="AO9" s="153">
        <v>294.30103000000003</v>
      </c>
      <c r="AP9" s="153">
        <v>286.9425</v>
      </c>
      <c r="AQ9" s="153">
        <v>0</v>
      </c>
      <c r="AR9" s="153"/>
      <c r="AS9" s="153"/>
    </row>
    <row r="10" spans="1:45" ht="24" customHeight="1" x14ac:dyDescent="0.3">
      <c r="A10" s="16" t="s">
        <v>54</v>
      </c>
      <c r="B10" s="16" t="s">
        <v>774</v>
      </c>
      <c r="C10" s="153">
        <v>24</v>
      </c>
      <c r="D10" s="153">
        <v>58.91</v>
      </c>
      <c r="E10" s="153">
        <v>11.94</v>
      </c>
      <c r="F10" s="153">
        <v>25.35</v>
      </c>
      <c r="G10" s="153">
        <v>23.2</v>
      </c>
      <c r="H10" s="153">
        <v>59.36</v>
      </c>
      <c r="I10" s="153"/>
      <c r="J10" s="153">
        <v>4.49</v>
      </c>
      <c r="K10" s="153">
        <v>7.26</v>
      </c>
      <c r="L10" s="153">
        <v>10.91</v>
      </c>
      <c r="M10" s="153">
        <v>8.6</v>
      </c>
      <c r="N10" s="153">
        <v>8.6</v>
      </c>
      <c r="O10" s="153">
        <v>8.6</v>
      </c>
      <c r="P10" s="153">
        <v>8.6</v>
      </c>
      <c r="Q10" s="153"/>
      <c r="R10" s="153"/>
      <c r="S10" s="153"/>
      <c r="T10" s="153">
        <v>4</v>
      </c>
      <c r="U10" s="153">
        <v>3</v>
      </c>
      <c r="V10" s="153"/>
      <c r="W10" s="153"/>
      <c r="X10" s="153"/>
      <c r="Y10" s="153"/>
      <c r="Z10" s="153"/>
      <c r="AA10" s="153"/>
      <c r="AB10" s="153">
        <v>10.408010000000001</v>
      </c>
      <c r="AC10" s="153">
        <v>9.6093700000000002</v>
      </c>
      <c r="AD10" s="153"/>
      <c r="AE10" s="153"/>
      <c r="AF10" s="153"/>
      <c r="AG10" s="153">
        <v>12.25</v>
      </c>
      <c r="AH10" s="153">
        <v>12.33</v>
      </c>
      <c r="AI10" s="153">
        <v>0</v>
      </c>
      <c r="AJ10" s="153">
        <v>493.74964</v>
      </c>
      <c r="AK10" s="153">
        <v>458.25130000000001</v>
      </c>
      <c r="AL10" s="153">
        <v>0</v>
      </c>
      <c r="AM10" s="153">
        <v>393.70886000000002</v>
      </c>
      <c r="AN10" s="153">
        <v>220.72577999999999</v>
      </c>
      <c r="AO10" s="153">
        <v>294.30103000000003</v>
      </c>
      <c r="AP10" s="153">
        <v>286.9425</v>
      </c>
      <c r="AQ10" s="153">
        <v>0</v>
      </c>
      <c r="AR10" s="153"/>
      <c r="AS10" s="153"/>
    </row>
    <row r="11" spans="1:45" ht="24" customHeight="1" x14ac:dyDescent="0.3">
      <c r="A11" s="16" t="s">
        <v>54</v>
      </c>
      <c r="B11" s="16" t="s">
        <v>775</v>
      </c>
      <c r="C11" s="153">
        <v>24</v>
      </c>
      <c r="D11" s="153">
        <v>58.83</v>
      </c>
      <c r="E11" s="153">
        <v>11.96</v>
      </c>
      <c r="F11" s="153">
        <v>25.4</v>
      </c>
      <c r="G11" s="153">
        <v>23.2</v>
      </c>
      <c r="H11" s="153">
        <v>58.58</v>
      </c>
      <c r="I11" s="153"/>
      <c r="J11" s="153">
        <v>4.8099999999999996</v>
      </c>
      <c r="K11" s="153">
        <v>7.01</v>
      </c>
      <c r="L11" s="153">
        <v>11.122999999999999</v>
      </c>
      <c r="M11" s="153">
        <v>8.8000000000000007</v>
      </c>
      <c r="N11" s="153">
        <v>8.8000000000000007</v>
      </c>
      <c r="O11" s="153">
        <v>8.8000000000000007</v>
      </c>
      <c r="P11" s="153">
        <v>8.8000000000000007</v>
      </c>
      <c r="Q11" s="153"/>
      <c r="R11" s="153"/>
      <c r="S11" s="153"/>
      <c r="T11" s="153">
        <v>4</v>
      </c>
      <c r="U11" s="153">
        <v>3</v>
      </c>
      <c r="V11" s="153"/>
      <c r="W11" s="153"/>
      <c r="X11" s="153"/>
      <c r="Y11" s="153"/>
      <c r="Z11" s="153"/>
      <c r="AA11" s="153"/>
      <c r="AB11" s="153">
        <v>9.8382799999999992</v>
      </c>
      <c r="AC11" s="153">
        <v>9.0506499999999992</v>
      </c>
      <c r="AD11" s="153"/>
      <c r="AE11" s="153"/>
      <c r="AF11" s="153"/>
      <c r="AG11" s="153">
        <v>12.06</v>
      </c>
      <c r="AH11" s="153">
        <v>11.65</v>
      </c>
      <c r="AI11" s="153">
        <v>0</v>
      </c>
      <c r="AJ11" s="153">
        <v>490.52251999999999</v>
      </c>
      <c r="AK11" s="153">
        <v>458.25130000000001</v>
      </c>
      <c r="AL11" s="153">
        <v>0</v>
      </c>
      <c r="AM11" s="153">
        <v>393.70886000000002</v>
      </c>
      <c r="AN11" s="153">
        <v>220.72577999999999</v>
      </c>
      <c r="AO11" s="153">
        <v>294.30103000000003</v>
      </c>
      <c r="AP11" s="153">
        <v>286.9425</v>
      </c>
      <c r="AQ11" s="153">
        <v>0</v>
      </c>
      <c r="AR11" s="153"/>
      <c r="AS11" s="153"/>
    </row>
    <row r="12" spans="1:45" ht="24" customHeight="1" x14ac:dyDescent="0.3">
      <c r="A12" s="16" t="s">
        <v>54</v>
      </c>
      <c r="B12" s="16" t="s">
        <v>776</v>
      </c>
      <c r="C12" s="153">
        <v>24</v>
      </c>
      <c r="D12" s="153">
        <v>58.9</v>
      </c>
      <c r="E12" s="153">
        <v>12.72</v>
      </c>
      <c r="F12" s="153">
        <v>25.49</v>
      </c>
      <c r="G12" s="153">
        <v>23.2</v>
      </c>
      <c r="H12" s="153">
        <v>51.76</v>
      </c>
      <c r="I12" s="153"/>
      <c r="J12" s="153">
        <v>4.7300000000000004</v>
      </c>
      <c r="K12" s="153">
        <v>7.62</v>
      </c>
      <c r="L12" s="153">
        <v>10.101000000000001</v>
      </c>
      <c r="M12" s="153">
        <v>9.5</v>
      </c>
      <c r="N12" s="153">
        <v>9.5</v>
      </c>
      <c r="O12" s="153">
        <v>9.5</v>
      </c>
      <c r="P12" s="153">
        <v>9.5</v>
      </c>
      <c r="Q12" s="153"/>
      <c r="R12" s="153"/>
      <c r="S12" s="153"/>
      <c r="T12" s="153">
        <v>4</v>
      </c>
      <c r="U12" s="153">
        <v>1</v>
      </c>
      <c r="V12" s="153"/>
      <c r="W12" s="153"/>
      <c r="X12" s="153"/>
      <c r="Y12" s="153"/>
      <c r="Z12" s="153"/>
      <c r="AA12" s="153"/>
      <c r="AB12" s="153">
        <v>9.7200399999999991</v>
      </c>
      <c r="AC12" s="153">
        <v>9.5716699999999992</v>
      </c>
      <c r="AD12" s="153"/>
      <c r="AE12" s="153"/>
      <c r="AF12" s="153"/>
      <c r="AG12" s="153">
        <v>11.1</v>
      </c>
      <c r="AH12" s="153">
        <v>11.23</v>
      </c>
      <c r="AI12" s="153">
        <v>0</v>
      </c>
      <c r="AJ12" s="153">
        <v>490.52251999999999</v>
      </c>
      <c r="AK12" s="153">
        <v>458.25130000000001</v>
      </c>
      <c r="AL12" s="153">
        <v>0</v>
      </c>
      <c r="AM12" s="153">
        <v>393.70886000000002</v>
      </c>
      <c r="AN12" s="153">
        <v>220.72577999999999</v>
      </c>
      <c r="AO12" s="153">
        <v>294.30103000000003</v>
      </c>
      <c r="AP12" s="153">
        <v>286.9425</v>
      </c>
      <c r="AQ12" s="153">
        <v>0</v>
      </c>
      <c r="AR12" s="153"/>
      <c r="AS12" s="153"/>
    </row>
    <row r="13" spans="1:45" ht="24" customHeight="1" x14ac:dyDescent="0.3">
      <c r="A13" s="16" t="s">
        <v>54</v>
      </c>
      <c r="B13" s="16" t="s">
        <v>777</v>
      </c>
      <c r="C13" s="153">
        <v>24</v>
      </c>
      <c r="D13" s="153">
        <v>58.86</v>
      </c>
      <c r="E13" s="153">
        <v>12.88</v>
      </c>
      <c r="F13" s="153">
        <v>25.49</v>
      </c>
      <c r="G13" s="153">
        <v>23.2</v>
      </c>
      <c r="H13" s="153">
        <v>61.88</v>
      </c>
      <c r="I13" s="153"/>
      <c r="J13" s="153">
        <v>4.5999999999999996</v>
      </c>
      <c r="K13" s="153">
        <v>7.35</v>
      </c>
      <c r="L13" s="153">
        <v>9.9139999999999997</v>
      </c>
      <c r="M13" s="153">
        <v>9.1999999999999993</v>
      </c>
      <c r="N13" s="153">
        <v>9.1999999999999993</v>
      </c>
      <c r="O13" s="153">
        <v>9.1999999999999993</v>
      </c>
      <c r="P13" s="153">
        <v>9.1999999999999993</v>
      </c>
      <c r="Q13" s="153"/>
      <c r="R13" s="153"/>
      <c r="S13" s="153"/>
      <c r="T13" s="153">
        <v>4</v>
      </c>
      <c r="U13" s="153">
        <v>1</v>
      </c>
      <c r="V13" s="153"/>
      <c r="W13" s="153"/>
      <c r="X13" s="153"/>
      <c r="Y13" s="153"/>
      <c r="Z13" s="153"/>
      <c r="AA13" s="153"/>
      <c r="AB13" s="153">
        <v>10.19266</v>
      </c>
      <c r="AC13" s="153">
        <v>9.9056899999999999</v>
      </c>
      <c r="AD13" s="153"/>
      <c r="AE13" s="153"/>
      <c r="AF13" s="153"/>
      <c r="AG13" s="153">
        <v>10.65</v>
      </c>
      <c r="AH13" s="153">
        <v>10.72</v>
      </c>
      <c r="AI13" s="153">
        <v>0</v>
      </c>
      <c r="AJ13" s="153">
        <v>493.74964</v>
      </c>
      <c r="AK13" s="153">
        <v>458.25130000000001</v>
      </c>
      <c r="AL13" s="153">
        <v>0</v>
      </c>
      <c r="AM13" s="153">
        <v>393.70886000000002</v>
      </c>
      <c r="AN13" s="153">
        <v>220.72577999999999</v>
      </c>
      <c r="AO13" s="153">
        <v>294.30103000000003</v>
      </c>
      <c r="AP13" s="153">
        <v>286.9425</v>
      </c>
      <c r="AQ13" s="153">
        <v>0</v>
      </c>
      <c r="AR13" s="153"/>
      <c r="AS13" s="153"/>
    </row>
    <row r="14" spans="1:45" ht="24" customHeight="1" x14ac:dyDescent="0.3">
      <c r="A14" s="16" t="s">
        <v>54</v>
      </c>
      <c r="B14" s="16" t="s">
        <v>778</v>
      </c>
      <c r="C14" s="153">
        <v>23</v>
      </c>
      <c r="D14" s="153">
        <v>58.86</v>
      </c>
      <c r="E14" s="153">
        <v>13.44</v>
      </c>
      <c r="F14" s="153">
        <v>24.95</v>
      </c>
      <c r="G14" s="153">
        <v>23.2</v>
      </c>
      <c r="H14" s="153">
        <v>61.46</v>
      </c>
      <c r="I14" s="153"/>
      <c r="J14" s="153">
        <v>4.29</v>
      </c>
      <c r="K14" s="153">
        <v>7.42</v>
      </c>
      <c r="L14" s="153">
        <v>9.7579999999999991</v>
      </c>
      <c r="M14" s="153">
        <v>9.8000000000000007</v>
      </c>
      <c r="N14" s="153">
        <v>9.8000000000000007</v>
      </c>
      <c r="O14" s="153">
        <v>9.8000000000000007</v>
      </c>
      <c r="P14" s="153">
        <v>9.8000000000000007</v>
      </c>
      <c r="Q14" s="153"/>
      <c r="R14" s="153"/>
      <c r="S14" s="153"/>
      <c r="T14" s="153">
        <v>1</v>
      </c>
      <c r="U14" s="153">
        <v>1</v>
      </c>
      <c r="V14" s="153"/>
      <c r="W14" s="153"/>
      <c r="X14" s="153"/>
      <c r="Y14" s="153"/>
      <c r="Z14" s="153"/>
      <c r="AA14" s="153"/>
      <c r="AB14" s="153">
        <v>9.3906799999999997</v>
      </c>
      <c r="AC14" s="153">
        <v>9.8298699999999997</v>
      </c>
      <c r="AD14" s="153"/>
      <c r="AE14" s="153"/>
      <c r="AF14" s="153"/>
      <c r="AG14" s="153">
        <v>10.31</v>
      </c>
      <c r="AH14" s="153">
        <v>10.33</v>
      </c>
      <c r="AI14" s="153">
        <v>0</v>
      </c>
      <c r="AJ14" s="153">
        <v>493.74964</v>
      </c>
      <c r="AK14" s="153">
        <v>458.25130000000001</v>
      </c>
      <c r="AL14" s="153">
        <v>0</v>
      </c>
      <c r="AM14" s="153">
        <v>393.70886000000002</v>
      </c>
      <c r="AN14" s="153">
        <v>220.72577999999999</v>
      </c>
      <c r="AO14" s="153">
        <v>294.30103000000003</v>
      </c>
      <c r="AP14" s="153">
        <v>286.9425</v>
      </c>
      <c r="AQ14" s="153">
        <v>0</v>
      </c>
      <c r="AR14" s="153"/>
      <c r="AS14" s="153"/>
    </row>
    <row r="15" spans="1:45" ht="24" customHeight="1" x14ac:dyDescent="0.3">
      <c r="A15" s="18" t="s">
        <v>54</v>
      </c>
      <c r="B15" s="18" t="s">
        <v>779</v>
      </c>
      <c r="C15" s="154">
        <v>23</v>
      </c>
      <c r="D15" s="154">
        <v>58.85</v>
      </c>
      <c r="E15" s="154">
        <v>13.06</v>
      </c>
      <c r="F15" s="154">
        <v>24.95</v>
      </c>
      <c r="G15" s="154">
        <v>23.2</v>
      </c>
      <c r="H15" s="154">
        <v>54.62</v>
      </c>
      <c r="I15" s="154"/>
      <c r="J15" s="154">
        <v>4.43</v>
      </c>
      <c r="K15" s="154">
        <v>7.56</v>
      </c>
      <c r="L15" s="154">
        <v>9.15</v>
      </c>
      <c r="M15" s="154">
        <v>9.8000000000000007</v>
      </c>
      <c r="N15" s="154">
        <v>9.8000000000000007</v>
      </c>
      <c r="O15" s="154">
        <v>9.8000000000000007</v>
      </c>
      <c r="P15" s="154">
        <v>9.8000000000000007</v>
      </c>
      <c r="Q15" s="154"/>
      <c r="R15" s="154"/>
      <c r="S15" s="154"/>
      <c r="T15" s="154">
        <v>1</v>
      </c>
      <c r="U15" s="154">
        <v>1</v>
      </c>
      <c r="V15" s="154"/>
      <c r="W15" s="154"/>
      <c r="X15" s="154"/>
      <c r="Y15" s="154"/>
      <c r="Z15" s="154"/>
      <c r="AA15" s="154"/>
      <c r="AB15" s="154">
        <v>9.3254699999999993</v>
      </c>
      <c r="AC15" s="154">
        <v>10.041880000000001</v>
      </c>
      <c r="AD15" s="154"/>
      <c r="AE15" s="154"/>
      <c r="AF15" s="154"/>
      <c r="AG15" s="154">
        <v>10.83</v>
      </c>
      <c r="AH15" s="154">
        <v>10.69</v>
      </c>
      <c r="AI15" s="154">
        <v>0</v>
      </c>
      <c r="AJ15" s="154">
        <v>490.52251999999999</v>
      </c>
      <c r="AK15" s="154">
        <v>458.25130000000001</v>
      </c>
      <c r="AL15" s="154">
        <v>0</v>
      </c>
      <c r="AM15" s="154">
        <v>393.70886000000002</v>
      </c>
      <c r="AN15" s="154">
        <v>220.72577999999999</v>
      </c>
      <c r="AO15" s="154">
        <v>294.30103000000003</v>
      </c>
      <c r="AP15" s="154">
        <v>286.9425</v>
      </c>
      <c r="AQ15" s="154">
        <v>0</v>
      </c>
      <c r="AR15" s="154"/>
      <c r="AS15" s="154"/>
    </row>
    <row r="16" spans="1:45" ht="24" customHeight="1" x14ac:dyDescent="0.3">
      <c r="A16" s="13" t="s">
        <v>54</v>
      </c>
      <c r="B16" s="13" t="s">
        <v>780</v>
      </c>
      <c r="C16" s="152">
        <v>24</v>
      </c>
      <c r="D16" s="152">
        <v>58.87</v>
      </c>
      <c r="E16" s="152">
        <v>13.24</v>
      </c>
      <c r="F16" s="152">
        <v>25.02</v>
      </c>
      <c r="G16" s="152">
        <v>23.2</v>
      </c>
      <c r="H16" s="152">
        <v>50.5</v>
      </c>
      <c r="I16" s="152"/>
      <c r="J16" s="152">
        <v>4.6399999999999997</v>
      </c>
      <c r="K16" s="152">
        <v>7.01</v>
      </c>
      <c r="L16" s="152">
        <v>11.5</v>
      </c>
      <c r="M16" s="152">
        <v>9.4</v>
      </c>
      <c r="N16" s="152">
        <v>9.4</v>
      </c>
      <c r="O16" s="152">
        <v>9.4</v>
      </c>
      <c r="P16" s="152">
        <v>9.4</v>
      </c>
      <c r="Q16" s="152"/>
      <c r="R16" s="152"/>
      <c r="S16" s="152"/>
      <c r="T16" s="152">
        <v>1</v>
      </c>
      <c r="U16" s="152">
        <v>1</v>
      </c>
      <c r="V16" s="152"/>
      <c r="W16" s="152"/>
      <c r="X16" s="152"/>
      <c r="Y16" s="152"/>
      <c r="Z16" s="152"/>
      <c r="AA16" s="152"/>
      <c r="AB16" s="152">
        <v>10.18671</v>
      </c>
      <c r="AC16" s="152">
        <v>10.37303</v>
      </c>
      <c r="AD16" s="152"/>
      <c r="AE16" s="152"/>
      <c r="AF16" s="152"/>
      <c r="AG16" s="152">
        <v>10.06</v>
      </c>
      <c r="AH16" s="152">
        <v>9.91</v>
      </c>
      <c r="AI16" s="152">
        <v>0</v>
      </c>
      <c r="AJ16" s="152">
        <v>493.74964</v>
      </c>
      <c r="AK16" s="152">
        <v>458.25130000000001</v>
      </c>
      <c r="AL16" s="152">
        <v>0</v>
      </c>
      <c r="AM16" s="152">
        <v>393.70886000000002</v>
      </c>
      <c r="AN16" s="152">
        <v>220.72577999999999</v>
      </c>
      <c r="AO16" s="152">
        <v>294.30103000000003</v>
      </c>
      <c r="AP16" s="152">
        <v>286.9425</v>
      </c>
      <c r="AQ16" s="152">
        <v>0</v>
      </c>
      <c r="AR16" s="152"/>
      <c r="AS16" s="152"/>
    </row>
    <row r="17" spans="1:45" ht="24" customHeight="1" x14ac:dyDescent="0.3">
      <c r="A17" s="16" t="s">
        <v>54</v>
      </c>
      <c r="B17" s="16" t="s">
        <v>781</v>
      </c>
      <c r="C17" s="153">
        <v>24</v>
      </c>
      <c r="D17" s="153">
        <v>58.89</v>
      </c>
      <c r="E17" s="153">
        <v>12.85</v>
      </c>
      <c r="F17" s="153">
        <v>25</v>
      </c>
      <c r="G17" s="153">
        <v>23.2</v>
      </c>
      <c r="H17" s="153">
        <v>50.24</v>
      </c>
      <c r="I17" s="153">
        <v>0</v>
      </c>
      <c r="J17" s="153">
        <v>4.88</v>
      </c>
      <c r="K17" s="153">
        <v>6.1</v>
      </c>
      <c r="L17" s="153">
        <v>10.680999999999999</v>
      </c>
      <c r="M17" s="153">
        <v>8.3000000000000007</v>
      </c>
      <c r="N17" s="153">
        <v>8.3000000000000007</v>
      </c>
      <c r="O17" s="153">
        <v>8.3000000000000007</v>
      </c>
      <c r="P17" s="153">
        <v>8.3000000000000007</v>
      </c>
      <c r="Q17" s="153">
        <v>0</v>
      </c>
      <c r="R17" s="153"/>
      <c r="S17" s="153">
        <v>0</v>
      </c>
      <c r="T17" s="153">
        <v>1</v>
      </c>
      <c r="U17" s="153">
        <v>1</v>
      </c>
      <c r="V17" s="153">
        <v>2.81149</v>
      </c>
      <c r="W17" s="153">
        <v>11.17825</v>
      </c>
      <c r="X17" s="153">
        <v>11.17825</v>
      </c>
      <c r="Y17" s="153">
        <v>0</v>
      </c>
      <c r="Z17" s="153">
        <v>0</v>
      </c>
      <c r="AA17" s="153">
        <v>0</v>
      </c>
      <c r="AB17" s="153">
        <v>10.40701</v>
      </c>
      <c r="AC17" s="153">
        <v>9.4609199999999998</v>
      </c>
      <c r="AD17" s="153">
        <v>0</v>
      </c>
      <c r="AE17" s="153">
        <v>0</v>
      </c>
      <c r="AF17" s="153">
        <v>0</v>
      </c>
      <c r="AG17" s="153">
        <v>9.74</v>
      </c>
      <c r="AH17" s="153">
        <v>9.5500000000000007</v>
      </c>
      <c r="AI17" s="153">
        <v>0</v>
      </c>
      <c r="AJ17" s="153">
        <v>490.52251999999999</v>
      </c>
      <c r="AK17" s="153">
        <v>458.25130000000001</v>
      </c>
      <c r="AL17" s="153">
        <v>0</v>
      </c>
      <c r="AM17" s="153">
        <v>393.70886000000002</v>
      </c>
      <c r="AN17" s="153">
        <v>220.72577999999999</v>
      </c>
      <c r="AO17" s="153">
        <v>294.30103000000003</v>
      </c>
      <c r="AP17" s="153">
        <v>286.9425</v>
      </c>
      <c r="AQ17" s="153">
        <v>0</v>
      </c>
      <c r="AR17" s="153">
        <v>0</v>
      </c>
      <c r="AS17" s="153">
        <v>9.1549999999999994</v>
      </c>
    </row>
    <row r="18" spans="1:45" ht="24" customHeight="1" x14ac:dyDescent="0.3">
      <c r="A18" s="16" t="s">
        <v>54</v>
      </c>
      <c r="B18" s="16" t="s">
        <v>782</v>
      </c>
      <c r="C18" s="153">
        <v>23</v>
      </c>
      <c r="D18" s="153">
        <v>58.9</v>
      </c>
      <c r="E18" s="153">
        <v>13.21</v>
      </c>
      <c r="F18" s="153">
        <v>25.11</v>
      </c>
      <c r="G18" s="153">
        <v>23.2</v>
      </c>
      <c r="H18" s="153">
        <v>61.77</v>
      </c>
      <c r="I18" s="153">
        <v>0</v>
      </c>
      <c r="J18" s="153">
        <v>4.6399999999999997</v>
      </c>
      <c r="K18" s="153">
        <v>5.45</v>
      </c>
      <c r="L18" s="153">
        <v>9.6370000000000005</v>
      </c>
      <c r="M18" s="153">
        <v>8.1999999999999993</v>
      </c>
      <c r="N18" s="153">
        <v>8.1999999999999993</v>
      </c>
      <c r="O18" s="153">
        <v>8.1999999999999993</v>
      </c>
      <c r="P18" s="153">
        <v>8.1999999999999993</v>
      </c>
      <c r="Q18" s="153">
        <v>80</v>
      </c>
      <c r="R18" s="153"/>
      <c r="S18" s="153">
        <v>7.27</v>
      </c>
      <c r="T18" s="153">
        <v>1</v>
      </c>
      <c r="U18" s="153">
        <v>1</v>
      </c>
      <c r="V18" s="153">
        <v>37.885980000000004</v>
      </c>
      <c r="W18" s="153">
        <v>89.759749999999997</v>
      </c>
      <c r="X18" s="153">
        <v>89.759749999999997</v>
      </c>
      <c r="Y18" s="153">
        <v>0</v>
      </c>
      <c r="Z18" s="153">
        <v>13</v>
      </c>
      <c r="AA18" s="153">
        <v>19.510000000000002</v>
      </c>
      <c r="AB18" s="153">
        <v>10.04457</v>
      </c>
      <c r="AC18" s="153">
        <v>9.1314200000000003</v>
      </c>
      <c r="AD18" s="153">
        <v>30.487739999999999</v>
      </c>
      <c r="AE18" s="153">
        <v>24.595459999999999</v>
      </c>
      <c r="AF18" s="153">
        <v>18.309999999999999</v>
      </c>
      <c r="AG18" s="153">
        <v>10.33</v>
      </c>
      <c r="AH18" s="153">
        <v>9.67</v>
      </c>
      <c r="AI18" s="153">
        <v>0</v>
      </c>
      <c r="AJ18" s="153">
        <v>490.52251999999999</v>
      </c>
      <c r="AK18" s="153">
        <v>458.25130000000001</v>
      </c>
      <c r="AL18" s="153">
        <v>0</v>
      </c>
      <c r="AM18" s="153">
        <v>393.70886000000002</v>
      </c>
      <c r="AN18" s="153">
        <v>220.72577999999999</v>
      </c>
      <c r="AO18" s="153">
        <v>294.30103000000003</v>
      </c>
      <c r="AP18" s="153">
        <v>286.9425</v>
      </c>
      <c r="AQ18" s="153">
        <v>0</v>
      </c>
      <c r="AR18" s="153">
        <v>25</v>
      </c>
      <c r="AS18" s="153">
        <v>34.3795</v>
      </c>
    </row>
    <row r="19" spans="1:45" ht="24" customHeight="1" x14ac:dyDescent="0.3">
      <c r="A19" s="16" t="s">
        <v>54</v>
      </c>
      <c r="B19" s="16" t="s">
        <v>783</v>
      </c>
      <c r="C19" s="153">
        <v>23</v>
      </c>
      <c r="D19" s="153">
        <v>50.81</v>
      </c>
      <c r="E19" s="153">
        <v>12.44</v>
      </c>
      <c r="F19" s="153">
        <v>25.06</v>
      </c>
      <c r="G19" s="153">
        <v>23.2</v>
      </c>
      <c r="H19" s="153">
        <v>60.69</v>
      </c>
      <c r="I19" s="153">
        <v>12.76</v>
      </c>
      <c r="J19" s="153">
        <v>4.34</v>
      </c>
      <c r="K19" s="153">
        <v>5.52</v>
      </c>
      <c r="L19" s="153">
        <v>9.468</v>
      </c>
      <c r="M19" s="153">
        <v>8.3000000000000007</v>
      </c>
      <c r="N19" s="153">
        <v>8.3000000000000007</v>
      </c>
      <c r="O19" s="153">
        <v>8.3000000000000007</v>
      </c>
      <c r="P19" s="153">
        <v>8.3000000000000007</v>
      </c>
      <c r="Q19" s="153">
        <v>327.63</v>
      </c>
      <c r="R19" s="153"/>
      <c r="S19" s="153">
        <v>32.82</v>
      </c>
      <c r="T19" s="153">
        <v>1</v>
      </c>
      <c r="U19" s="153">
        <v>1</v>
      </c>
      <c r="V19" s="153">
        <v>334.22104000000002</v>
      </c>
      <c r="W19" s="153">
        <v>358.54775000000001</v>
      </c>
      <c r="X19" s="153">
        <v>358.54775000000001</v>
      </c>
      <c r="Y19" s="153">
        <v>0.30519000000000002</v>
      </c>
      <c r="Z19" s="153">
        <v>86</v>
      </c>
      <c r="AA19" s="153">
        <v>33.22</v>
      </c>
      <c r="AB19" s="153">
        <v>9.2428100000000004</v>
      </c>
      <c r="AC19" s="153">
        <v>8.4025599999999994</v>
      </c>
      <c r="AD19" s="153">
        <v>187.37047999999999</v>
      </c>
      <c r="AE19" s="153">
        <v>154.00703999999999</v>
      </c>
      <c r="AF19" s="153">
        <v>33.479999999999997</v>
      </c>
      <c r="AG19" s="153">
        <v>10.46</v>
      </c>
      <c r="AH19" s="153">
        <v>9.9700000000000006</v>
      </c>
      <c r="AI19" s="153">
        <v>0</v>
      </c>
      <c r="AJ19" s="153">
        <v>493.74964</v>
      </c>
      <c r="AK19" s="153">
        <v>458.25130000000001</v>
      </c>
      <c r="AL19" s="153">
        <v>0</v>
      </c>
      <c r="AM19" s="153">
        <v>393.70886000000002</v>
      </c>
      <c r="AN19" s="153">
        <v>220.72577999999999</v>
      </c>
      <c r="AO19" s="153">
        <v>294.30103000000003</v>
      </c>
      <c r="AP19" s="153">
        <v>286.9425</v>
      </c>
      <c r="AQ19" s="153">
        <v>0</v>
      </c>
      <c r="AR19" s="153">
        <v>69</v>
      </c>
      <c r="AS19" s="153">
        <v>65.403000000000006</v>
      </c>
    </row>
    <row r="20" spans="1:45" ht="24" customHeight="1" x14ac:dyDescent="0.3">
      <c r="A20" s="16" t="s">
        <v>54</v>
      </c>
      <c r="B20" s="16" t="s">
        <v>784</v>
      </c>
      <c r="C20" s="153">
        <v>23</v>
      </c>
      <c r="D20" s="153">
        <v>50.81</v>
      </c>
      <c r="E20" s="153">
        <v>12.59</v>
      </c>
      <c r="F20" s="153">
        <v>25.04</v>
      </c>
      <c r="G20" s="153">
        <v>23.2</v>
      </c>
      <c r="H20" s="153">
        <v>43.78</v>
      </c>
      <c r="I20" s="153">
        <v>34.494</v>
      </c>
      <c r="J20" s="153">
        <v>4.16</v>
      </c>
      <c r="K20" s="153">
        <v>4.91</v>
      </c>
      <c r="L20" s="153">
        <v>9.3689999999999998</v>
      </c>
      <c r="M20" s="153">
        <v>7.9</v>
      </c>
      <c r="N20" s="153">
        <v>7.9</v>
      </c>
      <c r="O20" s="153">
        <v>7.9</v>
      </c>
      <c r="P20" s="153">
        <v>7.9</v>
      </c>
      <c r="Q20" s="153">
        <v>456.79</v>
      </c>
      <c r="R20" s="153"/>
      <c r="S20" s="153">
        <v>65.09</v>
      </c>
      <c r="T20" s="153">
        <v>1</v>
      </c>
      <c r="U20" s="153">
        <v>1</v>
      </c>
      <c r="V20" s="153">
        <v>716.45312999999999</v>
      </c>
      <c r="W20" s="153">
        <v>693.16250000000002</v>
      </c>
      <c r="X20" s="153">
        <v>693.16250000000002</v>
      </c>
      <c r="Y20" s="153">
        <v>17.312580000000001</v>
      </c>
      <c r="Z20" s="153">
        <v>165</v>
      </c>
      <c r="AA20" s="153">
        <v>60.34</v>
      </c>
      <c r="AB20" s="153">
        <v>7.2555699999999996</v>
      </c>
      <c r="AC20" s="153">
        <v>6.5959700000000003</v>
      </c>
      <c r="AD20" s="153">
        <v>425.31934000000001</v>
      </c>
      <c r="AE20" s="153">
        <v>406.19668999999999</v>
      </c>
      <c r="AF20" s="153">
        <v>60.99</v>
      </c>
      <c r="AG20" s="153">
        <v>10.27</v>
      </c>
      <c r="AH20" s="153">
        <v>9.9600000000000009</v>
      </c>
      <c r="AI20" s="153">
        <v>0</v>
      </c>
      <c r="AJ20" s="153">
        <v>490.52251999999999</v>
      </c>
      <c r="AK20" s="153">
        <v>458.25130000000001</v>
      </c>
      <c r="AL20" s="153">
        <v>0</v>
      </c>
      <c r="AM20" s="153">
        <v>393.70886000000002</v>
      </c>
      <c r="AN20" s="153">
        <v>220.72577999999999</v>
      </c>
      <c r="AO20" s="153">
        <v>294.30103000000003</v>
      </c>
      <c r="AP20" s="153">
        <v>286.9425</v>
      </c>
      <c r="AQ20" s="153">
        <v>0</v>
      </c>
      <c r="AR20" s="153">
        <v>181</v>
      </c>
      <c r="AS20" s="153">
        <v>128.27850000000001</v>
      </c>
    </row>
    <row r="21" spans="1:45" ht="24" customHeight="1" x14ac:dyDescent="0.3">
      <c r="A21" s="16" t="s">
        <v>54</v>
      </c>
      <c r="B21" s="16" t="s">
        <v>785</v>
      </c>
      <c r="C21" s="153">
        <v>23</v>
      </c>
      <c r="D21" s="153">
        <v>50.82</v>
      </c>
      <c r="E21" s="153">
        <v>12.63</v>
      </c>
      <c r="F21" s="153">
        <v>25.04</v>
      </c>
      <c r="G21" s="153">
        <v>23.2</v>
      </c>
      <c r="H21" s="153">
        <v>45.65</v>
      </c>
      <c r="I21" s="153">
        <v>51.555</v>
      </c>
      <c r="J21" s="153">
        <v>3.61</v>
      </c>
      <c r="K21" s="153">
        <v>5.21</v>
      </c>
      <c r="L21" s="153">
        <v>8.2159999999999993</v>
      </c>
      <c r="M21" s="153">
        <v>7.7</v>
      </c>
      <c r="N21" s="153">
        <v>7.7</v>
      </c>
      <c r="O21" s="153">
        <v>7.7</v>
      </c>
      <c r="P21" s="153">
        <v>7.7</v>
      </c>
      <c r="Q21" s="153">
        <v>663.39</v>
      </c>
      <c r="R21" s="153"/>
      <c r="S21" s="153">
        <v>89.91</v>
      </c>
      <c r="T21" s="153">
        <v>1</v>
      </c>
      <c r="U21" s="153">
        <v>1</v>
      </c>
      <c r="V21" s="153">
        <v>879.41890000000001</v>
      </c>
      <c r="W21" s="153">
        <v>856.14175</v>
      </c>
      <c r="X21" s="153">
        <v>856.14175</v>
      </c>
      <c r="Y21" s="153">
        <v>53.646889999999999</v>
      </c>
      <c r="Z21" s="153">
        <v>296</v>
      </c>
      <c r="AA21" s="153">
        <v>167.57</v>
      </c>
      <c r="AB21" s="153">
        <v>8.0853800000000007</v>
      </c>
      <c r="AC21" s="153">
        <v>7.3503499999999997</v>
      </c>
      <c r="AD21" s="153">
        <v>917.43060000000003</v>
      </c>
      <c r="AE21" s="153">
        <v>894.78741000000002</v>
      </c>
      <c r="AF21" s="153">
        <v>172.55</v>
      </c>
      <c r="AG21" s="153">
        <v>9.83</v>
      </c>
      <c r="AH21" s="153">
        <v>9.9499999999999993</v>
      </c>
      <c r="AI21" s="153">
        <v>0</v>
      </c>
      <c r="AJ21" s="153">
        <v>490.52251999999999</v>
      </c>
      <c r="AK21" s="153">
        <v>458.25130000000001</v>
      </c>
      <c r="AL21" s="153">
        <v>0</v>
      </c>
      <c r="AM21" s="153">
        <v>393.70886000000002</v>
      </c>
      <c r="AN21" s="153">
        <v>220.72577999999999</v>
      </c>
      <c r="AO21" s="153">
        <v>294.30103000000003</v>
      </c>
      <c r="AP21" s="153">
        <v>286.9425</v>
      </c>
      <c r="AQ21" s="153">
        <v>0</v>
      </c>
      <c r="AR21" s="153">
        <v>295</v>
      </c>
      <c r="AS21" s="153">
        <v>253.90199999999999</v>
      </c>
    </row>
    <row r="22" spans="1:45" ht="24" customHeight="1" x14ac:dyDescent="0.3">
      <c r="A22" s="16" t="s">
        <v>54</v>
      </c>
      <c r="B22" s="16" t="s">
        <v>786</v>
      </c>
      <c r="C22" s="153">
        <v>23</v>
      </c>
      <c r="D22" s="153">
        <v>50.87</v>
      </c>
      <c r="E22" s="153">
        <v>14.24</v>
      </c>
      <c r="F22" s="153">
        <v>25.08</v>
      </c>
      <c r="G22" s="153">
        <v>23.2</v>
      </c>
      <c r="H22" s="153">
        <v>57.91</v>
      </c>
      <c r="I22" s="153">
        <v>68.938000000000002</v>
      </c>
      <c r="J22" s="153">
        <v>3.39</v>
      </c>
      <c r="K22" s="153">
        <v>5.43</v>
      </c>
      <c r="L22" s="153">
        <v>9.3260000000000005</v>
      </c>
      <c r="M22" s="153">
        <v>7.3</v>
      </c>
      <c r="N22" s="153">
        <v>7.3</v>
      </c>
      <c r="O22" s="153">
        <v>7.3</v>
      </c>
      <c r="P22" s="153">
        <v>7.3</v>
      </c>
      <c r="Q22" s="153">
        <v>986.34</v>
      </c>
      <c r="R22" s="153"/>
      <c r="S22" s="153">
        <v>324.36</v>
      </c>
      <c r="T22" s="153">
        <v>1</v>
      </c>
      <c r="U22" s="153">
        <v>1</v>
      </c>
      <c r="V22" s="153">
        <v>972.95561999999995</v>
      </c>
      <c r="W22" s="153">
        <v>981.28174999999999</v>
      </c>
      <c r="X22" s="153">
        <v>981.28174999999999</v>
      </c>
      <c r="Y22" s="153">
        <v>117.86757</v>
      </c>
      <c r="Z22" s="153">
        <v>395</v>
      </c>
      <c r="AA22" s="153">
        <v>551.16999999999996</v>
      </c>
      <c r="AB22" s="153">
        <v>8.5145900000000001</v>
      </c>
      <c r="AC22" s="153">
        <v>7.7405299999999997</v>
      </c>
      <c r="AD22" s="153">
        <v>950.89968999999996</v>
      </c>
      <c r="AE22" s="153">
        <v>992.00667999999996</v>
      </c>
      <c r="AF22" s="153">
        <v>537.34</v>
      </c>
      <c r="AG22" s="153">
        <v>9.91</v>
      </c>
      <c r="AH22" s="153">
        <v>10.050000000000001</v>
      </c>
      <c r="AI22" s="153">
        <v>0</v>
      </c>
      <c r="AJ22" s="153">
        <v>490.52251999999999</v>
      </c>
      <c r="AK22" s="153">
        <v>458.25130000000001</v>
      </c>
      <c r="AL22" s="153">
        <v>0</v>
      </c>
      <c r="AM22" s="153">
        <v>393.70886000000002</v>
      </c>
      <c r="AN22" s="153">
        <v>220.72577999999999</v>
      </c>
      <c r="AO22" s="153">
        <v>294.30103000000003</v>
      </c>
      <c r="AP22" s="153">
        <v>286.9425</v>
      </c>
      <c r="AQ22" s="153">
        <v>0</v>
      </c>
      <c r="AR22" s="153">
        <v>448</v>
      </c>
      <c r="AS22" s="153">
        <v>535.82550000000003</v>
      </c>
    </row>
    <row r="23" spans="1:45" ht="24" customHeight="1" x14ac:dyDescent="0.3">
      <c r="A23" s="18" t="s">
        <v>54</v>
      </c>
      <c r="B23" s="18" t="s">
        <v>787</v>
      </c>
      <c r="C23" s="154">
        <v>23</v>
      </c>
      <c r="D23" s="154">
        <v>59.08</v>
      </c>
      <c r="E23" s="154">
        <v>11.41</v>
      </c>
      <c r="F23" s="154">
        <v>25.09</v>
      </c>
      <c r="G23" s="154">
        <v>23.2</v>
      </c>
      <c r="H23" s="154">
        <v>56.71</v>
      </c>
      <c r="I23" s="154">
        <v>91.575000000000003</v>
      </c>
      <c r="J23" s="154">
        <v>4.0199999999999996</v>
      </c>
      <c r="K23" s="154">
        <v>4.5199999999999996</v>
      </c>
      <c r="L23" s="154">
        <v>9.1880000000000006</v>
      </c>
      <c r="M23" s="154">
        <v>6.6</v>
      </c>
      <c r="N23" s="154">
        <v>6.6</v>
      </c>
      <c r="O23" s="154">
        <v>6.6</v>
      </c>
      <c r="P23" s="154">
        <v>6.6</v>
      </c>
      <c r="Q23" s="154">
        <v>1049.93</v>
      </c>
      <c r="R23" s="154"/>
      <c r="S23" s="154">
        <v>870.54</v>
      </c>
      <c r="T23" s="154">
        <v>1</v>
      </c>
      <c r="U23" s="154">
        <v>1</v>
      </c>
      <c r="V23" s="154">
        <v>1004.44502</v>
      </c>
      <c r="W23" s="154">
        <v>1059.61275</v>
      </c>
      <c r="X23" s="154">
        <v>1059.61275</v>
      </c>
      <c r="Y23" s="154">
        <v>358.15489000000002</v>
      </c>
      <c r="Z23" s="154">
        <v>610</v>
      </c>
      <c r="AA23" s="154">
        <v>1080.69</v>
      </c>
      <c r="AB23" s="154">
        <v>8.6426499999999997</v>
      </c>
      <c r="AC23" s="154">
        <v>7.8569599999999999</v>
      </c>
      <c r="AD23" s="154">
        <v>1045.6382799999999</v>
      </c>
      <c r="AE23" s="154">
        <v>1078.2791099999999</v>
      </c>
      <c r="AF23" s="154">
        <v>1081.48</v>
      </c>
      <c r="AG23" s="154">
        <v>10.75</v>
      </c>
      <c r="AH23" s="154">
        <v>10.78</v>
      </c>
      <c r="AI23" s="154">
        <v>0</v>
      </c>
      <c r="AJ23" s="154">
        <v>493.74964</v>
      </c>
      <c r="AK23" s="154">
        <v>458.25130000000001</v>
      </c>
      <c r="AL23" s="154">
        <v>0</v>
      </c>
      <c r="AM23" s="154">
        <v>393.70886000000002</v>
      </c>
      <c r="AN23" s="154">
        <v>220.72577999999999</v>
      </c>
      <c r="AO23" s="154">
        <v>294.30103000000003</v>
      </c>
      <c r="AP23" s="154">
        <v>286.9425</v>
      </c>
      <c r="AQ23" s="154">
        <v>0</v>
      </c>
      <c r="AR23" s="154">
        <v>572</v>
      </c>
      <c r="AS23" s="154">
        <v>910.70600000000002</v>
      </c>
    </row>
    <row r="24" spans="1:45" ht="24" customHeight="1" x14ac:dyDescent="0.3">
      <c r="A24" s="13" t="s">
        <v>54</v>
      </c>
      <c r="B24" s="13" t="s">
        <v>788</v>
      </c>
      <c r="C24" s="152">
        <v>23</v>
      </c>
      <c r="D24" s="152">
        <v>59.08</v>
      </c>
      <c r="E24" s="152">
        <v>11.53</v>
      </c>
      <c r="F24" s="152">
        <v>25.19</v>
      </c>
      <c r="G24" s="152">
        <v>22.4</v>
      </c>
      <c r="H24" s="152">
        <v>41.32</v>
      </c>
      <c r="I24" s="152">
        <v>441.423</v>
      </c>
      <c r="J24" s="152">
        <v>4.1100000000000003</v>
      </c>
      <c r="K24" s="152">
        <v>3.71</v>
      </c>
      <c r="L24" s="152">
        <v>8.9960000000000004</v>
      </c>
      <c r="M24" s="152">
        <v>6.8</v>
      </c>
      <c r="N24" s="152">
        <v>6.8</v>
      </c>
      <c r="O24" s="152">
        <v>6.8</v>
      </c>
      <c r="P24" s="152">
        <v>6.8</v>
      </c>
      <c r="Q24" s="152">
        <v>1083.07</v>
      </c>
      <c r="R24" s="152"/>
      <c r="S24" s="152">
        <v>1081.45</v>
      </c>
      <c r="T24" s="152">
        <v>1</v>
      </c>
      <c r="U24" s="152">
        <v>1</v>
      </c>
      <c r="V24" s="152">
        <v>1003.24109</v>
      </c>
      <c r="W24" s="152">
        <v>1090.1210000000001</v>
      </c>
      <c r="X24" s="152">
        <v>1090.1210000000001</v>
      </c>
      <c r="Y24" s="152">
        <v>470.19000999999997</v>
      </c>
      <c r="Z24" s="152">
        <v>715</v>
      </c>
      <c r="AA24" s="152">
        <v>1081.5999999999999</v>
      </c>
      <c r="AB24" s="152">
        <v>8.1940600000000003</v>
      </c>
      <c r="AC24" s="152">
        <v>7.4491399999999999</v>
      </c>
      <c r="AD24" s="152">
        <v>1091.2061200000001</v>
      </c>
      <c r="AE24" s="152">
        <v>1112.67572</v>
      </c>
      <c r="AF24" s="152">
        <v>1114.26</v>
      </c>
      <c r="AG24" s="152">
        <v>10.050000000000001</v>
      </c>
      <c r="AH24" s="152">
        <v>9.94</v>
      </c>
      <c r="AI24" s="152">
        <v>0</v>
      </c>
      <c r="AJ24" s="152">
        <v>490.52251999999999</v>
      </c>
      <c r="AK24" s="152">
        <v>458.25130000000001</v>
      </c>
      <c r="AL24" s="152">
        <v>0</v>
      </c>
      <c r="AM24" s="152">
        <v>393.70886000000002</v>
      </c>
      <c r="AN24" s="152">
        <v>220.72577999999999</v>
      </c>
      <c r="AO24" s="152">
        <v>294.30103000000003</v>
      </c>
      <c r="AP24" s="152">
        <v>286.9425</v>
      </c>
      <c r="AQ24" s="152">
        <v>0</v>
      </c>
      <c r="AR24" s="152">
        <v>697</v>
      </c>
      <c r="AS24" s="152">
        <v>1099.8575000000001</v>
      </c>
    </row>
    <row r="25" spans="1:45" ht="24" customHeight="1" x14ac:dyDescent="0.3">
      <c r="A25" s="16" t="s">
        <v>54</v>
      </c>
      <c r="B25" s="16" t="s">
        <v>789</v>
      </c>
      <c r="C25" s="153">
        <v>23</v>
      </c>
      <c r="D25" s="153">
        <v>57.35</v>
      </c>
      <c r="E25" s="153">
        <v>11.08</v>
      </c>
      <c r="F25" s="153">
        <v>25.22</v>
      </c>
      <c r="G25" s="153">
        <v>22.4</v>
      </c>
      <c r="H25" s="153">
        <v>58.12</v>
      </c>
      <c r="I25" s="153">
        <v>541.04499999999996</v>
      </c>
      <c r="J25" s="153">
        <v>4.2300000000000004</v>
      </c>
      <c r="K25" s="153">
        <v>3.7</v>
      </c>
      <c r="L25" s="153">
        <v>8.9009999999999998</v>
      </c>
      <c r="M25" s="153">
        <v>7.4</v>
      </c>
      <c r="N25" s="153">
        <v>7.4</v>
      </c>
      <c r="O25" s="153">
        <v>7.4</v>
      </c>
      <c r="P25" s="153">
        <v>7.4</v>
      </c>
      <c r="Q25" s="153">
        <v>1114.1500000000001</v>
      </c>
      <c r="R25" s="153"/>
      <c r="S25" s="153">
        <v>1107.6400000000001</v>
      </c>
      <c r="T25" s="153">
        <v>3</v>
      </c>
      <c r="U25" s="153">
        <v>4</v>
      </c>
      <c r="V25" s="153">
        <v>1003.9414</v>
      </c>
      <c r="W25" s="153">
        <v>1110.7985000000001</v>
      </c>
      <c r="X25" s="153">
        <v>1110.7985000000001</v>
      </c>
      <c r="Y25" s="153">
        <v>576.96154999999999</v>
      </c>
      <c r="Z25" s="153">
        <v>826</v>
      </c>
      <c r="AA25" s="153">
        <v>1095.78</v>
      </c>
      <c r="AB25" s="153">
        <v>8.3037500000000009</v>
      </c>
      <c r="AC25" s="153">
        <v>7.54887</v>
      </c>
      <c r="AD25" s="153">
        <v>1122.07745</v>
      </c>
      <c r="AE25" s="153">
        <v>1142.02802</v>
      </c>
      <c r="AF25" s="153">
        <v>1133.24</v>
      </c>
      <c r="AG25" s="153">
        <v>10.51</v>
      </c>
      <c r="AH25" s="153">
        <v>11</v>
      </c>
      <c r="AI25" s="153">
        <v>0</v>
      </c>
      <c r="AJ25" s="153">
        <v>493.74964</v>
      </c>
      <c r="AK25" s="153">
        <v>458.25130000000001</v>
      </c>
      <c r="AL25" s="153">
        <v>0</v>
      </c>
      <c r="AM25" s="153">
        <v>393.70886000000002</v>
      </c>
      <c r="AN25" s="153">
        <v>220.72577999999999</v>
      </c>
      <c r="AO25" s="153">
        <v>294.30103000000003</v>
      </c>
      <c r="AP25" s="153">
        <v>286.9425</v>
      </c>
      <c r="AQ25" s="153">
        <v>0</v>
      </c>
      <c r="AR25" s="153">
        <v>801</v>
      </c>
      <c r="AS25" s="153">
        <v>1107.7465</v>
      </c>
    </row>
    <row r="26" spans="1:45" ht="24" customHeight="1" x14ac:dyDescent="0.3">
      <c r="A26" s="16" t="s">
        <v>54</v>
      </c>
      <c r="B26" s="16" t="s">
        <v>790</v>
      </c>
      <c r="C26" s="153">
        <v>23</v>
      </c>
      <c r="D26" s="153">
        <v>59.2</v>
      </c>
      <c r="E26" s="153">
        <v>12.96</v>
      </c>
      <c r="F26" s="153">
        <v>24.91</v>
      </c>
      <c r="G26" s="153">
        <v>22.4</v>
      </c>
      <c r="H26" s="153">
        <v>61.45</v>
      </c>
      <c r="I26" s="153">
        <v>647.30399999999997</v>
      </c>
      <c r="J26" s="153">
        <v>5.0599999999999996</v>
      </c>
      <c r="K26" s="153">
        <v>3.12</v>
      </c>
      <c r="L26" s="153">
        <v>8.9939999999999998</v>
      </c>
      <c r="M26" s="153">
        <v>7.8</v>
      </c>
      <c r="N26" s="153">
        <v>7.8</v>
      </c>
      <c r="O26" s="153">
        <v>7.8</v>
      </c>
      <c r="P26" s="153">
        <v>7.8</v>
      </c>
      <c r="Q26" s="153">
        <v>1146.46</v>
      </c>
      <c r="R26" s="153"/>
      <c r="S26" s="153">
        <v>1122.9100000000001</v>
      </c>
      <c r="T26" s="153">
        <v>5</v>
      </c>
      <c r="U26" s="153">
        <v>5</v>
      </c>
      <c r="V26" s="153">
        <v>1005.70877</v>
      </c>
      <c r="W26" s="153">
        <v>1124.0740000000001</v>
      </c>
      <c r="X26" s="153">
        <v>1124.0740000000001</v>
      </c>
      <c r="Y26" s="153">
        <v>636.39598000000001</v>
      </c>
      <c r="Z26" s="153">
        <v>929</v>
      </c>
      <c r="AA26" s="153">
        <v>1104.06</v>
      </c>
      <c r="AB26" s="153">
        <v>8.2344200000000001</v>
      </c>
      <c r="AC26" s="153">
        <v>7.4858399999999996</v>
      </c>
      <c r="AD26" s="153">
        <v>1141.4132099999999</v>
      </c>
      <c r="AE26" s="153">
        <v>1156.09357</v>
      </c>
      <c r="AF26" s="153">
        <v>1144.74</v>
      </c>
      <c r="AG26" s="153">
        <v>10.34</v>
      </c>
      <c r="AH26" s="153">
        <v>10.77</v>
      </c>
      <c r="AI26" s="153">
        <v>0</v>
      </c>
      <c r="AJ26" s="153">
        <v>490.52251999999999</v>
      </c>
      <c r="AK26" s="153">
        <v>458.25130000000001</v>
      </c>
      <c r="AL26" s="153">
        <v>0</v>
      </c>
      <c r="AM26" s="153">
        <v>393.70886000000002</v>
      </c>
      <c r="AN26" s="153">
        <v>220.72577999999999</v>
      </c>
      <c r="AO26" s="153">
        <v>294.30103000000003</v>
      </c>
      <c r="AP26" s="153">
        <v>286.9425</v>
      </c>
      <c r="AQ26" s="153">
        <v>0</v>
      </c>
      <c r="AR26" s="153">
        <v>909</v>
      </c>
      <c r="AS26" s="153">
        <v>1128.5174999999999</v>
      </c>
    </row>
    <row r="27" spans="1:45" ht="24" customHeight="1" x14ac:dyDescent="0.3">
      <c r="A27" s="16" t="s">
        <v>54</v>
      </c>
      <c r="B27" s="16" t="s">
        <v>791</v>
      </c>
      <c r="C27" s="153">
        <v>23</v>
      </c>
      <c r="D27" s="153">
        <v>59.29</v>
      </c>
      <c r="E27" s="153">
        <v>12.26</v>
      </c>
      <c r="F27" s="153">
        <v>24.89</v>
      </c>
      <c r="G27" s="153">
        <v>22.4</v>
      </c>
      <c r="H27" s="153">
        <v>53.84</v>
      </c>
      <c r="I27" s="153">
        <v>746.79300000000001</v>
      </c>
      <c r="J27" s="153">
        <v>5.75</v>
      </c>
      <c r="K27" s="153">
        <v>3.26</v>
      </c>
      <c r="L27" s="153">
        <v>8.468</v>
      </c>
      <c r="M27" s="153">
        <v>9.6999999999999993</v>
      </c>
      <c r="N27" s="153">
        <v>9.6999999999999993</v>
      </c>
      <c r="O27" s="153">
        <v>9.6999999999999993</v>
      </c>
      <c r="P27" s="153">
        <v>9.6999999999999993</v>
      </c>
      <c r="Q27" s="153">
        <v>1149.99</v>
      </c>
      <c r="R27" s="153"/>
      <c r="S27" s="153">
        <v>1128.73</v>
      </c>
      <c r="T27" s="153">
        <v>6</v>
      </c>
      <c r="U27" s="153">
        <v>6</v>
      </c>
      <c r="V27" s="153">
        <v>1006.42932</v>
      </c>
      <c r="W27" s="153">
        <v>1131.4745</v>
      </c>
      <c r="X27" s="153">
        <v>1131.4745</v>
      </c>
      <c r="Y27" s="153">
        <v>776.03625999999997</v>
      </c>
      <c r="Z27" s="153">
        <v>1012</v>
      </c>
      <c r="AA27" s="153">
        <v>1112.18</v>
      </c>
      <c r="AB27" s="153">
        <v>8.0143299999999993</v>
      </c>
      <c r="AC27" s="153">
        <v>7.2857500000000002</v>
      </c>
      <c r="AD27" s="153">
        <v>1146.4832200000001</v>
      </c>
      <c r="AE27" s="153">
        <v>1162.4504400000001</v>
      </c>
      <c r="AF27" s="153">
        <v>1149.8399999999999</v>
      </c>
      <c r="AG27" s="153">
        <v>9.17</v>
      </c>
      <c r="AH27" s="153">
        <v>9.7100000000000009</v>
      </c>
      <c r="AI27" s="153">
        <v>0</v>
      </c>
      <c r="AJ27" s="153">
        <v>493.74964</v>
      </c>
      <c r="AK27" s="153">
        <v>458.25130000000001</v>
      </c>
      <c r="AL27" s="153">
        <v>0</v>
      </c>
      <c r="AM27" s="153">
        <v>393.70886000000002</v>
      </c>
      <c r="AN27" s="153">
        <v>196.20069000000001</v>
      </c>
      <c r="AO27" s="153">
        <v>220.72577999999999</v>
      </c>
      <c r="AP27" s="153">
        <v>286.9425</v>
      </c>
      <c r="AQ27" s="153">
        <v>0</v>
      </c>
      <c r="AR27" s="153">
        <v>986</v>
      </c>
      <c r="AS27" s="153">
        <v>1135.8724999999999</v>
      </c>
    </row>
    <row r="28" spans="1:45" ht="24" customHeight="1" x14ac:dyDescent="0.3">
      <c r="A28" s="16" t="s">
        <v>54</v>
      </c>
      <c r="B28" s="16" t="s">
        <v>792</v>
      </c>
      <c r="C28" s="153">
        <v>23</v>
      </c>
      <c r="D28" s="153">
        <v>59.28</v>
      </c>
      <c r="E28" s="153">
        <v>11.82</v>
      </c>
      <c r="F28" s="153">
        <v>24.97</v>
      </c>
      <c r="G28" s="153">
        <v>22.4</v>
      </c>
      <c r="H28" s="153">
        <v>57.56</v>
      </c>
      <c r="I28" s="153">
        <v>820.572</v>
      </c>
      <c r="J28" s="153">
        <v>6.67</v>
      </c>
      <c r="K28" s="153">
        <v>2.76</v>
      </c>
      <c r="L28" s="153">
        <v>7.8159999999999998</v>
      </c>
      <c r="M28" s="153">
        <v>10.3</v>
      </c>
      <c r="N28" s="153">
        <v>10.3</v>
      </c>
      <c r="O28" s="153">
        <v>10.3</v>
      </c>
      <c r="P28" s="153">
        <v>10.3</v>
      </c>
      <c r="Q28" s="153">
        <v>1159.1600000000001</v>
      </c>
      <c r="R28" s="153"/>
      <c r="S28" s="153">
        <v>1138.18</v>
      </c>
      <c r="T28" s="153">
        <v>6</v>
      </c>
      <c r="U28" s="153">
        <v>6</v>
      </c>
      <c r="V28" s="153">
        <v>1006.36916</v>
      </c>
      <c r="W28" s="153">
        <v>1134.8824999999999</v>
      </c>
      <c r="X28" s="153">
        <v>1134.8824999999999</v>
      </c>
      <c r="Y28" s="153">
        <v>641.30012999999997</v>
      </c>
      <c r="Z28" s="153">
        <v>1070</v>
      </c>
      <c r="AA28" s="153">
        <v>1111.8800000000001</v>
      </c>
      <c r="AB28" s="153">
        <v>6.04237</v>
      </c>
      <c r="AC28" s="153">
        <v>5.9808199999999996</v>
      </c>
      <c r="AD28" s="153">
        <v>1022.18515</v>
      </c>
      <c r="AE28" s="153">
        <v>1022.5470299999999</v>
      </c>
      <c r="AF28" s="153">
        <v>1151.8399999999999</v>
      </c>
      <c r="AG28" s="153">
        <v>8.58</v>
      </c>
      <c r="AH28" s="153">
        <v>9.35</v>
      </c>
      <c r="AI28" s="153">
        <v>0</v>
      </c>
      <c r="AJ28" s="153">
        <v>490.52251999999999</v>
      </c>
      <c r="AK28" s="153">
        <v>458.25130000000001</v>
      </c>
      <c r="AL28" s="153">
        <v>0</v>
      </c>
      <c r="AM28" s="153">
        <v>393.70886000000002</v>
      </c>
      <c r="AN28" s="153">
        <v>220.72577999999999</v>
      </c>
      <c r="AO28" s="153">
        <v>294.30103000000003</v>
      </c>
      <c r="AP28" s="153">
        <v>286.9425</v>
      </c>
      <c r="AQ28" s="153">
        <v>0</v>
      </c>
      <c r="AR28" s="153">
        <v>1046</v>
      </c>
      <c r="AS28" s="153">
        <v>1128.2155</v>
      </c>
    </row>
    <row r="29" spans="1:45" ht="24" customHeight="1" x14ac:dyDescent="0.3">
      <c r="A29" s="16" t="s">
        <v>54</v>
      </c>
      <c r="B29" s="16" t="s">
        <v>793</v>
      </c>
      <c r="C29" s="153">
        <v>23</v>
      </c>
      <c r="D29" s="153">
        <v>59.14</v>
      </c>
      <c r="E29" s="153">
        <v>12.09</v>
      </c>
      <c r="F29" s="153">
        <v>25.02</v>
      </c>
      <c r="G29" s="153">
        <v>22.4</v>
      </c>
      <c r="H29" s="153">
        <v>52.14</v>
      </c>
      <c r="I29" s="153">
        <v>891.93899999999996</v>
      </c>
      <c r="J29" s="153">
        <v>7.4</v>
      </c>
      <c r="K29" s="153">
        <v>3.24</v>
      </c>
      <c r="L29" s="153">
        <v>7.1820000000000004</v>
      </c>
      <c r="M29" s="153">
        <v>10.6</v>
      </c>
      <c r="N29" s="153">
        <v>10.6</v>
      </c>
      <c r="O29" s="153">
        <v>10.6</v>
      </c>
      <c r="P29" s="153">
        <v>10.6</v>
      </c>
      <c r="Q29" s="153">
        <v>1188.3800000000001</v>
      </c>
      <c r="R29" s="153"/>
      <c r="S29" s="153">
        <v>1144.73</v>
      </c>
      <c r="T29" s="153">
        <v>6</v>
      </c>
      <c r="U29" s="153">
        <v>7</v>
      </c>
      <c r="V29" s="153">
        <v>1007.80037</v>
      </c>
      <c r="W29" s="153">
        <v>1135.021</v>
      </c>
      <c r="X29" s="153">
        <v>1135.021</v>
      </c>
      <c r="Y29" s="153">
        <v>559.06023000000005</v>
      </c>
      <c r="Z29" s="153">
        <v>1109</v>
      </c>
      <c r="AA29" s="153">
        <v>1112.5</v>
      </c>
      <c r="AB29" s="153">
        <v>7.33744</v>
      </c>
      <c r="AC29" s="153">
        <v>5.1250799999999996</v>
      </c>
      <c r="AD29" s="153">
        <v>1165.5735500000001</v>
      </c>
      <c r="AE29" s="153">
        <v>1183.74359</v>
      </c>
      <c r="AF29" s="153">
        <v>1147.76</v>
      </c>
      <c r="AG29" s="153">
        <v>8.48</v>
      </c>
      <c r="AH29" s="153">
        <v>9.77</v>
      </c>
      <c r="AI29" s="153">
        <v>0</v>
      </c>
      <c r="AJ29" s="153">
        <v>490.52251999999999</v>
      </c>
      <c r="AK29" s="153">
        <v>458.25130000000001</v>
      </c>
      <c r="AL29" s="153">
        <v>0</v>
      </c>
      <c r="AM29" s="153">
        <v>393.70886000000002</v>
      </c>
      <c r="AN29" s="153">
        <v>220.72577999999999</v>
      </c>
      <c r="AO29" s="153">
        <v>294.30103000000003</v>
      </c>
      <c r="AP29" s="153">
        <v>286.9425</v>
      </c>
      <c r="AQ29" s="153">
        <v>0</v>
      </c>
      <c r="AR29" s="153">
        <v>1082</v>
      </c>
      <c r="AS29" s="153">
        <v>983.10450000000003</v>
      </c>
    </row>
    <row r="30" spans="1:45" ht="24" customHeight="1" x14ac:dyDescent="0.3">
      <c r="A30" s="16" t="s">
        <v>54</v>
      </c>
      <c r="B30" s="16" t="s">
        <v>794</v>
      </c>
      <c r="C30" s="153">
        <v>23</v>
      </c>
      <c r="D30" s="153">
        <v>59.14</v>
      </c>
      <c r="E30" s="153">
        <v>13.28</v>
      </c>
      <c r="F30" s="153">
        <v>25.08</v>
      </c>
      <c r="G30" s="153">
        <v>22.4</v>
      </c>
      <c r="H30" s="153">
        <v>39.380000000000003</v>
      </c>
      <c r="I30" s="153">
        <v>951.83500000000004</v>
      </c>
      <c r="J30" s="153">
        <v>7.91</v>
      </c>
      <c r="K30" s="153">
        <v>5.09</v>
      </c>
      <c r="L30" s="153">
        <v>7.4859999999999998</v>
      </c>
      <c r="M30" s="153">
        <v>9.6999999999999993</v>
      </c>
      <c r="N30" s="153">
        <v>9.6999999999999993</v>
      </c>
      <c r="O30" s="153">
        <v>9.6999999999999993</v>
      </c>
      <c r="P30" s="153">
        <v>9.6999999999999993</v>
      </c>
      <c r="Q30" s="153">
        <v>1089.8800000000001</v>
      </c>
      <c r="R30" s="153"/>
      <c r="S30" s="153">
        <v>1146.9100000000001</v>
      </c>
      <c r="T30" s="153">
        <v>1</v>
      </c>
      <c r="U30" s="153">
        <v>1</v>
      </c>
      <c r="V30" s="153">
        <v>1010.08674</v>
      </c>
      <c r="W30" s="153">
        <v>1134.3489999999999</v>
      </c>
      <c r="X30" s="153">
        <v>1134.3489999999999</v>
      </c>
      <c r="Y30" s="153">
        <v>696.49703999999997</v>
      </c>
      <c r="Z30" s="153">
        <v>1122</v>
      </c>
      <c r="AA30" s="153">
        <v>1112.93</v>
      </c>
      <c r="AB30" s="153">
        <v>6.6035500000000003</v>
      </c>
      <c r="AC30" s="153">
        <v>4.7031299999999998</v>
      </c>
      <c r="AD30" s="153">
        <v>1175.29773</v>
      </c>
      <c r="AE30" s="153">
        <v>1188.1478300000001</v>
      </c>
      <c r="AF30" s="153">
        <v>1159.57</v>
      </c>
      <c r="AG30" s="153">
        <v>8.6300000000000008</v>
      </c>
      <c r="AH30" s="153">
        <v>9.91</v>
      </c>
      <c r="AI30" s="153">
        <v>0</v>
      </c>
      <c r="AJ30" s="153">
        <v>493.74964</v>
      </c>
      <c r="AK30" s="153">
        <v>458.25130000000001</v>
      </c>
      <c r="AL30" s="153">
        <v>0</v>
      </c>
      <c r="AM30" s="153">
        <v>393.70886000000002</v>
      </c>
      <c r="AN30" s="153">
        <v>220.72577999999999</v>
      </c>
      <c r="AO30" s="153">
        <v>294.30103000000003</v>
      </c>
      <c r="AP30" s="153">
        <v>286.9425</v>
      </c>
      <c r="AQ30" s="153">
        <v>0</v>
      </c>
      <c r="AR30" s="153">
        <v>1098</v>
      </c>
      <c r="AS30" s="153">
        <v>687.697</v>
      </c>
    </row>
    <row r="31" spans="1:45" ht="24" customHeight="1" x14ac:dyDescent="0.3">
      <c r="A31" s="18" t="s">
        <v>54</v>
      </c>
      <c r="B31" s="18" t="s">
        <v>795</v>
      </c>
      <c r="C31" s="154">
        <v>23</v>
      </c>
      <c r="D31" s="154">
        <v>59.2</v>
      </c>
      <c r="E31" s="154">
        <v>12.81</v>
      </c>
      <c r="F31" s="154">
        <v>25.05</v>
      </c>
      <c r="G31" s="154">
        <v>22.4</v>
      </c>
      <c r="H31" s="154">
        <v>64.27</v>
      </c>
      <c r="I31" s="154">
        <v>1043.2760000000001</v>
      </c>
      <c r="J31" s="154">
        <v>7.83</v>
      </c>
      <c r="K31" s="154">
        <v>5.25</v>
      </c>
      <c r="L31" s="154">
        <v>9.26</v>
      </c>
      <c r="M31" s="154">
        <v>10.6</v>
      </c>
      <c r="N31" s="154">
        <v>10.6</v>
      </c>
      <c r="O31" s="154">
        <v>10.6</v>
      </c>
      <c r="P31" s="154">
        <v>10.6</v>
      </c>
      <c r="Q31" s="154">
        <v>1208.98</v>
      </c>
      <c r="R31" s="154"/>
      <c r="S31" s="154">
        <v>1141.0899999999999</v>
      </c>
      <c r="T31" s="154">
        <v>7</v>
      </c>
      <c r="U31" s="154">
        <v>6</v>
      </c>
      <c r="V31" s="154">
        <v>1010.90449</v>
      </c>
      <c r="W31" s="154">
        <v>1122.6020000000001</v>
      </c>
      <c r="X31" s="154">
        <v>1122.6020000000001</v>
      </c>
      <c r="Y31" s="154">
        <v>1078.2271900000001</v>
      </c>
      <c r="Z31" s="154">
        <v>1125</v>
      </c>
      <c r="AA31" s="154">
        <v>1054.72</v>
      </c>
      <c r="AB31" s="154">
        <v>4.9496599999999997</v>
      </c>
      <c r="AC31" s="154">
        <v>3.9050400000000001</v>
      </c>
      <c r="AD31" s="154">
        <v>1182.9378099999999</v>
      </c>
      <c r="AE31" s="154">
        <v>1181.5697600000001</v>
      </c>
      <c r="AF31" s="154">
        <v>1102.53</v>
      </c>
      <c r="AG31" s="154">
        <v>9</v>
      </c>
      <c r="AH31" s="154">
        <v>10.75</v>
      </c>
      <c r="AI31" s="154">
        <v>0</v>
      </c>
      <c r="AJ31" s="154">
        <v>490.52251999999999</v>
      </c>
      <c r="AK31" s="154">
        <v>458.25130000000001</v>
      </c>
      <c r="AL31" s="154">
        <v>0</v>
      </c>
      <c r="AM31" s="154">
        <v>393.70886000000002</v>
      </c>
      <c r="AN31" s="154">
        <v>220.72577999999999</v>
      </c>
      <c r="AO31" s="154">
        <v>294.30103000000003</v>
      </c>
      <c r="AP31" s="154">
        <v>286.9425</v>
      </c>
      <c r="AQ31" s="154">
        <v>0</v>
      </c>
      <c r="AR31" s="154">
        <v>1092</v>
      </c>
      <c r="AS31" s="154">
        <v>1183.6959999999999</v>
      </c>
    </row>
    <row r="32" spans="1:45" ht="24" customHeight="1" x14ac:dyDescent="0.3">
      <c r="A32" s="13" t="s">
        <v>54</v>
      </c>
      <c r="B32" s="13" t="s">
        <v>796</v>
      </c>
      <c r="C32" s="152">
        <v>23</v>
      </c>
      <c r="D32" s="152">
        <v>59.22</v>
      </c>
      <c r="E32" s="152">
        <v>12.99</v>
      </c>
      <c r="F32" s="152">
        <v>24.35</v>
      </c>
      <c r="G32" s="152">
        <v>22.4</v>
      </c>
      <c r="H32" s="152">
        <v>59.01</v>
      </c>
      <c r="I32" s="152">
        <v>847.87400000000002</v>
      </c>
      <c r="J32" s="152">
        <v>8.4700000000000006</v>
      </c>
      <c r="K32" s="152">
        <v>6.46</v>
      </c>
      <c r="L32" s="152">
        <v>8.7309999999999999</v>
      </c>
      <c r="M32" s="152">
        <v>10.4</v>
      </c>
      <c r="N32" s="152">
        <v>10.4</v>
      </c>
      <c r="O32" s="152">
        <v>10.4</v>
      </c>
      <c r="P32" s="152">
        <v>10.4</v>
      </c>
      <c r="Q32" s="152">
        <v>1054.3800000000001</v>
      </c>
      <c r="R32" s="152"/>
      <c r="S32" s="152">
        <v>1134.55</v>
      </c>
      <c r="T32" s="152">
        <v>7</v>
      </c>
      <c r="U32" s="152">
        <v>8</v>
      </c>
      <c r="V32" s="152">
        <v>1013.45205</v>
      </c>
      <c r="W32" s="152">
        <v>1119.2527500000001</v>
      </c>
      <c r="X32" s="152">
        <v>1119.2527500000001</v>
      </c>
      <c r="Y32" s="152">
        <v>1037.6087399999999</v>
      </c>
      <c r="Z32" s="152">
        <v>1109</v>
      </c>
      <c r="AA32" s="152">
        <v>1091.18</v>
      </c>
      <c r="AB32" s="152">
        <v>5.4776199999999999</v>
      </c>
      <c r="AC32" s="152">
        <v>4.3068099999999996</v>
      </c>
      <c r="AD32" s="152">
        <v>1159.7877800000001</v>
      </c>
      <c r="AE32" s="152">
        <v>1165.2989500000001</v>
      </c>
      <c r="AF32" s="152">
        <v>1136.6099999999999</v>
      </c>
      <c r="AG32" s="152">
        <v>9.0299999999999994</v>
      </c>
      <c r="AH32" s="152">
        <v>9.89</v>
      </c>
      <c r="AI32" s="152">
        <v>0</v>
      </c>
      <c r="AJ32" s="152">
        <v>490.52251999999999</v>
      </c>
      <c r="AK32" s="152">
        <v>458.25130000000001</v>
      </c>
      <c r="AL32" s="152">
        <v>0</v>
      </c>
      <c r="AM32" s="152">
        <v>393.70886000000002</v>
      </c>
      <c r="AN32" s="152">
        <v>220.72577999999999</v>
      </c>
      <c r="AO32" s="152">
        <v>294.30103000000003</v>
      </c>
      <c r="AP32" s="152">
        <v>286.9425</v>
      </c>
      <c r="AQ32" s="152">
        <v>0</v>
      </c>
      <c r="AR32" s="152">
        <v>1071</v>
      </c>
      <c r="AS32" s="152">
        <v>876.16800000000001</v>
      </c>
    </row>
    <row r="33" spans="1:45" ht="24" customHeight="1" x14ac:dyDescent="0.3">
      <c r="A33" s="16" t="s">
        <v>54</v>
      </c>
      <c r="B33" s="16" t="s">
        <v>797</v>
      </c>
      <c r="C33" s="153">
        <v>23</v>
      </c>
      <c r="D33" s="153">
        <v>59.24</v>
      </c>
      <c r="E33" s="153">
        <v>13.1</v>
      </c>
      <c r="F33" s="153">
        <v>24.36</v>
      </c>
      <c r="G33" s="153">
        <v>22.4</v>
      </c>
      <c r="H33" s="153">
        <v>59.28</v>
      </c>
      <c r="I33" s="153">
        <v>640.95399999999995</v>
      </c>
      <c r="J33" s="153">
        <v>8.74</v>
      </c>
      <c r="K33" s="153">
        <v>5.22</v>
      </c>
      <c r="L33" s="153">
        <v>7.8109999999999999</v>
      </c>
      <c r="M33" s="153">
        <v>10</v>
      </c>
      <c r="N33" s="153">
        <v>10</v>
      </c>
      <c r="O33" s="153">
        <v>10</v>
      </c>
      <c r="P33" s="153">
        <v>10</v>
      </c>
      <c r="Q33" s="153">
        <v>1126.79</v>
      </c>
      <c r="R33" s="153"/>
      <c r="S33" s="153">
        <v>1128.73</v>
      </c>
      <c r="T33" s="153">
        <v>8</v>
      </c>
      <c r="U33" s="153">
        <v>8</v>
      </c>
      <c r="V33" s="153">
        <v>1018.73903</v>
      </c>
      <c r="W33" s="153">
        <v>1111.2950000000001</v>
      </c>
      <c r="X33" s="153">
        <v>1111.2950000000001</v>
      </c>
      <c r="Y33" s="153">
        <v>984.17352000000005</v>
      </c>
      <c r="Z33" s="153">
        <v>1072</v>
      </c>
      <c r="AA33" s="153">
        <v>1081.98</v>
      </c>
      <c r="AB33" s="153">
        <v>6.8184800000000001</v>
      </c>
      <c r="AC33" s="153">
        <v>5.9901499999999999</v>
      </c>
      <c r="AD33" s="153">
        <v>1163.1522199999999</v>
      </c>
      <c r="AE33" s="153">
        <v>1172.1101100000001</v>
      </c>
      <c r="AF33" s="153">
        <v>1112.6400000000001</v>
      </c>
      <c r="AG33" s="153">
        <v>8.58</v>
      </c>
      <c r="AH33" s="153">
        <v>9.5399999999999991</v>
      </c>
      <c r="AI33" s="153">
        <v>0</v>
      </c>
      <c r="AJ33" s="153">
        <v>493.74964</v>
      </c>
      <c r="AK33" s="153">
        <v>458.25130000000001</v>
      </c>
      <c r="AL33" s="153">
        <v>0</v>
      </c>
      <c r="AM33" s="153">
        <v>393.70886000000002</v>
      </c>
      <c r="AN33" s="153">
        <v>220.72577999999999</v>
      </c>
      <c r="AO33" s="153">
        <v>294.30103000000003</v>
      </c>
      <c r="AP33" s="153">
        <v>286.9425</v>
      </c>
      <c r="AQ33" s="153">
        <v>0</v>
      </c>
      <c r="AR33" s="153">
        <v>1009</v>
      </c>
      <c r="AS33" s="153">
        <v>547.97349999999994</v>
      </c>
    </row>
    <row r="34" spans="1:45" ht="24" customHeight="1" x14ac:dyDescent="0.3">
      <c r="A34" s="16" t="s">
        <v>54</v>
      </c>
      <c r="B34" s="16" t="s">
        <v>798</v>
      </c>
      <c r="C34" s="153">
        <v>23</v>
      </c>
      <c r="D34" s="153">
        <v>59.17</v>
      </c>
      <c r="E34" s="153">
        <v>13.73</v>
      </c>
      <c r="F34" s="153">
        <v>24.53</v>
      </c>
      <c r="G34" s="153">
        <v>22.4</v>
      </c>
      <c r="H34" s="153">
        <v>61.21</v>
      </c>
      <c r="I34" s="153">
        <v>457.70800000000003</v>
      </c>
      <c r="J34" s="153">
        <v>8.61</v>
      </c>
      <c r="K34" s="153">
        <v>5.38</v>
      </c>
      <c r="L34" s="153">
        <v>8.0079999999999991</v>
      </c>
      <c r="M34" s="153">
        <v>10.3</v>
      </c>
      <c r="N34" s="153">
        <v>10.3</v>
      </c>
      <c r="O34" s="153">
        <v>10.3</v>
      </c>
      <c r="P34" s="153">
        <v>10.3</v>
      </c>
      <c r="Q34" s="153">
        <v>1138.01</v>
      </c>
      <c r="R34" s="153"/>
      <c r="S34" s="153">
        <v>1125.0899999999999</v>
      </c>
      <c r="T34" s="153">
        <v>7</v>
      </c>
      <c r="U34" s="153">
        <v>8</v>
      </c>
      <c r="V34" s="153">
        <v>1019.12923</v>
      </c>
      <c r="W34" s="153">
        <v>1102.9835</v>
      </c>
      <c r="X34" s="153">
        <v>1102.9835</v>
      </c>
      <c r="Y34" s="153">
        <v>818.77188999999998</v>
      </c>
      <c r="Z34" s="153">
        <v>1014</v>
      </c>
      <c r="AA34" s="153">
        <v>1067.8</v>
      </c>
      <c r="AB34" s="153">
        <v>8.4032400000000003</v>
      </c>
      <c r="AC34" s="153">
        <v>7.1142000000000003</v>
      </c>
      <c r="AD34" s="153">
        <v>1152.2863199999999</v>
      </c>
      <c r="AE34" s="153">
        <v>1173.7497599999999</v>
      </c>
      <c r="AF34" s="153">
        <v>1109.18</v>
      </c>
      <c r="AG34" s="153">
        <v>8.8000000000000007</v>
      </c>
      <c r="AH34" s="153">
        <v>9.2100000000000009</v>
      </c>
      <c r="AI34" s="153">
        <v>0</v>
      </c>
      <c r="AJ34" s="153">
        <v>490.52251999999999</v>
      </c>
      <c r="AK34" s="153">
        <v>458.25130000000001</v>
      </c>
      <c r="AL34" s="153">
        <v>0</v>
      </c>
      <c r="AM34" s="153">
        <v>393.70886000000002</v>
      </c>
      <c r="AN34" s="153">
        <v>220.72577999999999</v>
      </c>
      <c r="AO34" s="153">
        <v>294.30103000000003</v>
      </c>
      <c r="AP34" s="153">
        <v>286.9425</v>
      </c>
      <c r="AQ34" s="153">
        <v>0</v>
      </c>
      <c r="AR34" s="153">
        <v>958</v>
      </c>
      <c r="AS34" s="153">
        <v>926.58299999999997</v>
      </c>
    </row>
    <row r="35" spans="1:45" ht="24" customHeight="1" x14ac:dyDescent="0.3">
      <c r="A35" s="16" t="s">
        <v>54</v>
      </c>
      <c r="B35" s="16" t="s">
        <v>799</v>
      </c>
      <c r="C35" s="153">
        <v>23</v>
      </c>
      <c r="D35" s="153">
        <v>59.08</v>
      </c>
      <c r="E35" s="153">
        <v>11.92</v>
      </c>
      <c r="F35" s="153">
        <v>23.23</v>
      </c>
      <c r="G35" s="153">
        <v>22.4</v>
      </c>
      <c r="H35" s="153">
        <v>44.29</v>
      </c>
      <c r="I35" s="153">
        <v>799.36900000000003</v>
      </c>
      <c r="J35" s="153">
        <v>8.6999999999999993</v>
      </c>
      <c r="K35" s="153">
        <v>5.84</v>
      </c>
      <c r="L35" s="153">
        <v>7.3689999999999998</v>
      </c>
      <c r="M35" s="153">
        <v>10.4</v>
      </c>
      <c r="N35" s="153">
        <v>10.4</v>
      </c>
      <c r="O35" s="153">
        <v>10.4</v>
      </c>
      <c r="P35" s="153">
        <v>10.4</v>
      </c>
      <c r="Q35" s="153">
        <v>1109.8800000000001</v>
      </c>
      <c r="R35" s="153"/>
      <c r="S35" s="153">
        <v>1122.9100000000001</v>
      </c>
      <c r="T35" s="153">
        <v>7</v>
      </c>
      <c r="U35" s="153">
        <v>8</v>
      </c>
      <c r="V35" s="153">
        <v>1020.90445</v>
      </c>
      <c r="W35" s="153">
        <v>1082.82</v>
      </c>
      <c r="X35" s="153">
        <v>1082.82</v>
      </c>
      <c r="Y35" s="153">
        <v>467.55498999999998</v>
      </c>
      <c r="Z35" s="153">
        <v>902</v>
      </c>
      <c r="AA35" s="153">
        <v>1081.1300000000001</v>
      </c>
      <c r="AB35" s="153">
        <v>9.2271999999999998</v>
      </c>
      <c r="AC35" s="153">
        <v>9.5268300000000004</v>
      </c>
      <c r="AD35" s="153">
        <v>1136.3811599999999</v>
      </c>
      <c r="AE35" s="153">
        <v>1141.7370599999999</v>
      </c>
      <c r="AF35" s="153">
        <v>1111.3499999999999</v>
      </c>
      <c r="AG35" s="153">
        <v>8.81</v>
      </c>
      <c r="AH35" s="153">
        <v>9.26</v>
      </c>
      <c r="AI35" s="153">
        <v>0</v>
      </c>
      <c r="AJ35" s="153">
        <v>490.52251999999999</v>
      </c>
      <c r="AK35" s="153">
        <v>458.25130000000001</v>
      </c>
      <c r="AL35" s="153">
        <v>0</v>
      </c>
      <c r="AM35" s="153">
        <v>393.70886000000002</v>
      </c>
      <c r="AN35" s="153">
        <v>220.72577999999999</v>
      </c>
      <c r="AO35" s="153">
        <v>294.30103000000003</v>
      </c>
      <c r="AP35" s="153">
        <v>286.9425</v>
      </c>
      <c r="AQ35" s="153">
        <v>0</v>
      </c>
      <c r="AR35" s="153">
        <v>875</v>
      </c>
      <c r="AS35" s="153">
        <v>955.14700000000005</v>
      </c>
    </row>
    <row r="36" spans="1:45" ht="24" customHeight="1" x14ac:dyDescent="0.3">
      <c r="A36" s="16" t="s">
        <v>54</v>
      </c>
      <c r="B36" s="16" t="s">
        <v>800</v>
      </c>
      <c r="C36" s="153">
        <v>23</v>
      </c>
      <c r="D36" s="153">
        <v>59.16</v>
      </c>
      <c r="E36" s="153">
        <v>13.38</v>
      </c>
      <c r="F36" s="153">
        <v>24.72</v>
      </c>
      <c r="G36" s="153">
        <v>22.4</v>
      </c>
      <c r="H36" s="153">
        <v>55.47</v>
      </c>
      <c r="I36" s="153">
        <v>504.52499999999998</v>
      </c>
      <c r="J36" s="153">
        <v>8.26</v>
      </c>
      <c r="K36" s="153">
        <v>5.71</v>
      </c>
      <c r="L36" s="153">
        <v>7.2889999999999997</v>
      </c>
      <c r="M36" s="153">
        <v>10.1</v>
      </c>
      <c r="N36" s="153">
        <v>10.1</v>
      </c>
      <c r="O36" s="153">
        <v>10.1</v>
      </c>
      <c r="P36" s="153">
        <v>10.1</v>
      </c>
      <c r="Q36" s="153">
        <v>1086.07</v>
      </c>
      <c r="R36" s="153"/>
      <c r="S36" s="153">
        <v>1029.0899999999999</v>
      </c>
      <c r="T36" s="153">
        <v>6</v>
      </c>
      <c r="U36" s="153">
        <v>7</v>
      </c>
      <c r="V36" s="153">
        <v>1025.0930900000001</v>
      </c>
      <c r="W36" s="153">
        <v>1065.24125</v>
      </c>
      <c r="X36" s="153">
        <v>1065.24125</v>
      </c>
      <c r="Y36" s="153">
        <v>248.44806</v>
      </c>
      <c r="Z36" s="153">
        <v>840</v>
      </c>
      <c r="AA36" s="153">
        <v>1058.6600000000001</v>
      </c>
      <c r="AB36" s="153">
        <v>8.5314399999999999</v>
      </c>
      <c r="AC36" s="153">
        <v>10.51732</v>
      </c>
      <c r="AD36" s="153">
        <v>1099.00146</v>
      </c>
      <c r="AE36" s="153">
        <v>1127.7059300000001</v>
      </c>
      <c r="AF36" s="153">
        <v>1080.44</v>
      </c>
      <c r="AG36" s="153">
        <v>8.85</v>
      </c>
      <c r="AH36" s="153">
        <v>9.6300000000000008</v>
      </c>
      <c r="AI36" s="153">
        <v>0</v>
      </c>
      <c r="AJ36" s="153">
        <v>490.52251999999999</v>
      </c>
      <c r="AK36" s="153">
        <v>458.25130000000001</v>
      </c>
      <c r="AL36" s="153">
        <v>0</v>
      </c>
      <c r="AM36" s="153">
        <v>393.70886000000002</v>
      </c>
      <c r="AN36" s="153">
        <v>220.72577999999999</v>
      </c>
      <c r="AO36" s="153">
        <v>294.30103000000003</v>
      </c>
      <c r="AP36" s="153">
        <v>286.9425</v>
      </c>
      <c r="AQ36" s="153">
        <v>0</v>
      </c>
      <c r="AR36" s="153">
        <v>717</v>
      </c>
      <c r="AS36" s="153">
        <v>1075.9905000000001</v>
      </c>
    </row>
    <row r="37" spans="1:45" ht="24" customHeight="1" x14ac:dyDescent="0.3">
      <c r="A37" s="16" t="s">
        <v>54</v>
      </c>
      <c r="B37" s="16" t="s">
        <v>801</v>
      </c>
      <c r="C37" s="153">
        <v>23</v>
      </c>
      <c r="D37" s="153">
        <v>59.15</v>
      </c>
      <c r="E37" s="153">
        <v>11.4</v>
      </c>
      <c r="F37" s="153">
        <v>24.76</v>
      </c>
      <c r="G37" s="153">
        <v>22.4</v>
      </c>
      <c r="H37" s="153">
        <v>59.7</v>
      </c>
      <c r="I37" s="153">
        <v>532.77499999999998</v>
      </c>
      <c r="J37" s="153">
        <v>7.95</v>
      </c>
      <c r="K37" s="153">
        <v>6.2</v>
      </c>
      <c r="L37" s="153">
        <v>7.4119999999999999</v>
      </c>
      <c r="M37" s="153">
        <v>10.199999999999999</v>
      </c>
      <c r="N37" s="153">
        <v>10.199999999999999</v>
      </c>
      <c r="O37" s="153">
        <v>10.199999999999999</v>
      </c>
      <c r="P37" s="153">
        <v>10.199999999999999</v>
      </c>
      <c r="Q37" s="153">
        <v>1189.45</v>
      </c>
      <c r="R37" s="153"/>
      <c r="S37" s="153">
        <v>1068.3599999999999</v>
      </c>
      <c r="T37" s="153">
        <v>6</v>
      </c>
      <c r="U37" s="153">
        <v>6</v>
      </c>
      <c r="V37" s="153">
        <v>1029.6569300000001</v>
      </c>
      <c r="W37" s="153">
        <v>1037.1510000000001</v>
      </c>
      <c r="X37" s="153">
        <v>1037.1510000000001</v>
      </c>
      <c r="Y37" s="153">
        <v>76.034599999999998</v>
      </c>
      <c r="Z37" s="153">
        <v>737</v>
      </c>
      <c r="AA37" s="153">
        <v>1020.28</v>
      </c>
      <c r="AB37" s="153">
        <v>8.8279300000000003</v>
      </c>
      <c r="AC37" s="153">
        <v>10.47292</v>
      </c>
      <c r="AD37" s="153">
        <v>1078.89825</v>
      </c>
      <c r="AE37" s="153">
        <v>1108.7052000000001</v>
      </c>
      <c r="AF37" s="153">
        <v>1038.98</v>
      </c>
      <c r="AG37" s="153">
        <v>9</v>
      </c>
      <c r="AH37" s="153">
        <v>9.39</v>
      </c>
      <c r="AI37" s="153">
        <v>0</v>
      </c>
      <c r="AJ37" s="153">
        <v>490.52251999999999</v>
      </c>
      <c r="AK37" s="153">
        <v>458.25130000000001</v>
      </c>
      <c r="AL37" s="153">
        <v>0</v>
      </c>
      <c r="AM37" s="153">
        <v>393.70886000000002</v>
      </c>
      <c r="AN37" s="153">
        <v>220.72577999999999</v>
      </c>
      <c r="AO37" s="153">
        <v>294.30103000000003</v>
      </c>
      <c r="AP37" s="153">
        <v>286.9425</v>
      </c>
      <c r="AQ37" s="153">
        <v>0</v>
      </c>
      <c r="AR37" s="153">
        <v>666</v>
      </c>
      <c r="AS37" s="153">
        <v>1017.8339999999999</v>
      </c>
    </row>
    <row r="38" spans="1:45" ht="24" customHeight="1" x14ac:dyDescent="0.3">
      <c r="A38" s="16" t="s">
        <v>54</v>
      </c>
      <c r="B38" s="16" t="s">
        <v>802</v>
      </c>
      <c r="C38" s="153">
        <v>23</v>
      </c>
      <c r="D38" s="153">
        <v>59.21</v>
      </c>
      <c r="E38" s="153">
        <v>12.85</v>
      </c>
      <c r="F38" s="153">
        <v>24.73</v>
      </c>
      <c r="G38" s="153">
        <v>22.4</v>
      </c>
      <c r="H38" s="153">
        <v>58.56</v>
      </c>
      <c r="I38" s="153">
        <v>390.44</v>
      </c>
      <c r="J38" s="153">
        <v>7.92</v>
      </c>
      <c r="K38" s="153">
        <v>6.11</v>
      </c>
      <c r="L38" s="153">
        <v>7.39</v>
      </c>
      <c r="M38" s="153">
        <v>10</v>
      </c>
      <c r="N38" s="153">
        <v>10</v>
      </c>
      <c r="O38" s="153">
        <v>10</v>
      </c>
      <c r="P38" s="153">
        <v>10</v>
      </c>
      <c r="Q38" s="153">
        <v>1029.3900000000001</v>
      </c>
      <c r="R38" s="153"/>
      <c r="S38" s="153">
        <v>1026.9100000000001</v>
      </c>
      <c r="T38" s="153">
        <v>5</v>
      </c>
      <c r="U38" s="153">
        <v>5</v>
      </c>
      <c r="V38" s="153">
        <v>990.11233000000004</v>
      </c>
      <c r="W38" s="153">
        <v>981.32899999999995</v>
      </c>
      <c r="X38" s="153">
        <v>981.32899999999995</v>
      </c>
      <c r="Y38" s="153">
        <v>92.081000000000003</v>
      </c>
      <c r="Z38" s="153">
        <v>616</v>
      </c>
      <c r="AA38" s="153">
        <v>977.73</v>
      </c>
      <c r="AB38" s="153">
        <v>10.58095</v>
      </c>
      <c r="AC38" s="153">
        <v>10.18792</v>
      </c>
      <c r="AD38" s="153">
        <v>1047.0963099999999</v>
      </c>
      <c r="AE38" s="153">
        <v>1068.46948</v>
      </c>
      <c r="AF38" s="153">
        <v>985.76</v>
      </c>
      <c r="AG38" s="153">
        <v>8.98</v>
      </c>
      <c r="AH38" s="153">
        <v>9.49</v>
      </c>
      <c r="AI38" s="153">
        <v>0</v>
      </c>
      <c r="AJ38" s="153">
        <v>490.52251999999999</v>
      </c>
      <c r="AK38" s="153">
        <v>458.25130000000001</v>
      </c>
      <c r="AL38" s="153">
        <v>0</v>
      </c>
      <c r="AM38" s="153">
        <v>393.70886000000002</v>
      </c>
      <c r="AN38" s="153">
        <v>220.72577999999999</v>
      </c>
      <c r="AO38" s="153">
        <v>294.30103000000003</v>
      </c>
      <c r="AP38" s="153">
        <v>286.9425</v>
      </c>
      <c r="AQ38" s="153">
        <v>0</v>
      </c>
      <c r="AR38" s="153">
        <v>548</v>
      </c>
      <c r="AS38" s="153">
        <v>957.02499999999998</v>
      </c>
    </row>
    <row r="39" spans="1:45" ht="24" customHeight="1" x14ac:dyDescent="0.3">
      <c r="A39" s="18" t="s">
        <v>54</v>
      </c>
      <c r="B39" s="18" t="s">
        <v>803</v>
      </c>
      <c r="C39" s="154">
        <v>23</v>
      </c>
      <c r="D39" s="154">
        <v>59.21</v>
      </c>
      <c r="E39" s="154">
        <v>13.67</v>
      </c>
      <c r="F39" s="154">
        <v>24.77</v>
      </c>
      <c r="G39" s="154">
        <v>22.4</v>
      </c>
      <c r="H39" s="154">
        <v>54.26</v>
      </c>
      <c r="I39" s="154">
        <v>596.68600000000004</v>
      </c>
      <c r="J39" s="154">
        <v>8.0399999999999991</v>
      </c>
      <c r="K39" s="154">
        <v>6.82</v>
      </c>
      <c r="L39" s="154">
        <v>8.1240000000000006</v>
      </c>
      <c r="M39" s="154">
        <v>9.5</v>
      </c>
      <c r="N39" s="154">
        <v>9.5</v>
      </c>
      <c r="O39" s="154">
        <v>9.5</v>
      </c>
      <c r="P39" s="154">
        <v>9.5</v>
      </c>
      <c r="Q39" s="154">
        <v>963.09</v>
      </c>
      <c r="R39" s="154"/>
      <c r="S39" s="154">
        <v>968.36</v>
      </c>
      <c r="T39" s="154">
        <v>4</v>
      </c>
      <c r="U39" s="154">
        <v>4</v>
      </c>
      <c r="V39" s="154">
        <v>922.43070999999998</v>
      </c>
      <c r="W39" s="154">
        <v>915.03875000000005</v>
      </c>
      <c r="X39" s="154">
        <v>915.03875000000005</v>
      </c>
      <c r="Y39" s="154">
        <v>73.027109999999993</v>
      </c>
      <c r="Z39" s="154">
        <v>495</v>
      </c>
      <c r="AA39" s="154">
        <v>906.31</v>
      </c>
      <c r="AB39" s="154">
        <v>10.21298</v>
      </c>
      <c r="AC39" s="154">
        <v>10.73395</v>
      </c>
      <c r="AD39" s="154">
        <v>1000.33197</v>
      </c>
      <c r="AE39" s="154">
        <v>1016.20264</v>
      </c>
      <c r="AF39" s="154">
        <v>905.34</v>
      </c>
      <c r="AG39" s="154">
        <v>8.8800000000000008</v>
      </c>
      <c r="AH39" s="154">
        <v>9.49</v>
      </c>
      <c r="AI39" s="154">
        <v>0</v>
      </c>
      <c r="AJ39" s="154">
        <v>490.52251999999999</v>
      </c>
      <c r="AK39" s="154">
        <v>458.25130000000001</v>
      </c>
      <c r="AL39" s="154">
        <v>0</v>
      </c>
      <c r="AM39" s="154">
        <v>393.70886000000002</v>
      </c>
      <c r="AN39" s="154">
        <v>220.72577999999999</v>
      </c>
      <c r="AO39" s="154">
        <v>294.30103000000003</v>
      </c>
      <c r="AP39" s="154">
        <v>286.9425</v>
      </c>
      <c r="AQ39" s="154">
        <v>0</v>
      </c>
      <c r="AR39" s="154">
        <v>426</v>
      </c>
      <c r="AS39" s="154">
        <v>726.57399999999996</v>
      </c>
    </row>
    <row r="40" spans="1:45" ht="24" customHeight="1" x14ac:dyDescent="0.3">
      <c r="A40" s="13" t="s">
        <v>54</v>
      </c>
      <c r="B40" s="13" t="s">
        <v>804</v>
      </c>
      <c r="C40" s="152">
        <v>23</v>
      </c>
      <c r="D40" s="152">
        <v>59.12</v>
      </c>
      <c r="E40" s="152">
        <v>13.32</v>
      </c>
      <c r="F40" s="152">
        <v>24.74</v>
      </c>
      <c r="G40" s="152">
        <v>22.5</v>
      </c>
      <c r="H40" s="152">
        <v>57.51</v>
      </c>
      <c r="I40" s="152">
        <v>251.999</v>
      </c>
      <c r="J40" s="152">
        <v>8.6999999999999993</v>
      </c>
      <c r="K40" s="152">
        <v>7.15</v>
      </c>
      <c r="L40" s="152">
        <v>8.6959999999999997</v>
      </c>
      <c r="M40" s="152">
        <v>9.8000000000000007</v>
      </c>
      <c r="N40" s="152">
        <v>9.8000000000000007</v>
      </c>
      <c r="O40" s="152">
        <v>9.8000000000000007</v>
      </c>
      <c r="P40" s="152">
        <v>9.8000000000000007</v>
      </c>
      <c r="Q40" s="152">
        <v>858.68</v>
      </c>
      <c r="R40" s="152"/>
      <c r="S40" s="152">
        <v>868.36</v>
      </c>
      <c r="T40" s="152">
        <v>3</v>
      </c>
      <c r="U40" s="152">
        <v>1</v>
      </c>
      <c r="V40" s="152">
        <v>779.27720999999997</v>
      </c>
      <c r="W40" s="152">
        <v>774.99275</v>
      </c>
      <c r="X40" s="152">
        <v>774.99275</v>
      </c>
      <c r="Y40" s="152">
        <v>117.26597</v>
      </c>
      <c r="Z40" s="152">
        <v>413</v>
      </c>
      <c r="AA40" s="152">
        <v>797.16</v>
      </c>
      <c r="AB40" s="152">
        <v>10.727600000000001</v>
      </c>
      <c r="AC40" s="152">
        <v>10.81419</v>
      </c>
      <c r="AD40" s="152">
        <v>921.28328999999997</v>
      </c>
      <c r="AE40" s="152">
        <v>933.38918999999999</v>
      </c>
      <c r="AF40" s="152">
        <v>784.02</v>
      </c>
      <c r="AG40" s="152">
        <v>8.9</v>
      </c>
      <c r="AH40" s="152">
        <v>9.44</v>
      </c>
      <c r="AI40" s="152">
        <v>0</v>
      </c>
      <c r="AJ40" s="152">
        <v>493.74964</v>
      </c>
      <c r="AK40" s="152">
        <v>458.25130000000001</v>
      </c>
      <c r="AL40" s="152">
        <v>0</v>
      </c>
      <c r="AM40" s="152">
        <v>393.70886000000002</v>
      </c>
      <c r="AN40" s="152">
        <v>220.72577999999999</v>
      </c>
      <c r="AO40" s="152">
        <v>294.30103000000003</v>
      </c>
      <c r="AP40" s="152">
        <v>286.9425</v>
      </c>
      <c r="AQ40" s="152">
        <v>0</v>
      </c>
      <c r="AR40" s="152">
        <v>289</v>
      </c>
      <c r="AS40" s="152">
        <v>751.01850000000002</v>
      </c>
    </row>
    <row r="41" spans="1:45" ht="24" customHeight="1" x14ac:dyDescent="0.3">
      <c r="A41" s="16" t="s">
        <v>54</v>
      </c>
      <c r="B41" s="16" t="s">
        <v>805</v>
      </c>
      <c r="C41" s="153">
        <v>23</v>
      </c>
      <c r="D41" s="153">
        <v>55.88</v>
      </c>
      <c r="E41" s="153">
        <v>13.2</v>
      </c>
      <c r="F41" s="153">
        <v>24.79</v>
      </c>
      <c r="G41" s="153">
        <v>22.5</v>
      </c>
      <c r="H41" s="153">
        <v>60.22</v>
      </c>
      <c r="I41" s="153">
        <v>182.3</v>
      </c>
      <c r="J41" s="153">
        <v>8.5500000000000007</v>
      </c>
      <c r="K41" s="153">
        <v>7.99</v>
      </c>
      <c r="L41" s="153">
        <v>8.8460000000000001</v>
      </c>
      <c r="M41" s="153">
        <v>9.1</v>
      </c>
      <c r="N41" s="153">
        <v>9.1</v>
      </c>
      <c r="O41" s="153">
        <v>9.1</v>
      </c>
      <c r="P41" s="153">
        <v>9.1</v>
      </c>
      <c r="Q41" s="153">
        <v>594.15</v>
      </c>
      <c r="R41" s="153"/>
      <c r="S41" s="153">
        <v>581.09</v>
      </c>
      <c r="T41" s="153">
        <v>4</v>
      </c>
      <c r="U41" s="153">
        <v>1</v>
      </c>
      <c r="V41" s="153">
        <v>524.99467000000004</v>
      </c>
      <c r="W41" s="153">
        <v>496.22250000000003</v>
      </c>
      <c r="X41" s="153">
        <v>496.22250000000003</v>
      </c>
      <c r="Y41" s="153">
        <v>105.57545</v>
      </c>
      <c r="Z41" s="153">
        <v>200</v>
      </c>
      <c r="AA41" s="153">
        <v>591.4</v>
      </c>
      <c r="AB41" s="153">
        <v>10.31076</v>
      </c>
      <c r="AC41" s="153">
        <v>10.777939999999999</v>
      </c>
      <c r="AD41" s="153">
        <v>646.35532000000001</v>
      </c>
      <c r="AE41" s="153">
        <v>689.89020000000005</v>
      </c>
      <c r="AF41" s="153">
        <v>555.82000000000005</v>
      </c>
      <c r="AG41" s="153">
        <v>9.1</v>
      </c>
      <c r="AH41" s="153">
        <v>9.9700000000000006</v>
      </c>
      <c r="AI41" s="153">
        <v>0</v>
      </c>
      <c r="AJ41" s="153">
        <v>490.52251999999999</v>
      </c>
      <c r="AK41" s="153">
        <v>458.25130000000001</v>
      </c>
      <c r="AL41" s="153">
        <v>0</v>
      </c>
      <c r="AM41" s="153">
        <v>393.70886000000002</v>
      </c>
      <c r="AN41" s="153">
        <v>220.72577999999999</v>
      </c>
      <c r="AO41" s="153">
        <v>294.30103000000003</v>
      </c>
      <c r="AP41" s="153">
        <v>286.9425</v>
      </c>
      <c r="AQ41" s="153">
        <v>0</v>
      </c>
      <c r="AR41" s="153">
        <v>189</v>
      </c>
      <c r="AS41" s="153">
        <v>490.88749999999999</v>
      </c>
    </row>
    <row r="42" spans="1:45" ht="24" customHeight="1" x14ac:dyDescent="0.3">
      <c r="A42" s="16" t="s">
        <v>54</v>
      </c>
      <c r="B42" s="16" t="s">
        <v>806</v>
      </c>
      <c r="C42" s="153">
        <v>24</v>
      </c>
      <c r="D42" s="153">
        <v>58.93</v>
      </c>
      <c r="E42" s="153">
        <v>11.79</v>
      </c>
      <c r="F42" s="153">
        <v>24.83</v>
      </c>
      <c r="G42" s="153">
        <v>22.5</v>
      </c>
      <c r="H42" s="153">
        <v>54.79</v>
      </c>
      <c r="I42" s="153">
        <v>105.892</v>
      </c>
      <c r="J42" s="153">
        <v>8.5299999999999994</v>
      </c>
      <c r="K42" s="153">
        <v>7.66</v>
      </c>
      <c r="L42" s="153">
        <v>8.9160000000000004</v>
      </c>
      <c r="M42" s="153">
        <v>9</v>
      </c>
      <c r="N42" s="153">
        <v>9</v>
      </c>
      <c r="O42" s="153">
        <v>9</v>
      </c>
      <c r="P42" s="153">
        <v>9</v>
      </c>
      <c r="Q42" s="153">
        <v>298.19</v>
      </c>
      <c r="R42" s="153"/>
      <c r="S42" s="153">
        <v>292.45</v>
      </c>
      <c r="T42" s="153">
        <v>5</v>
      </c>
      <c r="U42" s="153">
        <v>1</v>
      </c>
      <c r="V42" s="153">
        <v>158.82813999999999</v>
      </c>
      <c r="W42" s="153">
        <v>163.75450000000001</v>
      </c>
      <c r="X42" s="153">
        <v>163.75450000000001</v>
      </c>
      <c r="Y42" s="153">
        <v>86.881029999999996</v>
      </c>
      <c r="Z42" s="153">
        <v>106</v>
      </c>
      <c r="AA42" s="153">
        <v>226.66</v>
      </c>
      <c r="AB42" s="153">
        <v>10.76844</v>
      </c>
      <c r="AC42" s="153">
        <v>10.06733</v>
      </c>
      <c r="AD42" s="153">
        <v>360.36171000000002</v>
      </c>
      <c r="AE42" s="153">
        <v>384.82195000000002</v>
      </c>
      <c r="AF42" s="153">
        <v>202.72</v>
      </c>
      <c r="AG42" s="153">
        <v>9.2899999999999991</v>
      </c>
      <c r="AH42" s="153">
        <v>9.89</v>
      </c>
      <c r="AI42" s="153">
        <v>0</v>
      </c>
      <c r="AJ42" s="153">
        <v>490.52251999999999</v>
      </c>
      <c r="AK42" s="153">
        <v>458.25130000000001</v>
      </c>
      <c r="AL42" s="153">
        <v>0</v>
      </c>
      <c r="AM42" s="153">
        <v>393.70886000000002</v>
      </c>
      <c r="AN42" s="153">
        <v>220.72577999999999</v>
      </c>
      <c r="AO42" s="153">
        <v>294.30103000000003</v>
      </c>
      <c r="AP42" s="153">
        <v>286.9425</v>
      </c>
      <c r="AQ42" s="153">
        <v>0</v>
      </c>
      <c r="AR42" s="153">
        <v>70</v>
      </c>
      <c r="AS42" s="153">
        <v>153.6525</v>
      </c>
    </row>
    <row r="43" spans="1:45" ht="24" customHeight="1" x14ac:dyDescent="0.3">
      <c r="A43" s="16" t="s">
        <v>54</v>
      </c>
      <c r="B43" s="16" t="s">
        <v>807</v>
      </c>
      <c r="C43" s="153">
        <v>24</v>
      </c>
      <c r="D43" s="153">
        <v>58.92</v>
      </c>
      <c r="E43" s="153">
        <v>14.73</v>
      </c>
      <c r="F43" s="153">
        <v>24.79</v>
      </c>
      <c r="G43" s="153">
        <v>22.5</v>
      </c>
      <c r="H43" s="153">
        <v>60.71</v>
      </c>
      <c r="I43" s="153">
        <v>51.51</v>
      </c>
      <c r="J43" s="153">
        <v>9.26</v>
      </c>
      <c r="K43" s="153">
        <v>7.5</v>
      </c>
      <c r="L43" s="153">
        <v>8.8840000000000003</v>
      </c>
      <c r="M43" s="153">
        <v>9.1</v>
      </c>
      <c r="N43" s="153">
        <v>9.1</v>
      </c>
      <c r="O43" s="153">
        <v>9.1</v>
      </c>
      <c r="P43" s="153">
        <v>9.1</v>
      </c>
      <c r="Q43" s="153">
        <v>54.41</v>
      </c>
      <c r="R43" s="153"/>
      <c r="S43" s="153">
        <v>61.36</v>
      </c>
      <c r="T43" s="153">
        <v>4</v>
      </c>
      <c r="U43" s="153">
        <v>1</v>
      </c>
      <c r="V43" s="153">
        <v>9.2109400000000008</v>
      </c>
      <c r="W43" s="153">
        <v>9.8772500000000001</v>
      </c>
      <c r="X43" s="153">
        <v>9.8772500000000001</v>
      </c>
      <c r="Y43" s="153">
        <v>54.077590000000001</v>
      </c>
      <c r="Z43" s="153">
        <v>38</v>
      </c>
      <c r="AA43" s="153">
        <v>16.37</v>
      </c>
      <c r="AB43" s="153">
        <v>10.032299999999999</v>
      </c>
      <c r="AC43" s="153">
        <v>9.7777999999999992</v>
      </c>
      <c r="AD43" s="153">
        <v>105.49011</v>
      </c>
      <c r="AE43" s="153">
        <v>116.29297</v>
      </c>
      <c r="AF43" s="153">
        <v>0</v>
      </c>
      <c r="AG43" s="153">
        <v>9.16</v>
      </c>
      <c r="AH43" s="153">
        <v>10.16</v>
      </c>
      <c r="AI43" s="153">
        <v>0</v>
      </c>
      <c r="AJ43" s="153">
        <v>490.52251999999999</v>
      </c>
      <c r="AK43" s="153">
        <v>458.25130000000001</v>
      </c>
      <c r="AL43" s="153">
        <v>0</v>
      </c>
      <c r="AM43" s="153">
        <v>393.70886000000002</v>
      </c>
      <c r="AN43" s="153">
        <v>220.72577999999999</v>
      </c>
      <c r="AO43" s="153">
        <v>294.30103000000003</v>
      </c>
      <c r="AP43" s="153">
        <v>286.9425</v>
      </c>
      <c r="AQ43" s="153">
        <v>0</v>
      </c>
      <c r="AR43" s="153">
        <v>20</v>
      </c>
      <c r="AS43" s="153">
        <v>7.6459999999999999</v>
      </c>
    </row>
    <row r="44" spans="1:45" ht="24" customHeight="1" x14ac:dyDescent="0.3">
      <c r="A44" s="16" t="s">
        <v>54</v>
      </c>
      <c r="B44" s="16" t="s">
        <v>808</v>
      </c>
      <c r="C44" s="153">
        <v>23</v>
      </c>
      <c r="D44" s="153">
        <v>58.88</v>
      </c>
      <c r="E44" s="153">
        <v>13.02</v>
      </c>
      <c r="F44" s="153">
        <v>24.99</v>
      </c>
      <c r="G44" s="153">
        <v>22.5</v>
      </c>
      <c r="H44" s="153">
        <v>61.03</v>
      </c>
      <c r="I44" s="153">
        <v>7.9340000000000002</v>
      </c>
      <c r="J44" s="153">
        <v>9.52</v>
      </c>
      <c r="K44" s="153">
        <v>7.25</v>
      </c>
      <c r="L44" s="153">
        <v>8.81</v>
      </c>
      <c r="M44" s="153">
        <v>8.9</v>
      </c>
      <c r="N44" s="153">
        <v>8.9</v>
      </c>
      <c r="O44" s="153">
        <v>8.9</v>
      </c>
      <c r="P44" s="153">
        <v>8.9</v>
      </c>
      <c r="Q44" s="153">
        <v>50.15</v>
      </c>
      <c r="R44" s="153"/>
      <c r="S44" s="153">
        <v>0</v>
      </c>
      <c r="T44" s="153">
        <v>4</v>
      </c>
      <c r="U44" s="153">
        <v>1</v>
      </c>
      <c r="V44" s="153">
        <v>6.5500000000000003E-3</v>
      </c>
      <c r="W44" s="153">
        <v>0</v>
      </c>
      <c r="X44" s="153">
        <v>0</v>
      </c>
      <c r="Y44" s="153">
        <v>20.331779999999998</v>
      </c>
      <c r="Z44" s="153">
        <v>1</v>
      </c>
      <c r="AA44" s="153">
        <v>0</v>
      </c>
      <c r="AB44" s="153">
        <v>8.9377999999999993</v>
      </c>
      <c r="AC44" s="153">
        <v>9.8125699999999991</v>
      </c>
      <c r="AD44" s="153">
        <v>1.52752</v>
      </c>
      <c r="AE44" s="153">
        <v>3.1898</v>
      </c>
      <c r="AF44" s="153">
        <v>0</v>
      </c>
      <c r="AG44" s="153">
        <v>9.26</v>
      </c>
      <c r="AH44" s="153">
        <v>10.199999999999999</v>
      </c>
      <c r="AI44" s="153">
        <v>0</v>
      </c>
      <c r="AJ44" s="153">
        <v>490.52251999999999</v>
      </c>
      <c r="AK44" s="153">
        <v>458.25130000000001</v>
      </c>
      <c r="AL44" s="153">
        <v>0</v>
      </c>
      <c r="AM44" s="153">
        <v>393.70886000000002</v>
      </c>
      <c r="AN44" s="153">
        <v>220.72577999999999</v>
      </c>
      <c r="AO44" s="153">
        <v>294.30103000000003</v>
      </c>
      <c r="AP44" s="153">
        <v>286.9425</v>
      </c>
      <c r="AQ44" s="153">
        <v>0</v>
      </c>
      <c r="AR44" s="153">
        <v>0</v>
      </c>
      <c r="AS44" s="153">
        <v>0</v>
      </c>
    </row>
    <row r="45" spans="1:45" ht="24" customHeight="1" x14ac:dyDescent="0.3">
      <c r="A45" s="16" t="s">
        <v>54</v>
      </c>
      <c r="B45" s="16" t="s">
        <v>809</v>
      </c>
      <c r="C45" s="153">
        <v>23</v>
      </c>
      <c r="D45" s="153">
        <v>58.94</v>
      </c>
      <c r="E45" s="153">
        <v>13.07</v>
      </c>
      <c r="F45" s="153">
        <v>25.04</v>
      </c>
      <c r="G45" s="153">
        <v>22.5</v>
      </c>
      <c r="H45" s="153">
        <v>63.13</v>
      </c>
      <c r="I45" s="153">
        <v>0</v>
      </c>
      <c r="J45" s="153">
        <v>8.74</v>
      </c>
      <c r="K45" s="153">
        <v>6.92</v>
      </c>
      <c r="L45" s="153">
        <v>8.2370000000000001</v>
      </c>
      <c r="M45" s="153">
        <v>9</v>
      </c>
      <c r="N45" s="153">
        <v>9</v>
      </c>
      <c r="O45" s="153">
        <v>9</v>
      </c>
      <c r="P45" s="153">
        <v>9</v>
      </c>
      <c r="Q45" s="153">
        <v>0</v>
      </c>
      <c r="R45" s="153"/>
      <c r="S45" s="153">
        <v>0</v>
      </c>
      <c r="T45" s="153">
        <v>4</v>
      </c>
      <c r="U45" s="153">
        <v>1</v>
      </c>
      <c r="V45" s="153">
        <v>0</v>
      </c>
      <c r="W45" s="153">
        <v>0</v>
      </c>
      <c r="X45" s="153">
        <v>0</v>
      </c>
      <c r="Y45" s="153">
        <v>0.70462000000000002</v>
      </c>
      <c r="Z45" s="153">
        <v>0</v>
      </c>
      <c r="AA45" s="153">
        <v>0</v>
      </c>
      <c r="AB45" s="153">
        <v>9.0655300000000008</v>
      </c>
      <c r="AC45" s="153">
        <v>8.59117</v>
      </c>
      <c r="AD45" s="153">
        <v>0</v>
      </c>
      <c r="AE45" s="153">
        <v>0</v>
      </c>
      <c r="AF45" s="153">
        <v>0</v>
      </c>
      <c r="AG45" s="153">
        <v>8.6199999999999992</v>
      </c>
      <c r="AH45" s="153">
        <v>9.4700000000000006</v>
      </c>
      <c r="AI45" s="153">
        <v>0</v>
      </c>
      <c r="AJ45" s="153">
        <v>493.74964</v>
      </c>
      <c r="AK45" s="153">
        <v>458.25130000000001</v>
      </c>
      <c r="AL45" s="153">
        <v>0</v>
      </c>
      <c r="AM45" s="153">
        <v>393.70886000000002</v>
      </c>
      <c r="AN45" s="153">
        <v>220.72577999999999</v>
      </c>
      <c r="AO45" s="153">
        <v>294.30103000000003</v>
      </c>
      <c r="AP45" s="153">
        <v>286.9425</v>
      </c>
      <c r="AQ45" s="153">
        <v>0</v>
      </c>
      <c r="AR45" s="153">
        <v>0</v>
      </c>
      <c r="AS45" s="153">
        <v>0</v>
      </c>
    </row>
    <row r="46" spans="1:45" ht="24" customHeight="1" x14ac:dyDescent="0.3">
      <c r="A46" s="16" t="s">
        <v>54</v>
      </c>
      <c r="B46" s="16" t="s">
        <v>810</v>
      </c>
      <c r="C46" s="153">
        <v>24</v>
      </c>
      <c r="D46" s="153">
        <v>58.94</v>
      </c>
      <c r="E46" s="153">
        <v>12.38</v>
      </c>
      <c r="F46" s="153">
        <v>25.23</v>
      </c>
      <c r="G46" s="153">
        <v>22.5</v>
      </c>
      <c r="H46" s="153">
        <v>56.59</v>
      </c>
      <c r="I46" s="153">
        <v>0</v>
      </c>
      <c r="J46" s="153">
        <v>8.9600000000000009</v>
      </c>
      <c r="K46" s="153">
        <v>7</v>
      </c>
      <c r="L46" s="153">
        <v>7.3680000000000003</v>
      </c>
      <c r="M46" s="153">
        <v>8.6999999999999993</v>
      </c>
      <c r="N46" s="153">
        <v>8.6999999999999993</v>
      </c>
      <c r="O46" s="153">
        <v>8.6999999999999993</v>
      </c>
      <c r="P46" s="153">
        <v>8.6999999999999993</v>
      </c>
      <c r="Q46" s="153">
        <v>0</v>
      </c>
      <c r="R46" s="153"/>
      <c r="S46" s="153">
        <v>0</v>
      </c>
      <c r="T46" s="153">
        <v>5</v>
      </c>
      <c r="U46" s="153">
        <v>3</v>
      </c>
      <c r="V46" s="153">
        <v>0</v>
      </c>
      <c r="W46" s="153">
        <v>0</v>
      </c>
      <c r="X46" s="153">
        <v>0</v>
      </c>
      <c r="Y46" s="153">
        <v>0</v>
      </c>
      <c r="Z46" s="153">
        <v>0</v>
      </c>
      <c r="AA46" s="153">
        <v>0</v>
      </c>
      <c r="AB46" s="153">
        <v>8.6696600000000004</v>
      </c>
      <c r="AC46" s="153">
        <v>8.9130800000000008</v>
      </c>
      <c r="AD46" s="153">
        <v>0</v>
      </c>
      <c r="AE46" s="153">
        <v>0</v>
      </c>
      <c r="AF46" s="153">
        <v>0</v>
      </c>
      <c r="AG46" s="153">
        <v>8.56</v>
      </c>
      <c r="AH46" s="153">
        <v>9.0399999999999991</v>
      </c>
      <c r="AI46" s="153">
        <v>0</v>
      </c>
      <c r="AJ46" s="153">
        <v>490.52251999999999</v>
      </c>
      <c r="AK46" s="153">
        <v>458.25130000000001</v>
      </c>
      <c r="AL46" s="153">
        <v>0</v>
      </c>
      <c r="AM46" s="153">
        <v>393.70886000000002</v>
      </c>
      <c r="AN46" s="153">
        <v>220.72577999999999</v>
      </c>
      <c r="AO46" s="153">
        <v>294.30103000000003</v>
      </c>
      <c r="AP46" s="153">
        <v>286.9425</v>
      </c>
      <c r="AQ46" s="153">
        <v>0</v>
      </c>
      <c r="AR46" s="153">
        <v>0</v>
      </c>
      <c r="AS46" s="153">
        <v>0</v>
      </c>
    </row>
    <row r="47" spans="1:45" ht="24" customHeight="1" x14ac:dyDescent="0.3">
      <c r="A47" s="18" t="s">
        <v>54</v>
      </c>
      <c r="B47" s="18" t="s">
        <v>811</v>
      </c>
      <c r="C47" s="154">
        <v>24</v>
      </c>
      <c r="D47" s="154">
        <v>58.92</v>
      </c>
      <c r="E47" s="154">
        <v>12.4</v>
      </c>
      <c r="F47" s="154">
        <v>25.16</v>
      </c>
      <c r="G47" s="154">
        <v>22.5</v>
      </c>
      <c r="H47" s="154">
        <v>63.25</v>
      </c>
      <c r="I47" s="154"/>
      <c r="J47" s="154">
        <v>8.64</v>
      </c>
      <c r="K47" s="154">
        <v>6.6</v>
      </c>
      <c r="L47" s="154">
        <v>7.2519999999999998</v>
      </c>
      <c r="M47" s="154">
        <v>8</v>
      </c>
      <c r="N47" s="154">
        <v>8</v>
      </c>
      <c r="O47" s="154">
        <v>8</v>
      </c>
      <c r="P47" s="154">
        <v>8</v>
      </c>
      <c r="Q47" s="154"/>
      <c r="R47" s="154"/>
      <c r="S47" s="154"/>
      <c r="T47" s="154">
        <v>5</v>
      </c>
      <c r="U47" s="154">
        <v>4</v>
      </c>
      <c r="V47" s="154"/>
      <c r="W47" s="154"/>
      <c r="X47" s="154"/>
      <c r="Y47" s="154"/>
      <c r="Z47" s="154"/>
      <c r="AA47" s="154"/>
      <c r="AB47" s="154">
        <v>7.3219000000000003</v>
      </c>
      <c r="AC47" s="154">
        <v>8.5915300000000006</v>
      </c>
      <c r="AD47" s="154"/>
      <c r="AE47" s="154"/>
      <c r="AF47" s="154"/>
      <c r="AG47" s="154">
        <v>8.3699999999999992</v>
      </c>
      <c r="AH47" s="154">
        <v>8.58</v>
      </c>
      <c r="AI47" s="154">
        <v>0</v>
      </c>
      <c r="AJ47" s="154">
        <v>490.52251999999999</v>
      </c>
      <c r="AK47" s="154">
        <v>458.25130000000001</v>
      </c>
      <c r="AL47" s="154">
        <v>0</v>
      </c>
      <c r="AM47" s="154">
        <v>393.70886000000002</v>
      </c>
      <c r="AN47" s="154">
        <v>220.72577999999999</v>
      </c>
      <c r="AO47" s="154">
        <v>294.30103000000003</v>
      </c>
      <c r="AP47" s="154">
        <v>286.9425</v>
      </c>
      <c r="AQ47" s="154">
        <v>0</v>
      </c>
      <c r="AR47" s="154"/>
      <c r="AS47" s="154"/>
    </row>
    <row r="48" spans="1:45" ht="24" customHeight="1" x14ac:dyDescent="0.3">
      <c r="A48" s="13" t="s">
        <v>54</v>
      </c>
      <c r="B48" s="13" t="s">
        <v>812</v>
      </c>
      <c r="C48" s="152">
        <v>23</v>
      </c>
      <c r="D48" s="152">
        <v>53.16</v>
      </c>
      <c r="E48" s="152">
        <v>13.25</v>
      </c>
      <c r="F48" s="152">
        <v>25.16</v>
      </c>
      <c r="G48" s="152">
        <v>22.5</v>
      </c>
      <c r="H48" s="152">
        <v>63.95</v>
      </c>
      <c r="I48" s="152"/>
      <c r="J48" s="152">
        <v>7.7</v>
      </c>
      <c r="K48" s="152">
        <v>6.48</v>
      </c>
      <c r="L48" s="152">
        <v>7.93</v>
      </c>
      <c r="M48" s="152">
        <v>8</v>
      </c>
      <c r="N48" s="152">
        <v>8</v>
      </c>
      <c r="O48" s="152">
        <v>8</v>
      </c>
      <c r="P48" s="152">
        <v>8</v>
      </c>
      <c r="Q48" s="152"/>
      <c r="R48" s="152"/>
      <c r="S48" s="152"/>
      <c r="T48" s="152">
        <v>6</v>
      </c>
      <c r="U48" s="152">
        <v>4</v>
      </c>
      <c r="V48" s="152"/>
      <c r="W48" s="152"/>
      <c r="X48" s="152"/>
      <c r="Y48" s="152"/>
      <c r="Z48" s="152"/>
      <c r="AA48" s="152"/>
      <c r="AB48" s="152">
        <v>6.3204900000000004</v>
      </c>
      <c r="AC48" s="152">
        <v>7.8386100000000001</v>
      </c>
      <c r="AD48" s="152"/>
      <c r="AE48" s="152"/>
      <c r="AF48" s="152"/>
      <c r="AG48" s="152">
        <v>8.5</v>
      </c>
      <c r="AH48" s="152">
        <v>8.36</v>
      </c>
      <c r="AI48" s="152">
        <v>0</v>
      </c>
      <c r="AJ48" s="152">
        <v>490.52251999999999</v>
      </c>
      <c r="AK48" s="152">
        <v>458.25130000000001</v>
      </c>
      <c r="AL48" s="152">
        <v>0</v>
      </c>
      <c r="AM48" s="152">
        <v>393.70886000000002</v>
      </c>
      <c r="AN48" s="152">
        <v>220.72577999999999</v>
      </c>
      <c r="AO48" s="152">
        <v>294.30103000000003</v>
      </c>
      <c r="AP48" s="152">
        <v>286.9425</v>
      </c>
      <c r="AQ48" s="152">
        <v>0</v>
      </c>
      <c r="AR48" s="152"/>
      <c r="AS48" s="152"/>
    </row>
    <row r="49" spans="1:45" ht="24" customHeight="1" x14ac:dyDescent="0.3">
      <c r="A49" s="16" t="s">
        <v>54</v>
      </c>
      <c r="B49" s="16" t="s">
        <v>813</v>
      </c>
      <c r="C49" s="153">
        <v>23</v>
      </c>
      <c r="D49" s="153">
        <v>53.16</v>
      </c>
      <c r="E49" s="153">
        <v>11.1</v>
      </c>
      <c r="F49" s="153">
        <v>25.2</v>
      </c>
      <c r="G49" s="153">
        <v>22.5</v>
      </c>
      <c r="H49" s="153">
        <v>56.12</v>
      </c>
      <c r="I49" s="153"/>
      <c r="J49" s="153">
        <v>7.21</v>
      </c>
      <c r="K49" s="153">
        <v>6.55</v>
      </c>
      <c r="L49" s="153">
        <v>7.5750000000000002</v>
      </c>
      <c r="M49" s="153">
        <v>8.1999999999999993</v>
      </c>
      <c r="N49" s="153">
        <v>8.1999999999999993</v>
      </c>
      <c r="O49" s="153">
        <v>8.1999999999999993</v>
      </c>
      <c r="P49" s="153">
        <v>8.1999999999999993</v>
      </c>
      <c r="Q49" s="153"/>
      <c r="R49" s="153"/>
      <c r="S49" s="153"/>
      <c r="T49" s="153">
        <v>6</v>
      </c>
      <c r="U49" s="153">
        <v>4</v>
      </c>
      <c r="V49" s="153"/>
      <c r="W49" s="153"/>
      <c r="X49" s="153"/>
      <c r="Y49" s="153"/>
      <c r="Z49" s="153"/>
      <c r="AA49" s="153"/>
      <c r="AB49" s="153">
        <v>5.3597299999999999</v>
      </c>
      <c r="AC49" s="153">
        <v>7.2475699999999996</v>
      </c>
      <c r="AD49" s="153"/>
      <c r="AE49" s="153"/>
      <c r="AF49" s="153"/>
      <c r="AG49" s="153">
        <v>8.65</v>
      </c>
      <c r="AH49" s="153">
        <v>8.36</v>
      </c>
      <c r="AI49" s="153">
        <v>0</v>
      </c>
      <c r="AJ49" s="153">
        <v>490.52251999999999</v>
      </c>
      <c r="AK49" s="153">
        <v>458.25130000000001</v>
      </c>
      <c r="AL49" s="153">
        <v>0</v>
      </c>
      <c r="AM49" s="153">
        <v>393.70886000000002</v>
      </c>
      <c r="AN49" s="153">
        <v>220.72577999999999</v>
      </c>
      <c r="AO49" s="153">
        <v>294.30103000000003</v>
      </c>
      <c r="AP49" s="153">
        <v>286.9425</v>
      </c>
      <c r="AQ49" s="153">
        <v>0</v>
      </c>
      <c r="AR49" s="153"/>
      <c r="AS49" s="153"/>
    </row>
    <row r="50" spans="1:45" ht="24" customHeight="1" x14ac:dyDescent="0.3">
      <c r="A50" s="16" t="s">
        <v>54</v>
      </c>
      <c r="B50" s="16" t="s">
        <v>814</v>
      </c>
      <c r="C50" s="153">
        <v>24</v>
      </c>
      <c r="D50" s="153">
        <v>53.21</v>
      </c>
      <c r="E50" s="153">
        <v>11.36</v>
      </c>
      <c r="F50" s="153">
        <v>25.35</v>
      </c>
      <c r="G50" s="153">
        <v>22.5</v>
      </c>
      <c r="H50" s="153">
        <v>0</v>
      </c>
      <c r="I50" s="153"/>
      <c r="J50" s="153">
        <v>7.24</v>
      </c>
      <c r="K50" s="153">
        <v>5.97</v>
      </c>
      <c r="L50" s="153">
        <v>7.4939999999999998</v>
      </c>
      <c r="M50" s="153">
        <v>7.4</v>
      </c>
      <c r="N50" s="153">
        <v>7.4</v>
      </c>
      <c r="O50" s="153">
        <v>7.4</v>
      </c>
      <c r="P50" s="153">
        <v>7.4</v>
      </c>
      <c r="Q50" s="153"/>
      <c r="R50" s="153"/>
      <c r="S50" s="153"/>
      <c r="T50" s="153">
        <v>5</v>
      </c>
      <c r="U50" s="153">
        <v>4</v>
      </c>
      <c r="V50" s="153"/>
      <c r="W50" s="153"/>
      <c r="X50" s="153"/>
      <c r="Y50" s="153"/>
      <c r="Z50" s="153"/>
      <c r="AA50" s="153"/>
      <c r="AB50" s="153">
        <v>5.1988200000000004</v>
      </c>
      <c r="AC50" s="153">
        <v>6.49695</v>
      </c>
      <c r="AD50" s="153"/>
      <c r="AE50" s="153"/>
      <c r="AF50" s="153"/>
      <c r="AG50" s="153">
        <v>8.3800000000000008</v>
      </c>
      <c r="AH50" s="153">
        <v>8.07</v>
      </c>
      <c r="AI50" s="153">
        <v>0</v>
      </c>
      <c r="AJ50" s="153">
        <v>490.52251999999999</v>
      </c>
      <c r="AK50" s="153">
        <v>458.25130000000001</v>
      </c>
      <c r="AL50" s="153">
        <v>0</v>
      </c>
      <c r="AM50" s="153">
        <v>393.70886000000002</v>
      </c>
      <c r="AN50" s="153">
        <v>220.72577999999999</v>
      </c>
      <c r="AO50" s="153">
        <v>294.30103000000003</v>
      </c>
      <c r="AP50" s="153">
        <v>286.9425</v>
      </c>
      <c r="AQ50" s="153">
        <v>0</v>
      </c>
      <c r="AR50" s="153"/>
      <c r="AS50" s="153"/>
    </row>
    <row r="51" spans="1:45" ht="24" customHeight="1" x14ac:dyDescent="0.3">
      <c r="A51" s="16" t="s">
        <v>54</v>
      </c>
      <c r="B51" s="16" t="s">
        <v>815</v>
      </c>
      <c r="C51" s="153">
        <v>24</v>
      </c>
      <c r="D51" s="153">
        <v>47.44</v>
      </c>
      <c r="E51" s="153">
        <v>12.99</v>
      </c>
      <c r="F51" s="153">
        <v>25.35</v>
      </c>
      <c r="G51" s="153">
        <v>22.5</v>
      </c>
      <c r="H51" s="153">
        <v>0</v>
      </c>
      <c r="I51" s="153"/>
      <c r="J51" s="153">
        <v>6.75</v>
      </c>
      <c r="K51" s="153">
        <v>5.65</v>
      </c>
      <c r="L51" s="153">
        <v>7.7930000000000001</v>
      </c>
      <c r="M51" s="153">
        <v>8</v>
      </c>
      <c r="N51" s="153">
        <v>8</v>
      </c>
      <c r="O51" s="153">
        <v>8</v>
      </c>
      <c r="P51" s="153">
        <v>8</v>
      </c>
      <c r="Q51" s="153"/>
      <c r="R51" s="153"/>
      <c r="S51" s="153"/>
      <c r="T51" s="153">
        <v>5</v>
      </c>
      <c r="U51" s="153">
        <v>3</v>
      </c>
      <c r="V51" s="153"/>
      <c r="W51" s="153"/>
      <c r="X51" s="153"/>
      <c r="Y51" s="153"/>
      <c r="Z51" s="153"/>
      <c r="AA51" s="153"/>
      <c r="AB51" s="153">
        <v>5.6163299999999996</v>
      </c>
      <c r="AC51" s="153">
        <v>7.1615500000000001</v>
      </c>
      <c r="AD51" s="153"/>
      <c r="AE51" s="153"/>
      <c r="AF51" s="153"/>
      <c r="AG51" s="153">
        <v>7.94</v>
      </c>
      <c r="AH51" s="153">
        <v>8.14</v>
      </c>
      <c r="AI51" s="153">
        <v>0</v>
      </c>
      <c r="AJ51" s="153">
        <v>490.52251999999999</v>
      </c>
      <c r="AK51" s="153">
        <v>458.25130000000001</v>
      </c>
      <c r="AL51" s="153">
        <v>0</v>
      </c>
      <c r="AM51" s="153">
        <v>393.70886000000002</v>
      </c>
      <c r="AN51" s="153">
        <v>220.72577999999999</v>
      </c>
      <c r="AO51" s="153">
        <v>294.30103000000003</v>
      </c>
      <c r="AP51" s="153">
        <v>286.9425</v>
      </c>
      <c r="AQ51" s="153">
        <v>0</v>
      </c>
      <c r="AR51" s="153"/>
      <c r="AS51" s="153"/>
    </row>
    <row r="52" spans="1:45" ht="24" customHeight="1" x14ac:dyDescent="0.3">
      <c r="A52" s="16" t="s">
        <v>54</v>
      </c>
      <c r="B52" s="16" t="s">
        <v>816</v>
      </c>
      <c r="C52" s="153">
        <v>24</v>
      </c>
      <c r="D52" s="153">
        <v>56.11</v>
      </c>
      <c r="E52" s="153">
        <v>12.1</v>
      </c>
      <c r="F52" s="153">
        <v>25.36</v>
      </c>
      <c r="G52" s="153">
        <v>22.5</v>
      </c>
      <c r="H52" s="153">
        <v>0</v>
      </c>
      <c r="I52" s="153"/>
      <c r="J52" s="153">
        <v>6.4</v>
      </c>
      <c r="K52" s="153">
        <v>5.86</v>
      </c>
      <c r="L52" s="153">
        <v>7.524</v>
      </c>
      <c r="M52" s="153">
        <v>7.7</v>
      </c>
      <c r="N52" s="153">
        <v>7.7</v>
      </c>
      <c r="O52" s="153">
        <v>7.7</v>
      </c>
      <c r="P52" s="153">
        <v>7.7</v>
      </c>
      <c r="Q52" s="153"/>
      <c r="R52" s="153"/>
      <c r="S52" s="153"/>
      <c r="T52" s="153">
        <v>5</v>
      </c>
      <c r="U52" s="153">
        <v>4</v>
      </c>
      <c r="V52" s="153"/>
      <c r="W52" s="153"/>
      <c r="X52" s="153"/>
      <c r="Y52" s="153"/>
      <c r="Z52" s="153"/>
      <c r="AA52" s="153"/>
      <c r="AB52" s="153">
        <v>4.37765</v>
      </c>
      <c r="AC52" s="153">
        <v>6.53653</v>
      </c>
      <c r="AD52" s="153"/>
      <c r="AE52" s="153"/>
      <c r="AF52" s="153"/>
      <c r="AG52" s="153">
        <v>8.3800000000000008</v>
      </c>
      <c r="AH52" s="153">
        <v>8.2200000000000006</v>
      </c>
      <c r="AI52" s="153">
        <v>0</v>
      </c>
      <c r="AJ52" s="153">
        <v>490.52251999999999</v>
      </c>
      <c r="AK52" s="153">
        <v>458.25130000000001</v>
      </c>
      <c r="AL52" s="153">
        <v>0</v>
      </c>
      <c r="AM52" s="153">
        <v>393.70886000000002</v>
      </c>
      <c r="AN52" s="153">
        <v>220.72577999999999</v>
      </c>
      <c r="AO52" s="153">
        <v>294.30103000000003</v>
      </c>
      <c r="AP52" s="153">
        <v>286.9425</v>
      </c>
      <c r="AQ52" s="153">
        <v>0</v>
      </c>
      <c r="AR52" s="153"/>
      <c r="AS52" s="153"/>
    </row>
    <row r="53" spans="1:45" ht="24" customHeight="1" x14ac:dyDescent="0.3">
      <c r="A53" s="16" t="s">
        <v>54</v>
      </c>
      <c r="B53" s="16" t="s">
        <v>817</v>
      </c>
      <c r="C53" s="153">
        <v>24</v>
      </c>
      <c r="D53" s="153">
        <v>57.54</v>
      </c>
      <c r="E53" s="153">
        <v>11.3</v>
      </c>
      <c r="F53" s="153">
        <v>25.34</v>
      </c>
      <c r="G53" s="153">
        <v>22.5</v>
      </c>
      <c r="H53" s="153">
        <v>0</v>
      </c>
      <c r="I53" s="153"/>
      <c r="J53" s="153">
        <v>5.93</v>
      </c>
      <c r="K53" s="153">
        <v>6.65</v>
      </c>
      <c r="L53" s="153">
        <v>6.8109999999999999</v>
      </c>
      <c r="M53" s="153">
        <v>8.1999999999999993</v>
      </c>
      <c r="N53" s="153">
        <v>8.1999999999999993</v>
      </c>
      <c r="O53" s="153">
        <v>8.1999999999999993</v>
      </c>
      <c r="P53" s="153">
        <v>8.1999999999999993</v>
      </c>
      <c r="Q53" s="153"/>
      <c r="R53" s="153"/>
      <c r="S53" s="153"/>
      <c r="T53" s="153">
        <v>4</v>
      </c>
      <c r="U53" s="153">
        <v>3</v>
      </c>
      <c r="V53" s="153"/>
      <c r="W53" s="153"/>
      <c r="X53" s="153"/>
      <c r="Y53" s="153"/>
      <c r="Z53" s="153"/>
      <c r="AA53" s="153"/>
      <c r="AB53" s="153">
        <v>3.54555</v>
      </c>
      <c r="AC53" s="153">
        <v>5.6314599999999997</v>
      </c>
      <c r="AD53" s="153"/>
      <c r="AE53" s="153"/>
      <c r="AF53" s="153"/>
      <c r="AG53" s="153">
        <v>7.95</v>
      </c>
      <c r="AH53" s="153">
        <v>8.08</v>
      </c>
      <c r="AI53" s="153">
        <v>0</v>
      </c>
      <c r="AJ53" s="153">
        <v>490.52251999999999</v>
      </c>
      <c r="AK53" s="153">
        <v>458.25130000000001</v>
      </c>
      <c r="AL53" s="153">
        <v>0</v>
      </c>
      <c r="AM53" s="153">
        <v>393.70886000000002</v>
      </c>
      <c r="AN53" s="153">
        <v>220.72577999999999</v>
      </c>
      <c r="AO53" s="153">
        <v>294.30103000000003</v>
      </c>
      <c r="AP53" s="153">
        <v>286.9425</v>
      </c>
      <c r="AQ53" s="153">
        <v>0</v>
      </c>
      <c r="AR53" s="153"/>
      <c r="AS53" s="153"/>
    </row>
    <row r="54" spans="1:45" ht="24" customHeight="1" x14ac:dyDescent="0.3">
      <c r="A54" s="16" t="s">
        <v>54</v>
      </c>
      <c r="B54" s="16" t="s">
        <v>818</v>
      </c>
      <c r="C54" s="153">
        <v>23</v>
      </c>
      <c r="D54" s="153">
        <v>55.26</v>
      </c>
      <c r="E54" s="153">
        <v>12.55</v>
      </c>
      <c r="F54" s="153">
        <v>25.49</v>
      </c>
      <c r="G54" s="153">
        <v>22.5</v>
      </c>
      <c r="H54" s="153">
        <v>0</v>
      </c>
      <c r="I54" s="153"/>
      <c r="J54" s="153">
        <v>6.05</v>
      </c>
      <c r="K54" s="153">
        <v>6.85</v>
      </c>
      <c r="L54" s="153">
        <v>6.851</v>
      </c>
      <c r="M54" s="153">
        <v>6.3</v>
      </c>
      <c r="N54" s="153">
        <v>6.3</v>
      </c>
      <c r="O54" s="153">
        <v>6.3</v>
      </c>
      <c r="P54" s="153">
        <v>6.3</v>
      </c>
      <c r="Q54" s="153"/>
      <c r="R54" s="153"/>
      <c r="S54" s="153"/>
      <c r="T54" s="153">
        <v>4</v>
      </c>
      <c r="U54" s="153">
        <v>1</v>
      </c>
      <c r="V54" s="153"/>
      <c r="W54" s="153"/>
      <c r="X54" s="153"/>
      <c r="Y54" s="153"/>
      <c r="Z54" s="153"/>
      <c r="AA54" s="153"/>
      <c r="AB54" s="153">
        <v>2.6837200000000001</v>
      </c>
      <c r="AC54" s="153">
        <v>4.9639300000000004</v>
      </c>
      <c r="AD54" s="153"/>
      <c r="AE54" s="153"/>
      <c r="AF54" s="153"/>
      <c r="AG54" s="153">
        <v>7.58</v>
      </c>
      <c r="AH54" s="153">
        <v>7.98</v>
      </c>
      <c r="AI54" s="153">
        <v>0</v>
      </c>
      <c r="AJ54" s="153">
        <v>490.52251999999999</v>
      </c>
      <c r="AK54" s="153">
        <v>458.25130000000001</v>
      </c>
      <c r="AL54" s="153">
        <v>0</v>
      </c>
      <c r="AM54" s="153">
        <v>393.70886000000002</v>
      </c>
      <c r="AN54" s="153">
        <v>220.72577999999999</v>
      </c>
      <c r="AO54" s="153">
        <v>294.30103000000003</v>
      </c>
      <c r="AP54" s="153">
        <v>286.9425</v>
      </c>
      <c r="AQ54" s="153">
        <v>0</v>
      </c>
      <c r="AR54" s="153"/>
      <c r="AS54" s="153"/>
    </row>
    <row r="55" spans="1:45" ht="24" customHeight="1" x14ac:dyDescent="0.3">
      <c r="A55" s="18" t="s">
        <v>819</v>
      </c>
      <c r="B55" s="18" t="s">
        <v>55</v>
      </c>
      <c r="C55" s="154">
        <v>23</v>
      </c>
      <c r="D55" s="154">
        <v>55.52</v>
      </c>
      <c r="E55" s="154">
        <v>11.36</v>
      </c>
      <c r="F55" s="154">
        <v>25.47</v>
      </c>
      <c r="G55" s="154">
        <v>22.5</v>
      </c>
      <c r="H55" s="154">
        <v>0</v>
      </c>
      <c r="I55" s="154"/>
      <c r="J55" s="154">
        <v>6.6</v>
      </c>
      <c r="K55" s="154">
        <v>7.55</v>
      </c>
      <c r="L55" s="154">
        <v>7.0869999999999997</v>
      </c>
      <c r="M55" s="154">
        <v>6.8</v>
      </c>
      <c r="N55" s="154">
        <v>6.8</v>
      </c>
      <c r="O55" s="154">
        <v>6.8</v>
      </c>
      <c r="P55" s="154">
        <v>6.8</v>
      </c>
      <c r="Q55" s="154"/>
      <c r="R55" s="154"/>
      <c r="S55" s="154"/>
      <c r="T55" s="154">
        <v>3</v>
      </c>
      <c r="U55" s="154">
        <v>1</v>
      </c>
      <c r="V55" s="154"/>
      <c r="W55" s="154"/>
      <c r="X55" s="154"/>
      <c r="Y55" s="154"/>
      <c r="Z55" s="154"/>
      <c r="AA55" s="154"/>
      <c r="AB55" s="154">
        <v>2.2005499999999998</v>
      </c>
      <c r="AC55" s="154">
        <v>4.80586</v>
      </c>
      <c r="AD55" s="154"/>
      <c r="AE55" s="154"/>
      <c r="AF55" s="154"/>
      <c r="AG55" s="154">
        <v>7.45</v>
      </c>
      <c r="AH55" s="154">
        <v>8.1</v>
      </c>
      <c r="AI55" s="154">
        <v>0</v>
      </c>
      <c r="AJ55" s="154">
        <v>490.52251999999999</v>
      </c>
      <c r="AK55" s="154">
        <v>458.25130000000001</v>
      </c>
      <c r="AL55" s="154">
        <v>0</v>
      </c>
      <c r="AM55" s="154">
        <v>393.70886000000002</v>
      </c>
      <c r="AN55" s="154">
        <v>220.72577999999999</v>
      </c>
      <c r="AO55" s="154">
        <v>294.30103000000003</v>
      </c>
      <c r="AP55" s="154">
        <v>286.9425</v>
      </c>
      <c r="AQ55" s="154">
        <v>0</v>
      </c>
      <c r="AR55" s="154"/>
      <c r="AS55" s="154"/>
    </row>
    <row r="56" spans="1:45"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row>
  </sheetData>
  <mergeCells count="29">
    <mergeCell ref="AS6"/>
    <mergeCell ref="A4:AS4"/>
    <mergeCell ref="AF6"/>
    <mergeCell ref="AG6"/>
    <mergeCell ref="AH6"/>
    <mergeCell ref="AI6:AQ6"/>
    <mergeCell ref="AR6"/>
    <mergeCell ref="W6:X6"/>
    <mergeCell ref="Y6"/>
    <mergeCell ref="Z6"/>
    <mergeCell ref="AA6"/>
    <mergeCell ref="AB6:AE6"/>
    <mergeCell ref="M6:R6"/>
    <mergeCell ref="S6"/>
    <mergeCell ref="T6"/>
    <mergeCell ref="U6"/>
    <mergeCell ref="V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1693</v>
      </c>
      <c r="B4" s="195"/>
      <c r="C4" s="195"/>
      <c r="D4" s="195"/>
      <c r="E4" s="195"/>
      <c r="F4" s="195"/>
      <c r="G4" s="195"/>
      <c r="H4" s="195"/>
      <c r="I4" s="195"/>
      <c r="J4" s="195"/>
    </row>
    <row r="5" spans="1:10" ht="22.05" hidden="1" customHeight="1" x14ac:dyDescent="0.3">
      <c r="A5" s="195" t="s">
        <v>50</v>
      </c>
      <c r="B5" s="195" t="s">
        <v>542</v>
      </c>
      <c r="C5" s="9">
        <v>42879</v>
      </c>
      <c r="D5" s="9">
        <v>42880</v>
      </c>
      <c r="E5" s="9">
        <v>46665</v>
      </c>
      <c r="F5" s="9">
        <v>70163</v>
      </c>
      <c r="G5" s="9">
        <v>47090</v>
      </c>
      <c r="H5" s="9">
        <v>75130</v>
      </c>
      <c r="I5" s="9">
        <v>62201</v>
      </c>
      <c r="J5" s="195" t="s">
        <v>1694</v>
      </c>
    </row>
    <row r="6" spans="1:10" ht="40.049999999999997" customHeight="1" x14ac:dyDescent="0.3">
      <c r="A6" s="195"/>
      <c r="B6" s="195"/>
      <c r="C6" s="224" t="s">
        <v>597</v>
      </c>
      <c r="D6" s="224" t="s">
        <v>598</v>
      </c>
      <c r="E6" s="224" t="s">
        <v>599</v>
      </c>
      <c r="F6" s="224" t="s">
        <v>600</v>
      </c>
      <c r="G6" s="224" t="s">
        <v>595</v>
      </c>
      <c r="H6" s="224" t="s">
        <v>14</v>
      </c>
      <c r="I6" s="224" t="s">
        <v>596</v>
      </c>
      <c r="J6" s="195"/>
    </row>
    <row r="7" spans="1:10" ht="57" customHeight="1" x14ac:dyDescent="0.3">
      <c r="A7" s="195"/>
      <c r="B7" s="195"/>
      <c r="C7" s="9" t="s">
        <v>1695</v>
      </c>
      <c r="D7" s="9" t="s">
        <v>1696</v>
      </c>
      <c r="E7" s="9" t="s">
        <v>1697</v>
      </c>
      <c r="F7" s="9" t="s">
        <v>1698</v>
      </c>
      <c r="G7" s="9" t="s">
        <v>1699</v>
      </c>
      <c r="H7" s="9" t="s">
        <v>1700</v>
      </c>
      <c r="I7" s="9" t="s">
        <v>1701</v>
      </c>
      <c r="J7" s="195" t="s">
        <v>763</v>
      </c>
    </row>
    <row r="8" spans="1:10" ht="24" customHeight="1" x14ac:dyDescent="0.3">
      <c r="A8" s="13" t="s">
        <v>54</v>
      </c>
      <c r="B8" s="13" t="s">
        <v>772</v>
      </c>
      <c r="C8" s="152">
        <v>28</v>
      </c>
      <c r="D8" s="152">
        <v>13.62</v>
      </c>
      <c r="E8" s="152">
        <v>60.88</v>
      </c>
      <c r="F8" s="152">
        <v>78.42</v>
      </c>
      <c r="G8" s="152">
        <v>68.16</v>
      </c>
      <c r="H8" s="152">
        <v>172.33</v>
      </c>
      <c r="I8" s="152">
        <v>335.07</v>
      </c>
      <c r="J8" s="152">
        <v>756.48</v>
      </c>
    </row>
    <row r="9" spans="1:10" ht="24" customHeight="1" x14ac:dyDescent="0.3">
      <c r="A9" s="16" t="s">
        <v>54</v>
      </c>
      <c r="B9" s="16" t="s">
        <v>773</v>
      </c>
      <c r="C9" s="153">
        <v>28</v>
      </c>
      <c r="D9" s="153">
        <v>14.32</v>
      </c>
      <c r="E9" s="153">
        <v>50.19</v>
      </c>
      <c r="F9" s="153">
        <v>78.42</v>
      </c>
      <c r="G9" s="153">
        <v>68.16</v>
      </c>
      <c r="H9" s="153">
        <v>168.05</v>
      </c>
      <c r="I9" s="153">
        <v>339.78</v>
      </c>
      <c r="J9" s="153">
        <v>746.92</v>
      </c>
    </row>
    <row r="10" spans="1:10" ht="24" customHeight="1" x14ac:dyDescent="0.3">
      <c r="A10" s="16" t="s">
        <v>54</v>
      </c>
      <c r="B10" s="16" t="s">
        <v>774</v>
      </c>
      <c r="C10" s="153">
        <v>30</v>
      </c>
      <c r="D10" s="153">
        <v>14.97</v>
      </c>
      <c r="E10" s="153">
        <v>56</v>
      </c>
      <c r="F10" s="153">
        <v>78.52</v>
      </c>
      <c r="G10" s="153">
        <v>68.16</v>
      </c>
      <c r="H10" s="153">
        <v>167.86</v>
      </c>
      <c r="I10" s="153">
        <v>340.1</v>
      </c>
      <c r="J10" s="153">
        <v>755.61</v>
      </c>
    </row>
    <row r="11" spans="1:10" ht="24" customHeight="1" x14ac:dyDescent="0.3">
      <c r="A11" s="16" t="s">
        <v>54</v>
      </c>
      <c r="B11" s="16" t="s">
        <v>775</v>
      </c>
      <c r="C11" s="153">
        <v>30</v>
      </c>
      <c r="D11" s="153">
        <v>14.96</v>
      </c>
      <c r="E11" s="153">
        <v>56.12</v>
      </c>
      <c r="F11" s="153">
        <v>78.66</v>
      </c>
      <c r="G11" s="153">
        <v>68.16</v>
      </c>
      <c r="H11" s="153">
        <v>165.65</v>
      </c>
      <c r="I11" s="153">
        <v>339.1</v>
      </c>
      <c r="J11" s="153">
        <v>752.65</v>
      </c>
    </row>
    <row r="12" spans="1:10" ht="24" customHeight="1" x14ac:dyDescent="0.3">
      <c r="A12" s="16" t="s">
        <v>54</v>
      </c>
      <c r="B12" s="16" t="s">
        <v>776</v>
      </c>
      <c r="C12" s="153">
        <v>31</v>
      </c>
      <c r="D12" s="153">
        <v>14.98</v>
      </c>
      <c r="E12" s="153">
        <v>55.51</v>
      </c>
      <c r="F12" s="153">
        <v>79.05</v>
      </c>
      <c r="G12" s="153">
        <v>68.16</v>
      </c>
      <c r="H12" s="153">
        <v>150</v>
      </c>
      <c r="I12" s="153">
        <v>341.47</v>
      </c>
      <c r="J12" s="153">
        <v>740.17</v>
      </c>
    </row>
    <row r="13" spans="1:10" ht="24" customHeight="1" x14ac:dyDescent="0.3">
      <c r="A13" s="16" t="s">
        <v>54</v>
      </c>
      <c r="B13" s="16" t="s">
        <v>777</v>
      </c>
      <c r="C13" s="153">
        <v>31</v>
      </c>
      <c r="D13" s="153">
        <v>14.97</v>
      </c>
      <c r="E13" s="153">
        <v>56.21</v>
      </c>
      <c r="F13" s="153">
        <v>79.05</v>
      </c>
      <c r="G13" s="153">
        <v>68.16</v>
      </c>
      <c r="H13" s="153">
        <v>179.32</v>
      </c>
      <c r="I13" s="153">
        <v>331.92</v>
      </c>
      <c r="J13" s="153">
        <v>760.63</v>
      </c>
    </row>
    <row r="14" spans="1:10" ht="24" customHeight="1" x14ac:dyDescent="0.3">
      <c r="A14" s="16" t="s">
        <v>54</v>
      </c>
      <c r="B14" s="16" t="s">
        <v>778</v>
      </c>
      <c r="C14" s="153">
        <v>28</v>
      </c>
      <c r="D14" s="153">
        <v>14.97</v>
      </c>
      <c r="E14" s="153">
        <v>59.82</v>
      </c>
      <c r="F14" s="153">
        <v>76.81</v>
      </c>
      <c r="G14" s="153">
        <v>68.16</v>
      </c>
      <c r="H14" s="153">
        <v>174.81</v>
      </c>
      <c r="I14" s="153">
        <v>335.68</v>
      </c>
      <c r="J14" s="153">
        <v>758.25</v>
      </c>
    </row>
    <row r="15" spans="1:10" ht="24" customHeight="1" x14ac:dyDescent="0.3">
      <c r="A15" s="18" t="s">
        <v>54</v>
      </c>
      <c r="B15" s="18" t="s">
        <v>779</v>
      </c>
      <c r="C15" s="154">
        <v>28</v>
      </c>
      <c r="D15" s="154">
        <v>14.33</v>
      </c>
      <c r="E15" s="154">
        <v>58.14</v>
      </c>
      <c r="F15" s="154">
        <v>76.81</v>
      </c>
      <c r="G15" s="154">
        <v>68.16</v>
      </c>
      <c r="H15" s="154">
        <v>155.36000000000001</v>
      </c>
      <c r="I15" s="154">
        <v>335.52</v>
      </c>
      <c r="J15" s="154">
        <v>736.32</v>
      </c>
    </row>
    <row r="16" spans="1:10" ht="24" customHeight="1" x14ac:dyDescent="0.3">
      <c r="A16" s="13" t="s">
        <v>54</v>
      </c>
      <c r="B16" s="13" t="s">
        <v>780</v>
      </c>
      <c r="C16" s="152">
        <v>30</v>
      </c>
      <c r="D16" s="152">
        <v>14.33</v>
      </c>
      <c r="E16" s="152">
        <v>56.54</v>
      </c>
      <c r="F16" s="152">
        <v>77.069999999999993</v>
      </c>
      <c r="G16" s="152">
        <v>68.16</v>
      </c>
      <c r="H16" s="152">
        <v>143.43</v>
      </c>
      <c r="I16" s="152">
        <v>339.21</v>
      </c>
      <c r="J16" s="152">
        <v>728.74</v>
      </c>
    </row>
    <row r="17" spans="1:10" ht="24" customHeight="1" x14ac:dyDescent="0.3">
      <c r="A17" s="16" t="s">
        <v>54</v>
      </c>
      <c r="B17" s="16" t="s">
        <v>781</v>
      </c>
      <c r="C17" s="153">
        <v>30</v>
      </c>
      <c r="D17" s="153">
        <v>14.54</v>
      </c>
      <c r="E17" s="153">
        <v>54.85</v>
      </c>
      <c r="F17" s="153">
        <v>77</v>
      </c>
      <c r="G17" s="153">
        <v>68.16</v>
      </c>
      <c r="H17" s="153">
        <v>142.68</v>
      </c>
      <c r="I17" s="153">
        <v>336.68</v>
      </c>
      <c r="J17" s="153">
        <v>723.91</v>
      </c>
    </row>
    <row r="18" spans="1:10" ht="24" customHeight="1" x14ac:dyDescent="0.3">
      <c r="A18" s="16" t="s">
        <v>54</v>
      </c>
      <c r="B18" s="16" t="s">
        <v>782</v>
      </c>
      <c r="C18" s="153">
        <v>28</v>
      </c>
      <c r="D18" s="153">
        <v>14.54</v>
      </c>
      <c r="E18" s="153">
        <v>57.32</v>
      </c>
      <c r="F18" s="153">
        <v>77.459999999999994</v>
      </c>
      <c r="G18" s="153">
        <v>68.16</v>
      </c>
      <c r="H18" s="153">
        <v>170.97</v>
      </c>
      <c r="I18" s="153">
        <v>339.46</v>
      </c>
      <c r="J18" s="153">
        <v>755.91</v>
      </c>
    </row>
    <row r="19" spans="1:10" ht="24" customHeight="1" x14ac:dyDescent="0.3">
      <c r="A19" s="16" t="s">
        <v>54</v>
      </c>
      <c r="B19" s="16" t="s">
        <v>783</v>
      </c>
      <c r="C19" s="153">
        <v>28</v>
      </c>
      <c r="D19" s="153">
        <v>13.44</v>
      </c>
      <c r="E19" s="153">
        <v>53.99</v>
      </c>
      <c r="F19" s="153">
        <v>77.319999999999993</v>
      </c>
      <c r="G19" s="153">
        <v>68.16</v>
      </c>
      <c r="H19" s="153">
        <v>167.98</v>
      </c>
      <c r="I19" s="153">
        <v>339.14</v>
      </c>
      <c r="J19" s="153">
        <v>748.03</v>
      </c>
    </row>
    <row r="20" spans="1:10" ht="24" customHeight="1" x14ac:dyDescent="0.3">
      <c r="A20" s="16" t="s">
        <v>54</v>
      </c>
      <c r="B20" s="16" t="s">
        <v>784</v>
      </c>
      <c r="C20" s="153">
        <v>28</v>
      </c>
      <c r="D20" s="153">
        <v>13.44</v>
      </c>
      <c r="E20" s="153">
        <v>55.63</v>
      </c>
      <c r="F20" s="153">
        <v>76.040000000000006</v>
      </c>
      <c r="G20" s="153">
        <v>68.16</v>
      </c>
      <c r="H20" s="153">
        <v>134.05000000000001</v>
      </c>
      <c r="I20" s="153">
        <v>338.19</v>
      </c>
      <c r="J20" s="153">
        <v>713.51</v>
      </c>
    </row>
    <row r="21" spans="1:10" ht="24" customHeight="1" x14ac:dyDescent="0.3">
      <c r="A21" s="16" t="s">
        <v>54</v>
      </c>
      <c r="B21" s="16" t="s">
        <v>785</v>
      </c>
      <c r="C21" s="153">
        <v>28</v>
      </c>
      <c r="D21" s="153">
        <v>13.65</v>
      </c>
      <c r="E21" s="153">
        <v>55.79</v>
      </c>
      <c r="F21" s="153">
        <v>76.040000000000006</v>
      </c>
      <c r="G21" s="153">
        <v>68.16</v>
      </c>
      <c r="H21" s="153">
        <v>139.80000000000001</v>
      </c>
      <c r="I21" s="153">
        <v>341.57</v>
      </c>
      <c r="J21" s="153">
        <v>723.01</v>
      </c>
    </row>
    <row r="22" spans="1:10" ht="24" customHeight="1" x14ac:dyDescent="0.3">
      <c r="A22" s="16" t="s">
        <v>54</v>
      </c>
      <c r="B22" s="16" t="s">
        <v>786</v>
      </c>
      <c r="C22" s="153">
        <v>28</v>
      </c>
      <c r="D22" s="153">
        <v>13.66</v>
      </c>
      <c r="E22" s="153">
        <v>64.89</v>
      </c>
      <c r="F22" s="153">
        <v>76.23</v>
      </c>
      <c r="G22" s="153">
        <v>68.16</v>
      </c>
      <c r="H22" s="153">
        <v>154.36000000000001</v>
      </c>
      <c r="I22" s="153">
        <v>344.4</v>
      </c>
      <c r="J22" s="153">
        <v>749.7</v>
      </c>
    </row>
    <row r="23" spans="1:10" ht="24" customHeight="1" x14ac:dyDescent="0.3">
      <c r="A23" s="18" t="s">
        <v>54</v>
      </c>
      <c r="B23" s="18" t="s">
        <v>787</v>
      </c>
      <c r="C23" s="154">
        <v>28</v>
      </c>
      <c r="D23" s="154">
        <v>14.46</v>
      </c>
      <c r="E23" s="154">
        <v>52</v>
      </c>
      <c r="F23" s="154">
        <v>76.260000000000005</v>
      </c>
      <c r="G23" s="154">
        <v>68.16</v>
      </c>
      <c r="H23" s="154">
        <v>151.16</v>
      </c>
      <c r="I23" s="154">
        <v>339.5</v>
      </c>
      <c r="J23" s="154">
        <v>729.54</v>
      </c>
    </row>
    <row r="24" spans="1:10" ht="24" customHeight="1" x14ac:dyDescent="0.3">
      <c r="A24" s="13" t="s">
        <v>54</v>
      </c>
      <c r="B24" s="13" t="s">
        <v>788</v>
      </c>
      <c r="C24" s="152">
        <v>26</v>
      </c>
      <c r="D24" s="152">
        <v>14.46</v>
      </c>
      <c r="E24" s="152">
        <v>60.08</v>
      </c>
      <c r="F24" s="152">
        <v>76.680000000000007</v>
      </c>
      <c r="G24" s="152">
        <v>69.92</v>
      </c>
      <c r="H24" s="152">
        <v>132.05000000000001</v>
      </c>
      <c r="I24" s="152">
        <v>337.5</v>
      </c>
      <c r="J24" s="152">
        <v>716.69</v>
      </c>
    </row>
    <row r="25" spans="1:10" ht="24" customHeight="1" x14ac:dyDescent="0.3">
      <c r="A25" s="16" t="s">
        <v>54</v>
      </c>
      <c r="B25" s="16" t="s">
        <v>789</v>
      </c>
      <c r="C25" s="153">
        <v>26</v>
      </c>
      <c r="D25" s="153">
        <v>13.28</v>
      </c>
      <c r="E25" s="153">
        <v>57.72</v>
      </c>
      <c r="F25" s="153">
        <v>76.75</v>
      </c>
      <c r="G25" s="153">
        <v>69.92</v>
      </c>
      <c r="H25" s="153">
        <v>185.74</v>
      </c>
      <c r="I25" s="153">
        <v>338.62</v>
      </c>
      <c r="J25" s="153">
        <v>768.03</v>
      </c>
    </row>
    <row r="26" spans="1:10" ht="24" customHeight="1" x14ac:dyDescent="0.3">
      <c r="A26" s="16" t="s">
        <v>54</v>
      </c>
      <c r="B26" s="16" t="s">
        <v>790</v>
      </c>
      <c r="C26" s="153">
        <v>31</v>
      </c>
      <c r="D26" s="153">
        <v>13.71</v>
      </c>
      <c r="E26" s="153">
        <v>64.34</v>
      </c>
      <c r="F26" s="153">
        <v>75.489999999999995</v>
      </c>
      <c r="G26" s="153">
        <v>69.92</v>
      </c>
      <c r="H26" s="153">
        <v>186.7</v>
      </c>
      <c r="I26" s="153">
        <v>338.84</v>
      </c>
      <c r="J26" s="153">
        <v>780</v>
      </c>
    </row>
    <row r="27" spans="1:10" ht="24" customHeight="1" x14ac:dyDescent="0.3">
      <c r="A27" s="16" t="s">
        <v>54</v>
      </c>
      <c r="B27" s="16" t="s">
        <v>791</v>
      </c>
      <c r="C27" s="153">
        <v>31</v>
      </c>
      <c r="D27" s="153">
        <v>15.2</v>
      </c>
      <c r="E27" s="153">
        <v>60.89</v>
      </c>
      <c r="F27" s="153">
        <v>75.42</v>
      </c>
      <c r="G27" s="153">
        <v>69.92</v>
      </c>
      <c r="H27" s="153">
        <v>163.58000000000001</v>
      </c>
      <c r="I27" s="153">
        <v>338.44</v>
      </c>
      <c r="J27" s="153">
        <v>754.45</v>
      </c>
    </row>
    <row r="28" spans="1:10" ht="24" customHeight="1" x14ac:dyDescent="0.3">
      <c r="A28" s="16" t="s">
        <v>54</v>
      </c>
      <c r="B28" s="16" t="s">
        <v>792</v>
      </c>
      <c r="C28" s="153">
        <v>26</v>
      </c>
      <c r="D28" s="153">
        <v>15.2</v>
      </c>
      <c r="E28" s="153">
        <v>9.7899999999999991</v>
      </c>
      <c r="F28" s="153">
        <v>75.709999999999994</v>
      </c>
      <c r="G28" s="153">
        <v>69.92</v>
      </c>
      <c r="H28" s="153">
        <v>169.62</v>
      </c>
      <c r="I28" s="153">
        <v>342.16</v>
      </c>
      <c r="J28" s="153">
        <v>708.4</v>
      </c>
    </row>
    <row r="29" spans="1:10" ht="24" customHeight="1" x14ac:dyDescent="0.3">
      <c r="A29" s="16" t="s">
        <v>54</v>
      </c>
      <c r="B29" s="16" t="s">
        <v>793</v>
      </c>
      <c r="C29" s="153">
        <v>26</v>
      </c>
      <c r="D29" s="153">
        <v>15.2</v>
      </c>
      <c r="E29" s="153">
        <v>63.02</v>
      </c>
      <c r="F29" s="153">
        <v>75.87</v>
      </c>
      <c r="G29" s="153">
        <v>69.92</v>
      </c>
      <c r="H29" s="153">
        <v>153.63999999999999</v>
      </c>
      <c r="I29" s="153">
        <v>345.12</v>
      </c>
      <c r="J29" s="153">
        <v>748.77</v>
      </c>
    </row>
    <row r="30" spans="1:10" ht="24" customHeight="1" x14ac:dyDescent="0.3">
      <c r="A30" s="16" t="s">
        <v>54</v>
      </c>
      <c r="B30" s="16" t="s">
        <v>794</v>
      </c>
      <c r="C30" s="153">
        <v>28</v>
      </c>
      <c r="D30" s="153">
        <v>15.2</v>
      </c>
      <c r="E30" s="153">
        <v>65.34</v>
      </c>
      <c r="F30" s="153">
        <v>76.13</v>
      </c>
      <c r="G30" s="153">
        <v>69.92</v>
      </c>
      <c r="H30" s="153">
        <v>126.54</v>
      </c>
      <c r="I30" s="153">
        <v>344.93</v>
      </c>
      <c r="J30" s="153">
        <v>726.06</v>
      </c>
    </row>
    <row r="31" spans="1:10" ht="24" customHeight="1" x14ac:dyDescent="0.3">
      <c r="A31" s="18" t="s">
        <v>54</v>
      </c>
      <c r="B31" s="18" t="s">
        <v>795</v>
      </c>
      <c r="C31" s="154">
        <v>28</v>
      </c>
      <c r="D31" s="154">
        <v>15.11</v>
      </c>
      <c r="E31" s="154">
        <v>62.98</v>
      </c>
      <c r="F31" s="154">
        <v>76.06</v>
      </c>
      <c r="G31" s="154">
        <v>69.92</v>
      </c>
      <c r="H31" s="154">
        <v>206.53</v>
      </c>
      <c r="I31" s="154">
        <v>345.49</v>
      </c>
      <c r="J31" s="154">
        <v>804.09</v>
      </c>
    </row>
    <row r="32" spans="1:10" ht="24" customHeight="1" x14ac:dyDescent="0.3">
      <c r="A32" s="13" t="s">
        <v>54</v>
      </c>
      <c r="B32" s="13" t="s">
        <v>796</v>
      </c>
      <c r="C32" s="152">
        <v>31</v>
      </c>
      <c r="D32" s="152">
        <v>15.12</v>
      </c>
      <c r="E32" s="152">
        <v>51.08</v>
      </c>
      <c r="F32" s="152">
        <v>71.06</v>
      </c>
      <c r="G32" s="152">
        <v>69.92</v>
      </c>
      <c r="H32" s="152">
        <v>168.36</v>
      </c>
      <c r="I32" s="152">
        <v>342.86</v>
      </c>
      <c r="J32" s="152">
        <v>749.4</v>
      </c>
    </row>
    <row r="33" spans="1:10" ht="24" customHeight="1" x14ac:dyDescent="0.3">
      <c r="A33" s="16" t="s">
        <v>54</v>
      </c>
      <c r="B33" s="16" t="s">
        <v>797</v>
      </c>
      <c r="C33" s="153">
        <v>31</v>
      </c>
      <c r="D33" s="153">
        <v>14.34</v>
      </c>
      <c r="E33" s="153">
        <v>51.54</v>
      </c>
      <c r="F33" s="153">
        <v>71.09</v>
      </c>
      <c r="G33" s="153">
        <v>69.92</v>
      </c>
      <c r="H33" s="153">
        <v>169.13</v>
      </c>
      <c r="I33" s="153">
        <v>344.39</v>
      </c>
      <c r="J33" s="153">
        <v>751.41</v>
      </c>
    </row>
    <row r="34" spans="1:10" ht="24" customHeight="1" x14ac:dyDescent="0.3">
      <c r="A34" s="16" t="s">
        <v>54</v>
      </c>
      <c r="B34" s="16" t="s">
        <v>798</v>
      </c>
      <c r="C34" s="153">
        <v>32</v>
      </c>
      <c r="D34" s="153">
        <v>14.33</v>
      </c>
      <c r="E34" s="153">
        <v>57.95</v>
      </c>
      <c r="F34" s="153">
        <v>72.790000000000006</v>
      </c>
      <c r="G34" s="153">
        <v>69.92</v>
      </c>
      <c r="H34" s="153">
        <v>176.94</v>
      </c>
      <c r="I34" s="153">
        <v>341.64</v>
      </c>
      <c r="J34" s="153">
        <v>765.57</v>
      </c>
    </row>
    <row r="35" spans="1:10" ht="24" customHeight="1" x14ac:dyDescent="0.3">
      <c r="A35" s="16" t="s">
        <v>54</v>
      </c>
      <c r="B35" s="16" t="s">
        <v>799</v>
      </c>
      <c r="C35" s="153">
        <v>32</v>
      </c>
      <c r="D35" s="153">
        <v>14.39</v>
      </c>
      <c r="E35" s="153">
        <v>50.29</v>
      </c>
      <c r="F35" s="153">
        <v>69.06</v>
      </c>
      <c r="G35" s="153">
        <v>69.92</v>
      </c>
      <c r="H35" s="153">
        <v>128.01</v>
      </c>
      <c r="I35" s="153">
        <v>345.77</v>
      </c>
      <c r="J35" s="153">
        <v>709.44</v>
      </c>
    </row>
    <row r="36" spans="1:10" ht="24" customHeight="1" x14ac:dyDescent="0.3">
      <c r="A36" s="16" t="s">
        <v>54</v>
      </c>
      <c r="B36" s="16" t="s">
        <v>800</v>
      </c>
      <c r="C36" s="153">
        <v>31</v>
      </c>
      <c r="D36" s="153">
        <v>14.41</v>
      </c>
      <c r="E36" s="153">
        <v>60.23</v>
      </c>
      <c r="F36" s="153">
        <v>72.67</v>
      </c>
      <c r="G36" s="153">
        <v>69.92</v>
      </c>
      <c r="H36" s="153">
        <v>167.52</v>
      </c>
      <c r="I36" s="153">
        <v>344.66</v>
      </c>
      <c r="J36" s="153">
        <v>760.41</v>
      </c>
    </row>
    <row r="37" spans="1:10" ht="24" customHeight="1" x14ac:dyDescent="0.3">
      <c r="A37" s="16" t="s">
        <v>54</v>
      </c>
      <c r="B37" s="16" t="s">
        <v>801</v>
      </c>
      <c r="C37" s="153">
        <v>31</v>
      </c>
      <c r="D37" s="153">
        <v>14.25</v>
      </c>
      <c r="E37" s="153">
        <v>51.31</v>
      </c>
      <c r="F37" s="153">
        <v>72.78</v>
      </c>
      <c r="G37" s="153">
        <v>69.92</v>
      </c>
      <c r="H37" s="153">
        <v>180.31</v>
      </c>
      <c r="I37" s="153">
        <v>341.61</v>
      </c>
      <c r="J37" s="153">
        <v>761.18</v>
      </c>
    </row>
    <row r="38" spans="1:10" ht="24" customHeight="1" x14ac:dyDescent="0.3">
      <c r="A38" s="16" t="s">
        <v>54</v>
      </c>
      <c r="B38" s="16" t="s">
        <v>802</v>
      </c>
      <c r="C38" s="153">
        <v>33</v>
      </c>
      <c r="D38" s="153">
        <v>14.27</v>
      </c>
      <c r="E38" s="153">
        <v>66.7</v>
      </c>
      <c r="F38" s="153">
        <v>72.69</v>
      </c>
      <c r="G38" s="153">
        <v>69.92</v>
      </c>
      <c r="H38" s="153">
        <v>178.26</v>
      </c>
      <c r="I38" s="153">
        <v>342.2</v>
      </c>
      <c r="J38" s="153">
        <v>777.04</v>
      </c>
    </row>
    <row r="39" spans="1:10" ht="24" customHeight="1" x14ac:dyDescent="0.3">
      <c r="A39" s="18" t="s">
        <v>54</v>
      </c>
      <c r="B39" s="18" t="s">
        <v>803</v>
      </c>
      <c r="C39" s="154">
        <v>33</v>
      </c>
      <c r="D39" s="154">
        <v>14.16</v>
      </c>
      <c r="E39" s="154">
        <v>70.959999999999994</v>
      </c>
      <c r="F39" s="154">
        <v>72.819999999999993</v>
      </c>
      <c r="G39" s="154">
        <v>69.92</v>
      </c>
      <c r="H39" s="154">
        <v>165.16</v>
      </c>
      <c r="I39" s="154">
        <v>343.23</v>
      </c>
      <c r="J39" s="154">
        <v>769.25</v>
      </c>
    </row>
    <row r="40" spans="1:10" ht="24" customHeight="1" x14ac:dyDescent="0.3">
      <c r="A40" s="13" t="s">
        <v>54</v>
      </c>
      <c r="B40" s="13" t="s">
        <v>804</v>
      </c>
      <c r="C40" s="152">
        <v>34</v>
      </c>
      <c r="D40" s="152">
        <v>14.14</v>
      </c>
      <c r="E40" s="152">
        <v>57.81</v>
      </c>
      <c r="F40" s="152">
        <v>72.8</v>
      </c>
      <c r="G40" s="152">
        <v>68.599999999999994</v>
      </c>
      <c r="H40" s="152">
        <v>175.01</v>
      </c>
      <c r="I40" s="152">
        <v>343.8</v>
      </c>
      <c r="J40" s="152">
        <v>766.16</v>
      </c>
    </row>
    <row r="41" spans="1:10" ht="24" customHeight="1" x14ac:dyDescent="0.3">
      <c r="A41" s="16" t="s">
        <v>54</v>
      </c>
      <c r="B41" s="16" t="s">
        <v>805</v>
      </c>
      <c r="C41" s="153">
        <v>34</v>
      </c>
      <c r="D41" s="153">
        <v>12.95</v>
      </c>
      <c r="E41" s="153">
        <v>57.26</v>
      </c>
      <c r="F41" s="153">
        <v>72.95</v>
      </c>
      <c r="G41" s="153">
        <v>68.599999999999994</v>
      </c>
      <c r="H41" s="153">
        <v>183.25</v>
      </c>
      <c r="I41" s="153">
        <v>342.13</v>
      </c>
      <c r="J41" s="153">
        <v>771.14</v>
      </c>
    </row>
    <row r="42" spans="1:10" ht="24" customHeight="1" x14ac:dyDescent="0.3">
      <c r="A42" s="16" t="s">
        <v>54</v>
      </c>
      <c r="B42" s="16" t="s">
        <v>806</v>
      </c>
      <c r="C42" s="153">
        <v>34</v>
      </c>
      <c r="D42" s="153">
        <v>13.66</v>
      </c>
      <c r="E42" s="153">
        <v>55.35</v>
      </c>
      <c r="F42" s="153">
        <v>73.52</v>
      </c>
      <c r="G42" s="153">
        <v>68.599999999999994</v>
      </c>
      <c r="H42" s="153">
        <v>153.65</v>
      </c>
      <c r="I42" s="153">
        <v>339.75</v>
      </c>
      <c r="J42" s="153">
        <v>738.53</v>
      </c>
    </row>
    <row r="43" spans="1:10" ht="24" customHeight="1" x14ac:dyDescent="0.3">
      <c r="A43" s="16" t="s">
        <v>54</v>
      </c>
      <c r="B43" s="16" t="s">
        <v>807</v>
      </c>
      <c r="C43" s="153">
        <v>34</v>
      </c>
      <c r="D43" s="153">
        <v>14.13</v>
      </c>
      <c r="E43" s="153">
        <v>69.14</v>
      </c>
      <c r="F43" s="153">
        <v>73.39</v>
      </c>
      <c r="G43" s="153">
        <v>68.599999999999994</v>
      </c>
      <c r="H43" s="153">
        <v>170.24</v>
      </c>
      <c r="I43" s="153">
        <v>338.81</v>
      </c>
      <c r="J43" s="153">
        <v>768.31</v>
      </c>
    </row>
    <row r="44" spans="1:10" ht="24" customHeight="1" x14ac:dyDescent="0.3">
      <c r="A44" s="16" t="s">
        <v>54</v>
      </c>
      <c r="B44" s="16" t="s">
        <v>808</v>
      </c>
      <c r="C44" s="153">
        <v>32</v>
      </c>
      <c r="D44" s="153">
        <v>14.13</v>
      </c>
      <c r="E44" s="153">
        <v>60.65</v>
      </c>
      <c r="F44" s="153">
        <v>72.66</v>
      </c>
      <c r="G44" s="153">
        <v>68.599999999999994</v>
      </c>
      <c r="H44" s="153">
        <v>173.35</v>
      </c>
      <c r="I44" s="153">
        <v>341.05</v>
      </c>
      <c r="J44" s="153">
        <v>762.44</v>
      </c>
    </row>
    <row r="45" spans="1:10" ht="24" customHeight="1" x14ac:dyDescent="0.3">
      <c r="A45" s="16" t="s">
        <v>54</v>
      </c>
      <c r="B45" s="16" t="s">
        <v>809</v>
      </c>
      <c r="C45" s="153">
        <v>32</v>
      </c>
      <c r="D45" s="153">
        <v>14.19</v>
      </c>
      <c r="E45" s="153">
        <v>60.89</v>
      </c>
      <c r="F45" s="153">
        <v>72.790000000000006</v>
      </c>
      <c r="G45" s="153">
        <v>68.599999999999994</v>
      </c>
      <c r="H45" s="153">
        <v>179.32</v>
      </c>
      <c r="I45" s="153">
        <v>337.34</v>
      </c>
      <c r="J45" s="153">
        <v>765.13</v>
      </c>
    </row>
    <row r="46" spans="1:10" ht="24" customHeight="1" x14ac:dyDescent="0.3">
      <c r="A46" s="16" t="s">
        <v>54</v>
      </c>
      <c r="B46" s="16" t="s">
        <v>810</v>
      </c>
      <c r="C46" s="153">
        <v>35</v>
      </c>
      <c r="D46" s="153">
        <v>14.19</v>
      </c>
      <c r="E46" s="153">
        <v>54.31</v>
      </c>
      <c r="F46" s="153">
        <v>72.91</v>
      </c>
      <c r="G46" s="153">
        <v>68.599999999999994</v>
      </c>
      <c r="H46" s="153">
        <v>163.82</v>
      </c>
      <c r="I46" s="153">
        <v>340.72</v>
      </c>
      <c r="J46" s="153">
        <v>749.55</v>
      </c>
    </row>
    <row r="47" spans="1:10" ht="24" customHeight="1" x14ac:dyDescent="0.3">
      <c r="A47" s="18" t="s">
        <v>54</v>
      </c>
      <c r="B47" s="18" t="s">
        <v>811</v>
      </c>
      <c r="C47" s="154">
        <v>35</v>
      </c>
      <c r="D47" s="154">
        <v>13.17</v>
      </c>
      <c r="E47" s="154">
        <v>54.38</v>
      </c>
      <c r="F47" s="154">
        <v>72.709999999999994</v>
      </c>
      <c r="G47" s="154">
        <v>68.599999999999994</v>
      </c>
      <c r="H47" s="154">
        <v>183.11</v>
      </c>
      <c r="I47" s="154">
        <v>340.44</v>
      </c>
      <c r="J47" s="154">
        <v>767.41</v>
      </c>
    </row>
    <row r="48" spans="1:10" ht="24" customHeight="1" x14ac:dyDescent="0.3">
      <c r="A48" s="13" t="s">
        <v>54</v>
      </c>
      <c r="B48" s="13" t="s">
        <v>812</v>
      </c>
      <c r="C48" s="152">
        <v>31</v>
      </c>
      <c r="D48" s="152">
        <v>11.88</v>
      </c>
      <c r="E48" s="152">
        <v>59.32</v>
      </c>
      <c r="F48" s="152">
        <v>73.17</v>
      </c>
      <c r="G48" s="152">
        <v>68.599999999999994</v>
      </c>
      <c r="H48" s="152">
        <v>183.28</v>
      </c>
      <c r="I48" s="152">
        <v>338.11</v>
      </c>
      <c r="J48" s="152">
        <v>765.36</v>
      </c>
    </row>
    <row r="49" spans="1:10" ht="24" customHeight="1" x14ac:dyDescent="0.3">
      <c r="A49" s="16" t="s">
        <v>54</v>
      </c>
      <c r="B49" s="16" t="s">
        <v>813</v>
      </c>
      <c r="C49" s="153">
        <v>31</v>
      </c>
      <c r="D49" s="153">
        <v>13.58</v>
      </c>
      <c r="E49" s="153">
        <v>49.67</v>
      </c>
      <c r="F49" s="153">
        <v>73.3</v>
      </c>
      <c r="G49" s="153">
        <v>68.599999999999994</v>
      </c>
      <c r="H49" s="153">
        <v>160.84</v>
      </c>
      <c r="I49" s="153">
        <v>340.87</v>
      </c>
      <c r="J49" s="153">
        <v>737.86</v>
      </c>
    </row>
    <row r="50" spans="1:10" ht="24" customHeight="1" x14ac:dyDescent="0.3">
      <c r="A50" s="16" t="s">
        <v>54</v>
      </c>
      <c r="B50" s="16" t="s">
        <v>814</v>
      </c>
      <c r="C50" s="153">
        <v>30</v>
      </c>
      <c r="D50" s="153">
        <v>13.59</v>
      </c>
      <c r="E50" s="153">
        <v>50.48</v>
      </c>
      <c r="F50" s="153">
        <v>77.260000000000005</v>
      </c>
      <c r="G50" s="153">
        <v>68.599999999999994</v>
      </c>
      <c r="H50" s="153">
        <v>0</v>
      </c>
      <c r="I50" s="153">
        <v>338.44</v>
      </c>
      <c r="J50" s="153">
        <v>578.37</v>
      </c>
    </row>
    <row r="51" spans="1:10" ht="24" customHeight="1" x14ac:dyDescent="0.3">
      <c r="A51" s="16" t="s">
        <v>54</v>
      </c>
      <c r="B51" s="16" t="s">
        <v>815</v>
      </c>
      <c r="C51" s="153">
        <v>30</v>
      </c>
      <c r="D51" s="153">
        <v>11.38</v>
      </c>
      <c r="E51" s="153">
        <v>57.77</v>
      </c>
      <c r="F51" s="153">
        <v>77.260000000000005</v>
      </c>
      <c r="G51" s="153">
        <v>68.599999999999994</v>
      </c>
      <c r="H51" s="153">
        <v>0</v>
      </c>
      <c r="I51" s="153">
        <v>337.79</v>
      </c>
      <c r="J51" s="153">
        <v>582.79999999999995</v>
      </c>
    </row>
    <row r="52" spans="1:10" ht="24" customHeight="1" x14ac:dyDescent="0.3">
      <c r="A52" s="16" t="s">
        <v>54</v>
      </c>
      <c r="B52" s="16" t="s">
        <v>816</v>
      </c>
      <c r="C52" s="153">
        <v>32</v>
      </c>
      <c r="D52" s="153">
        <v>13.46</v>
      </c>
      <c r="E52" s="153">
        <v>55.69</v>
      </c>
      <c r="F52" s="153">
        <v>77.34</v>
      </c>
      <c r="G52" s="153">
        <v>68.599999999999994</v>
      </c>
      <c r="H52" s="153">
        <v>0</v>
      </c>
      <c r="I52" s="153">
        <v>337.27</v>
      </c>
      <c r="J52" s="153">
        <v>584.36</v>
      </c>
    </row>
    <row r="53" spans="1:10" ht="24" customHeight="1" x14ac:dyDescent="0.3">
      <c r="A53" s="16" t="s">
        <v>54</v>
      </c>
      <c r="B53" s="16" t="s">
        <v>817</v>
      </c>
      <c r="C53" s="153">
        <v>32</v>
      </c>
      <c r="D53" s="153">
        <v>14.32</v>
      </c>
      <c r="E53" s="153">
        <v>51.98</v>
      </c>
      <c r="F53" s="153">
        <v>77.27</v>
      </c>
      <c r="G53" s="153">
        <v>68.599999999999994</v>
      </c>
      <c r="H53" s="153">
        <v>0</v>
      </c>
      <c r="I53" s="153">
        <v>334.19</v>
      </c>
      <c r="J53" s="153">
        <v>578.36</v>
      </c>
    </row>
    <row r="54" spans="1:10" ht="24" customHeight="1" x14ac:dyDescent="0.3">
      <c r="A54" s="16" t="s">
        <v>54</v>
      </c>
      <c r="B54" s="16" t="s">
        <v>818</v>
      </c>
      <c r="C54" s="153">
        <v>30</v>
      </c>
      <c r="D54" s="153">
        <v>13.75</v>
      </c>
      <c r="E54" s="153">
        <v>56.36</v>
      </c>
      <c r="F54" s="153">
        <v>77.849999999999994</v>
      </c>
      <c r="G54" s="153">
        <v>68.599999999999994</v>
      </c>
      <c r="H54" s="153">
        <v>0</v>
      </c>
      <c r="I54" s="153">
        <v>333.91</v>
      </c>
      <c r="J54" s="153">
        <v>580.47</v>
      </c>
    </row>
    <row r="55" spans="1:10" ht="24" customHeight="1" x14ac:dyDescent="0.3">
      <c r="A55" s="18" t="s">
        <v>819</v>
      </c>
      <c r="B55" s="18" t="s">
        <v>55</v>
      </c>
      <c r="C55" s="154">
        <v>30</v>
      </c>
      <c r="D55" s="154">
        <v>14.36</v>
      </c>
      <c r="E55" s="154">
        <v>50.99</v>
      </c>
      <c r="F55" s="154">
        <v>77.78</v>
      </c>
      <c r="G55" s="154">
        <v>68.599999999999994</v>
      </c>
      <c r="H55" s="154">
        <v>0</v>
      </c>
      <c r="I55" s="154">
        <v>342.04</v>
      </c>
      <c r="J55" s="154">
        <v>583.77</v>
      </c>
    </row>
    <row r="56" spans="1:10" ht="15.6" x14ac:dyDescent="0.3">
      <c r="A56" s="200" t="s">
        <v>1063</v>
      </c>
      <c r="B56" s="201"/>
      <c r="C56" s="156">
        <v>727</v>
      </c>
      <c r="D56" s="156">
        <v>339.34500000000003</v>
      </c>
      <c r="E56" s="156">
        <v>1355.075</v>
      </c>
      <c r="F56" s="156">
        <v>1808.595</v>
      </c>
      <c r="G56" s="156">
        <v>1653.44</v>
      </c>
      <c r="H56" s="156">
        <v>3460.8850000000002</v>
      </c>
      <c r="I56" s="156">
        <v>8160.4549999999999</v>
      </c>
      <c r="J56" s="156">
        <v>17504.794999999998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1702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1703</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6" t="s">
        <v>1704</v>
      </c>
      <c r="B6" s="226"/>
      <c r="C6" s="158" t="s">
        <v>1705</v>
      </c>
      <c r="D6" s="158" t="s">
        <v>1706</v>
      </c>
      <c r="E6" s="158" t="s">
        <v>1707</v>
      </c>
      <c r="F6" s="158" t="s">
        <v>1708</v>
      </c>
      <c r="G6" s="158" t="s">
        <v>1709</v>
      </c>
      <c r="H6" s="158" t="s">
        <v>1710</v>
      </c>
      <c r="I6" s="158" t="s">
        <v>1711</v>
      </c>
      <c r="J6" s="158" t="s">
        <v>1712</v>
      </c>
      <c r="K6" s="158" t="s">
        <v>1713</v>
      </c>
      <c r="L6" s="158" t="s">
        <v>1714</v>
      </c>
      <c r="M6" s="158" t="s">
        <v>1715</v>
      </c>
      <c r="N6" s="158" t="s">
        <v>1716</v>
      </c>
      <c r="O6" s="158" t="s">
        <v>1717</v>
      </c>
      <c r="P6" s="158" t="s">
        <v>1718</v>
      </c>
      <c r="Q6" s="158" t="s">
        <v>1719</v>
      </c>
      <c r="R6" s="158" t="s">
        <v>1720</v>
      </c>
      <c r="S6" s="158" t="s">
        <v>1721</v>
      </c>
      <c r="T6" s="158" t="s">
        <v>1722</v>
      </c>
      <c r="U6" s="158" t="s">
        <v>1723</v>
      </c>
      <c r="V6" s="158" t="s">
        <v>1724</v>
      </c>
      <c r="W6" s="158" t="s">
        <v>1725</v>
      </c>
      <c r="X6" s="158" t="s">
        <v>1726</v>
      </c>
      <c r="Y6" s="158" t="s">
        <v>1727</v>
      </c>
      <c r="Z6" s="158" t="s">
        <v>1728</v>
      </c>
      <c r="AA6" s="158" t="s">
        <v>1729</v>
      </c>
      <c r="AB6" s="158" t="s">
        <v>1730</v>
      </c>
      <c r="AC6" s="158" t="s">
        <v>1731</v>
      </c>
      <c r="AD6" s="158" t="s">
        <v>1732</v>
      </c>
      <c r="AE6" s="158" t="s">
        <v>1733</v>
      </c>
      <c r="AF6" s="158" t="s">
        <v>1734</v>
      </c>
      <c r="AG6" s="158" t="s">
        <v>1735</v>
      </c>
      <c r="AH6" s="158" t="s">
        <v>1736</v>
      </c>
      <c r="AI6" s="158" t="s">
        <v>1737</v>
      </c>
      <c r="AJ6" s="158" t="s">
        <v>1738</v>
      </c>
      <c r="AK6" s="158" t="s">
        <v>1739</v>
      </c>
      <c r="AL6" s="158" t="s">
        <v>1740</v>
      </c>
      <c r="AM6" s="158" t="s">
        <v>1741</v>
      </c>
      <c r="AN6" s="158" t="s">
        <v>1742</v>
      </c>
      <c r="AO6" s="158" t="s">
        <v>1743</v>
      </c>
      <c r="AP6" s="158" t="s">
        <v>1744</v>
      </c>
      <c r="AQ6" s="158" t="s">
        <v>1745</v>
      </c>
      <c r="AR6" s="158" t="s">
        <v>1746</v>
      </c>
      <c r="AS6" s="158" t="s">
        <v>1747</v>
      </c>
      <c r="AT6" s="158" t="s">
        <v>1748</v>
      </c>
      <c r="AU6" s="158" t="s">
        <v>1749</v>
      </c>
      <c r="AV6" s="158" t="s">
        <v>1750</v>
      </c>
      <c r="AW6" s="158" t="s">
        <v>1751</v>
      </c>
      <c r="AX6" s="158" t="s">
        <v>1752</v>
      </c>
      <c r="AY6" s="158" t="s">
        <v>1753</v>
      </c>
      <c r="AZ6" s="158" t="s">
        <v>1754</v>
      </c>
      <c r="BA6" s="158" t="s">
        <v>1755</v>
      </c>
      <c r="BB6" s="158" t="s">
        <v>1756</v>
      </c>
      <c r="BC6" s="158" t="s">
        <v>1757</v>
      </c>
      <c r="BD6" s="158" t="s">
        <v>1758</v>
      </c>
      <c r="BE6" s="158" t="s">
        <v>1759</v>
      </c>
      <c r="BF6" s="158" t="s">
        <v>1760</v>
      </c>
      <c r="BG6" s="158" t="s">
        <v>1761</v>
      </c>
      <c r="BH6" s="158" t="s">
        <v>1762</v>
      </c>
      <c r="BI6" s="158" t="s">
        <v>1763</v>
      </c>
      <c r="BJ6" s="158" t="s">
        <v>1764</v>
      </c>
      <c r="BK6" s="158" t="s">
        <v>1765</v>
      </c>
      <c r="BL6" s="158" t="s">
        <v>1766</v>
      </c>
      <c r="BM6" s="158" t="s">
        <v>1767</v>
      </c>
      <c r="BN6" s="158" t="s">
        <v>1768</v>
      </c>
      <c r="BO6" s="158" t="s">
        <v>1769</v>
      </c>
      <c r="BP6" s="158" t="s">
        <v>1770</v>
      </c>
      <c r="BQ6" s="158" t="s">
        <v>1771</v>
      </c>
      <c r="BR6" s="158" t="s">
        <v>1772</v>
      </c>
      <c r="BS6" s="158" t="s">
        <v>1773</v>
      </c>
      <c r="BT6" s="158" t="s">
        <v>1774</v>
      </c>
      <c r="BU6" s="158" t="s">
        <v>1775</v>
      </c>
      <c r="BV6" s="158" t="s">
        <v>1776</v>
      </c>
      <c r="BW6" s="158" t="s">
        <v>1777</v>
      </c>
      <c r="BX6" s="158" t="s">
        <v>1778</v>
      </c>
      <c r="BY6" s="158" t="s">
        <v>1779</v>
      </c>
      <c r="BZ6" s="158" t="s">
        <v>1780</v>
      </c>
      <c r="CA6" s="158" t="s">
        <v>1781</v>
      </c>
      <c r="CB6" s="158" t="s">
        <v>1782</v>
      </c>
      <c r="CC6" s="158" t="s">
        <v>1783</v>
      </c>
      <c r="CD6" s="158" t="s">
        <v>1784</v>
      </c>
      <c r="CE6" s="158" t="s">
        <v>1785</v>
      </c>
      <c r="CF6" s="158" t="s">
        <v>1786</v>
      </c>
      <c r="CG6" s="158" t="s">
        <v>1787</v>
      </c>
      <c r="CH6" s="158" t="s">
        <v>1788</v>
      </c>
      <c r="CI6" s="158" t="s">
        <v>1789</v>
      </c>
      <c r="CJ6" s="158" t="s">
        <v>1790</v>
      </c>
      <c r="CK6" s="158" t="s">
        <v>1791</v>
      </c>
      <c r="CL6" s="158" t="s">
        <v>1792</v>
      </c>
      <c r="CM6" s="158" t="s">
        <v>1793</v>
      </c>
      <c r="CN6" s="158" t="s">
        <v>1794</v>
      </c>
      <c r="CO6" s="158" t="s">
        <v>1795</v>
      </c>
      <c r="CP6" s="158" t="s">
        <v>1796</v>
      </c>
      <c r="CQ6" s="158" t="s">
        <v>1797</v>
      </c>
      <c r="CR6" s="158" t="s">
        <v>1798</v>
      </c>
      <c r="CS6" s="158" t="s">
        <v>1799</v>
      </c>
      <c r="CT6" s="158" t="s">
        <v>1800</v>
      </c>
      <c r="CU6" s="158" t="s">
        <v>1801</v>
      </c>
      <c r="CV6" s="158" t="s">
        <v>1802</v>
      </c>
      <c r="CW6" s="158" t="s">
        <v>1803</v>
      </c>
      <c r="CX6" s="158" t="s">
        <v>1804</v>
      </c>
      <c r="CY6" s="158" t="s">
        <v>1805</v>
      </c>
      <c r="CZ6" s="158" t="s">
        <v>1806</v>
      </c>
      <c r="DA6" s="158" t="s">
        <v>1807</v>
      </c>
      <c r="DB6" s="158" t="s">
        <v>1808</v>
      </c>
      <c r="DC6" s="158" t="s">
        <v>1809</v>
      </c>
      <c r="DD6" s="158" t="s">
        <v>1810</v>
      </c>
      <c r="DE6" s="158" t="s">
        <v>1811</v>
      </c>
      <c r="DF6" s="158" t="s">
        <v>1812</v>
      </c>
      <c r="DG6" s="158" t="s">
        <v>1813</v>
      </c>
      <c r="DH6" s="158" t="s">
        <v>1814</v>
      </c>
      <c r="DI6" s="158" t="s">
        <v>1815</v>
      </c>
      <c r="DJ6" s="158" t="s">
        <v>1816</v>
      </c>
      <c r="DK6" s="158" t="s">
        <v>1817</v>
      </c>
      <c r="DL6" s="158" t="s">
        <v>1818</v>
      </c>
      <c r="DM6" s="158" t="s">
        <v>1819</v>
      </c>
      <c r="DN6" s="158" t="s">
        <v>1820</v>
      </c>
      <c r="DO6" s="158" t="s">
        <v>1821</v>
      </c>
      <c r="DP6" s="158" t="s">
        <v>1822</v>
      </c>
      <c r="DQ6" s="158" t="s">
        <v>1823</v>
      </c>
      <c r="DR6" s="158" t="s">
        <v>1824</v>
      </c>
      <c r="DS6" s="158" t="s">
        <v>1825</v>
      </c>
      <c r="DT6" s="158" t="s">
        <v>1826</v>
      </c>
      <c r="DU6" s="158" t="s">
        <v>1827</v>
      </c>
      <c r="DV6" s="158" t="s">
        <v>1828</v>
      </c>
      <c r="DW6" s="158" t="s">
        <v>1829</v>
      </c>
      <c r="DX6" s="158" t="s">
        <v>1830</v>
      </c>
      <c r="DY6" s="158" t="s">
        <v>1831</v>
      </c>
      <c r="DZ6" s="158" t="s">
        <v>1832</v>
      </c>
      <c r="EA6" s="158" t="s">
        <v>1833</v>
      </c>
      <c r="EB6" s="158" t="s">
        <v>1834</v>
      </c>
      <c r="EC6" s="158" t="s">
        <v>1835</v>
      </c>
      <c r="ED6" s="158" t="s">
        <v>1836</v>
      </c>
      <c r="EE6" s="158" t="s">
        <v>1837</v>
      </c>
      <c r="EF6" s="158" t="s">
        <v>1838</v>
      </c>
      <c r="EG6" s="158" t="s">
        <v>1839</v>
      </c>
      <c r="EH6" s="158" t="s">
        <v>1840</v>
      </c>
      <c r="EI6" s="158" t="s">
        <v>1841</v>
      </c>
      <c r="EJ6" s="158" t="s">
        <v>1842</v>
      </c>
      <c r="EK6" s="158" t="s">
        <v>1843</v>
      </c>
      <c r="EL6" s="158" t="s">
        <v>1844</v>
      </c>
      <c r="EM6" s="158" t="s">
        <v>1845</v>
      </c>
      <c r="EN6" s="158" t="s">
        <v>1846</v>
      </c>
      <c r="EO6" s="158" t="s">
        <v>1847</v>
      </c>
      <c r="EP6" s="158" t="s">
        <v>1848</v>
      </c>
      <c r="EQ6" s="158" t="s">
        <v>1849</v>
      </c>
      <c r="ER6" s="158" t="s">
        <v>1850</v>
      </c>
      <c r="ES6" s="158" t="s">
        <v>1851</v>
      </c>
      <c r="ET6" s="158" t="s">
        <v>1852</v>
      </c>
      <c r="EU6" s="158" t="s">
        <v>1853</v>
      </c>
      <c r="EV6" s="158" t="s">
        <v>1854</v>
      </c>
      <c r="EW6" s="158" t="s">
        <v>1855</v>
      </c>
      <c r="EX6" s="158" t="s">
        <v>1856</v>
      </c>
      <c r="EY6" s="158" t="s">
        <v>1857</v>
      </c>
      <c r="EZ6" s="158" t="s">
        <v>1858</v>
      </c>
      <c r="FA6" s="158" t="s">
        <v>1859</v>
      </c>
      <c r="FB6" s="158" t="s">
        <v>1860</v>
      </c>
      <c r="FC6" s="158" t="s">
        <v>1861</v>
      </c>
      <c r="FD6" s="158" t="s">
        <v>1862</v>
      </c>
      <c r="FE6" s="158" t="s">
        <v>1863</v>
      </c>
      <c r="FF6" s="158" t="s">
        <v>1864</v>
      </c>
      <c r="FG6" s="158" t="s">
        <v>1865</v>
      </c>
      <c r="FH6" s="158" t="s">
        <v>1866</v>
      </c>
      <c r="FI6" s="158" t="s">
        <v>1867</v>
      </c>
      <c r="FJ6" s="158" t="s">
        <v>1868</v>
      </c>
      <c r="FK6" s="158" t="s">
        <v>1869</v>
      </c>
      <c r="FL6" s="158" t="s">
        <v>1870</v>
      </c>
      <c r="FM6" s="158" t="s">
        <v>1871</v>
      </c>
      <c r="FN6" s="158" t="s">
        <v>1872</v>
      </c>
      <c r="FO6" s="158" t="s">
        <v>1873</v>
      </c>
      <c r="FP6" s="158" t="s">
        <v>1874</v>
      </c>
      <c r="FQ6" s="158" t="s">
        <v>1875</v>
      </c>
      <c r="FR6" s="158" t="s">
        <v>1876</v>
      </c>
      <c r="FS6" s="158" t="s">
        <v>1877</v>
      </c>
      <c r="FT6" s="158" t="s">
        <v>1878</v>
      </c>
      <c r="FU6" s="158" t="s">
        <v>1879</v>
      </c>
      <c r="FV6" s="158" t="s">
        <v>1880</v>
      </c>
      <c r="FW6" s="158" t="s">
        <v>1881</v>
      </c>
      <c r="FX6" s="158" t="s">
        <v>1882</v>
      </c>
      <c r="FY6" s="158" t="s">
        <v>1883</v>
      </c>
      <c r="FZ6" s="158" t="s">
        <v>1884</v>
      </c>
      <c r="GA6" s="158" t="s">
        <v>1885</v>
      </c>
      <c r="GB6" s="158" t="s">
        <v>1886</v>
      </c>
      <c r="GC6" s="158" t="s">
        <v>1887</v>
      </c>
      <c r="GD6" s="158" t="s">
        <v>1888</v>
      </c>
      <c r="GE6" s="158" t="s">
        <v>1889</v>
      </c>
      <c r="GF6" s="158" t="s">
        <v>1890</v>
      </c>
      <c r="GG6" s="158" t="s">
        <v>1891</v>
      </c>
      <c r="GH6" s="158" t="s">
        <v>1892</v>
      </c>
      <c r="GI6" s="158" t="s">
        <v>1893</v>
      </c>
      <c r="GJ6" s="158" t="s">
        <v>1894</v>
      </c>
      <c r="GK6" s="158" t="s">
        <v>1895</v>
      </c>
      <c r="GL6" s="158" t="s">
        <v>1896</v>
      </c>
      <c r="GM6" s="158" t="s">
        <v>1897</v>
      </c>
      <c r="GN6" s="158" t="s">
        <v>1898</v>
      </c>
      <c r="GO6" s="158" t="s">
        <v>1899</v>
      </c>
      <c r="GP6" s="158" t="s">
        <v>1900</v>
      </c>
      <c r="GQ6" s="158" t="s">
        <v>1901</v>
      </c>
      <c r="GR6" s="158" t="s">
        <v>1902</v>
      </c>
      <c r="GS6" s="158" t="s">
        <v>1903</v>
      </c>
      <c r="GT6" s="158" t="s">
        <v>1904</v>
      </c>
      <c r="GU6" s="158" t="s">
        <v>1905</v>
      </c>
      <c r="GV6" s="158" t="s">
        <v>1906</v>
      </c>
      <c r="GW6" s="158" t="s">
        <v>1907</v>
      </c>
      <c r="GX6" s="158" t="s">
        <v>1908</v>
      </c>
      <c r="GY6" s="158" t="s">
        <v>1909</v>
      </c>
      <c r="GZ6" s="158" t="s">
        <v>1910</v>
      </c>
      <c r="HA6" s="158" t="s">
        <v>1911</v>
      </c>
      <c r="HB6" s="158" t="s">
        <v>1912</v>
      </c>
      <c r="HC6" s="158" t="s">
        <v>1913</v>
      </c>
      <c r="HD6" s="158" t="s">
        <v>1914</v>
      </c>
      <c r="HE6" s="158" t="s">
        <v>1915</v>
      </c>
      <c r="HF6" s="158" t="s">
        <v>1916</v>
      </c>
      <c r="HG6" s="158" t="s">
        <v>1917</v>
      </c>
      <c r="HH6" s="158" t="s">
        <v>1918</v>
      </c>
      <c r="HI6" s="158" t="s">
        <v>1919</v>
      </c>
      <c r="HJ6" s="158" t="s">
        <v>1920</v>
      </c>
      <c r="HK6" s="158" t="s">
        <v>1921</v>
      </c>
      <c r="HL6" s="158" t="s">
        <v>1922</v>
      </c>
      <c r="HM6" s="158" t="s">
        <v>1923</v>
      </c>
      <c r="HN6" s="158" t="s">
        <v>1924</v>
      </c>
      <c r="HO6" s="158" t="s">
        <v>1925</v>
      </c>
      <c r="HP6" s="158" t="s">
        <v>1926</v>
      </c>
      <c r="HQ6" s="158" t="s">
        <v>1927</v>
      </c>
      <c r="HR6" s="158" t="s">
        <v>1928</v>
      </c>
      <c r="HS6" s="158" t="s">
        <v>1929</v>
      </c>
      <c r="HT6" s="158" t="s">
        <v>1930</v>
      </c>
      <c r="HU6" s="158" t="s">
        <v>1931</v>
      </c>
      <c r="HV6" s="158" t="s">
        <v>1932</v>
      </c>
      <c r="HW6" s="158" t="s">
        <v>1933</v>
      </c>
      <c r="HX6" s="158" t="s">
        <v>1934</v>
      </c>
      <c r="HY6" s="158" t="s">
        <v>1935</v>
      </c>
      <c r="HZ6" s="158" t="s">
        <v>1936</v>
      </c>
      <c r="IA6" s="158" t="s">
        <v>1937</v>
      </c>
      <c r="IB6" s="158" t="s">
        <v>1938</v>
      </c>
      <c r="IC6" s="158" t="s">
        <v>1939</v>
      </c>
      <c r="ID6" s="158" t="s">
        <v>1940</v>
      </c>
      <c r="IE6" s="158" t="s">
        <v>1941</v>
      </c>
      <c r="IF6" s="158" t="s">
        <v>1942</v>
      </c>
      <c r="IG6" s="158" t="s">
        <v>1943</v>
      </c>
      <c r="IH6" s="158" t="s">
        <v>1944</v>
      </c>
      <c r="II6" s="158" t="s">
        <v>1945</v>
      </c>
      <c r="IJ6" s="158" t="s">
        <v>1946</v>
      </c>
      <c r="IK6" s="158" t="s">
        <v>1947</v>
      </c>
      <c r="IL6" s="158" t="s">
        <v>1948</v>
      </c>
      <c r="IM6" s="158" t="s">
        <v>1949</v>
      </c>
      <c r="IN6" s="158" t="s">
        <v>1950</v>
      </c>
      <c r="IO6" s="158" t="s">
        <v>1951</v>
      </c>
      <c r="IP6" s="158" t="s">
        <v>1952</v>
      </c>
      <c r="IQ6" s="158" t="s">
        <v>1953</v>
      </c>
      <c r="IR6" s="158" t="s">
        <v>1954</v>
      </c>
      <c r="IS6" s="158" t="s">
        <v>1955</v>
      </c>
      <c r="IT6" s="158" t="s">
        <v>1956</v>
      </c>
      <c r="IU6" s="158" t="s">
        <v>1957</v>
      </c>
      <c r="IV6" s="158" t="s">
        <v>1958</v>
      </c>
      <c r="IW6" s="158" t="s">
        <v>1959</v>
      </c>
      <c r="IX6" s="158" t="s">
        <v>1960</v>
      </c>
      <c r="IY6" s="158" t="s">
        <v>1961</v>
      </c>
      <c r="IZ6" s="158" t="s">
        <v>1962</v>
      </c>
      <c r="JA6" s="158" t="s">
        <v>1963</v>
      </c>
      <c r="JB6" s="158" t="s">
        <v>1964</v>
      </c>
      <c r="JC6" s="158" t="s">
        <v>1965</v>
      </c>
      <c r="JD6" s="158" t="s">
        <v>1966</v>
      </c>
      <c r="JE6" s="158" t="s">
        <v>1967</v>
      </c>
      <c r="JF6" s="158" t="s">
        <v>1968</v>
      </c>
      <c r="JG6" s="158" t="s">
        <v>1969</v>
      </c>
      <c r="JH6" s="158" t="s">
        <v>1970</v>
      </c>
      <c r="JI6" s="158" t="s">
        <v>1971</v>
      </c>
      <c r="JJ6" s="158" t="s">
        <v>1972</v>
      </c>
      <c r="JK6" s="158" t="s">
        <v>1973</v>
      </c>
      <c r="JL6" s="158" t="s">
        <v>1974</v>
      </c>
      <c r="JM6" s="158" t="s">
        <v>1975</v>
      </c>
      <c r="JN6" s="158" t="s">
        <v>1976</v>
      </c>
      <c r="JO6" s="158" t="s">
        <v>1977</v>
      </c>
      <c r="JP6" s="158" t="s">
        <v>1978</v>
      </c>
      <c r="JQ6" s="158" t="s">
        <v>1979</v>
      </c>
      <c r="JR6" s="158" t="s">
        <v>1980</v>
      </c>
      <c r="JS6" s="158" t="s">
        <v>1981</v>
      </c>
      <c r="JT6" s="158" t="s">
        <v>1982</v>
      </c>
      <c r="JU6" s="158" t="s">
        <v>1983</v>
      </c>
      <c r="JV6" s="158" t="s">
        <v>1984</v>
      </c>
      <c r="JW6" s="158" t="s">
        <v>1985</v>
      </c>
      <c r="JX6" s="158" t="s">
        <v>1986</v>
      </c>
      <c r="JY6" s="158" t="s">
        <v>1987</v>
      </c>
      <c r="JZ6" s="158" t="s">
        <v>1988</v>
      </c>
      <c r="KA6" s="158" t="s">
        <v>1989</v>
      </c>
      <c r="KB6" s="158" t="s">
        <v>1990</v>
      </c>
      <c r="KC6" s="158" t="s">
        <v>1991</v>
      </c>
      <c r="KD6" s="158" t="s">
        <v>1992</v>
      </c>
      <c r="KE6" s="158" t="s">
        <v>1993</v>
      </c>
      <c r="KF6" s="158" t="s">
        <v>1994</v>
      </c>
      <c r="KG6" s="158" t="s">
        <v>1995</v>
      </c>
      <c r="KH6" s="158" t="s">
        <v>1996</v>
      </c>
      <c r="KI6" s="158" t="s">
        <v>1997</v>
      </c>
    </row>
    <row r="7" spans="1:295" ht="27" customHeight="1" x14ac:dyDescent="0.3">
      <c r="A7" s="226" t="s">
        <v>25</v>
      </c>
      <c r="B7" s="226"/>
      <c r="C7" s="227" t="s">
        <v>1998</v>
      </c>
      <c r="D7" s="227"/>
      <c r="E7" s="227"/>
      <c r="F7" s="227" t="s">
        <v>1999</v>
      </c>
      <c r="G7" s="227" t="s">
        <v>2000</v>
      </c>
      <c r="H7" s="227"/>
      <c r="I7" s="227"/>
      <c r="J7" s="227"/>
      <c r="K7" s="227" t="s">
        <v>2001</v>
      </c>
      <c r="L7" s="227"/>
      <c r="M7" s="227"/>
      <c r="N7" s="227" t="s">
        <v>2002</v>
      </c>
      <c r="O7" s="227" t="s">
        <v>2003</v>
      </c>
      <c r="P7" s="227"/>
      <c r="Q7" s="227" t="s">
        <v>2004</v>
      </c>
      <c r="R7" s="227"/>
      <c r="S7" s="227" t="s">
        <v>2005</v>
      </c>
      <c r="T7" s="227"/>
      <c r="U7" s="227" t="s">
        <v>2006</v>
      </c>
      <c r="V7" s="227"/>
      <c r="W7" s="227"/>
      <c r="X7" s="227" t="s">
        <v>2007</v>
      </c>
      <c r="Y7" s="227"/>
      <c r="Z7" s="227"/>
      <c r="AA7" s="227" t="s">
        <v>2008</v>
      </c>
      <c r="AB7" s="227"/>
      <c r="AC7" s="227"/>
      <c r="AD7" s="227"/>
      <c r="AE7" s="227"/>
      <c r="AF7" s="227"/>
      <c r="AG7" s="227"/>
      <c r="AH7" s="227"/>
      <c r="AI7" s="227"/>
      <c r="AJ7" s="227" t="s">
        <v>2009</v>
      </c>
      <c r="AK7" s="227"/>
      <c r="AL7" s="227"/>
      <c r="AM7" s="227" t="s">
        <v>2010</v>
      </c>
      <c r="AN7" s="227"/>
      <c r="AO7" s="227" t="s">
        <v>2011</v>
      </c>
      <c r="AP7" s="227"/>
      <c r="AQ7" s="227" t="s">
        <v>2012</v>
      </c>
      <c r="AR7" s="227"/>
      <c r="AS7" s="227"/>
      <c r="AT7" s="227" t="s">
        <v>2013</v>
      </c>
      <c r="AU7" s="227"/>
      <c r="AV7" s="227" t="s">
        <v>2014</v>
      </c>
      <c r="AW7" s="227"/>
      <c r="AX7" s="227" t="s">
        <v>2013</v>
      </c>
      <c r="AY7" s="227"/>
      <c r="AZ7" s="227"/>
      <c r="BA7" s="227" t="s">
        <v>2015</v>
      </c>
      <c r="BB7" s="227" t="s">
        <v>2016</v>
      </c>
      <c r="BC7" s="227" t="s">
        <v>2017</v>
      </c>
      <c r="BD7" s="227"/>
      <c r="BE7" s="227"/>
      <c r="BF7" s="227" t="s">
        <v>2018</v>
      </c>
      <c r="BG7" s="227"/>
      <c r="BH7" s="227"/>
      <c r="BI7" s="227"/>
      <c r="BJ7" s="227"/>
      <c r="BK7" s="227" t="s">
        <v>2019</v>
      </c>
      <c r="BL7" s="227" t="s">
        <v>2020</v>
      </c>
      <c r="BM7" s="227"/>
      <c r="BN7" s="227" t="s">
        <v>2021</v>
      </c>
      <c r="BO7" s="227"/>
      <c r="BP7" s="227"/>
      <c r="BQ7" s="227" t="s">
        <v>2022</v>
      </c>
      <c r="BR7" s="227"/>
      <c r="BS7" s="227"/>
      <c r="BT7" s="227"/>
      <c r="BU7" s="227" t="s">
        <v>2023</v>
      </c>
      <c r="BV7" s="227" t="s">
        <v>2024</v>
      </c>
      <c r="BW7" s="227" t="s">
        <v>2025</v>
      </c>
      <c r="BX7" s="227"/>
      <c r="BY7" s="227"/>
      <c r="BZ7" s="227"/>
      <c r="CA7" s="227" t="s">
        <v>2026</v>
      </c>
      <c r="CB7" s="227"/>
      <c r="CC7" s="227"/>
      <c r="CD7" s="227"/>
      <c r="CE7" s="227"/>
      <c r="CF7" s="227" t="s">
        <v>2027</v>
      </c>
      <c r="CG7" s="227"/>
      <c r="CH7" s="227"/>
      <c r="CI7" s="227"/>
      <c r="CJ7" s="227" t="s">
        <v>2028</v>
      </c>
      <c r="CK7" s="227"/>
      <c r="CL7" s="227" t="s">
        <v>2029</v>
      </c>
      <c r="CM7" s="227"/>
      <c r="CN7" s="227" t="s">
        <v>2030</v>
      </c>
      <c r="CO7" s="227" t="s">
        <v>2031</v>
      </c>
      <c r="CP7" s="227"/>
      <c r="CQ7" s="227"/>
      <c r="CR7" s="227" t="s">
        <v>2032</v>
      </c>
      <c r="CS7" s="227"/>
      <c r="CT7" s="227"/>
      <c r="CU7" s="227"/>
      <c r="CV7" s="227"/>
      <c r="CW7" s="227" t="s">
        <v>2033</v>
      </c>
      <c r="CX7" s="227" t="s">
        <v>2034</v>
      </c>
      <c r="CY7" s="227"/>
      <c r="CZ7" s="227"/>
      <c r="DA7" s="227"/>
      <c r="DB7" s="227"/>
      <c r="DC7" s="227"/>
      <c r="DD7" s="227" t="s">
        <v>2035</v>
      </c>
      <c r="DE7" s="227"/>
      <c r="DF7" s="227"/>
      <c r="DG7" s="227" t="s">
        <v>2036</v>
      </c>
      <c r="DH7" s="227"/>
      <c r="DI7" s="227" t="s">
        <v>2037</v>
      </c>
      <c r="DJ7" s="227"/>
      <c r="DK7" s="227" t="s">
        <v>2038</v>
      </c>
      <c r="DL7" s="227" t="s">
        <v>2039</v>
      </c>
      <c r="DM7" s="227"/>
      <c r="DN7" s="227"/>
      <c r="DO7" s="227"/>
      <c r="DP7" s="227"/>
      <c r="DQ7" s="227" t="s">
        <v>2040</v>
      </c>
      <c r="DR7" s="227" t="s">
        <v>2041</v>
      </c>
      <c r="DS7" s="227" t="s">
        <v>2042</v>
      </c>
      <c r="DT7" s="227"/>
      <c r="DU7" s="227"/>
      <c r="DV7" s="227"/>
      <c r="DW7" s="227"/>
      <c r="DX7" s="227"/>
      <c r="DY7" s="227"/>
      <c r="DZ7" s="227"/>
      <c r="EA7" s="227" t="s">
        <v>2043</v>
      </c>
      <c r="EB7" s="227" t="s">
        <v>2044</v>
      </c>
      <c r="EC7" s="227"/>
      <c r="ED7" s="227"/>
      <c r="EE7" s="227" t="s">
        <v>2043</v>
      </c>
      <c r="EF7" s="227"/>
      <c r="EG7" s="227" t="s">
        <v>2045</v>
      </c>
      <c r="EH7" s="227" t="s">
        <v>2046</v>
      </c>
      <c r="EI7" s="227"/>
      <c r="EJ7" s="227" t="s">
        <v>2047</v>
      </c>
      <c r="EK7" s="227"/>
      <c r="EL7" s="227"/>
      <c r="EM7" s="227"/>
      <c r="EN7" s="227"/>
      <c r="EO7" s="227"/>
      <c r="EP7" s="227"/>
      <c r="EQ7" s="227"/>
      <c r="ER7" s="227"/>
      <c r="ES7" s="227"/>
      <c r="ET7" s="227" t="s">
        <v>2048</v>
      </c>
      <c r="EU7" s="227" t="s">
        <v>2049</v>
      </c>
      <c r="EV7" s="227" t="s">
        <v>2050</v>
      </c>
      <c r="EW7" s="227" t="s">
        <v>2051</v>
      </c>
      <c r="EX7" s="227" t="s">
        <v>2052</v>
      </c>
      <c r="EY7" s="227" t="s">
        <v>2053</v>
      </c>
      <c r="EZ7" s="227" t="s">
        <v>2054</v>
      </c>
      <c r="FA7" s="227"/>
      <c r="FB7" s="227" t="s">
        <v>2055</v>
      </c>
      <c r="FC7" s="227"/>
      <c r="FD7" s="227" t="s">
        <v>2056</v>
      </c>
      <c r="FE7" s="227"/>
      <c r="FF7" s="227"/>
      <c r="FG7" s="227" t="s">
        <v>2057</v>
      </c>
      <c r="FH7" s="227"/>
      <c r="FI7" s="227"/>
      <c r="FJ7" s="227" t="s">
        <v>2058</v>
      </c>
      <c r="FK7" s="227"/>
      <c r="FL7" s="227"/>
      <c r="FM7" s="227" t="s">
        <v>2059</v>
      </c>
      <c r="FN7" s="227"/>
      <c r="FO7" s="227"/>
      <c r="FP7" s="227" t="s">
        <v>2060</v>
      </c>
      <c r="FQ7" s="227"/>
      <c r="FR7" s="227"/>
      <c r="FS7" s="227" t="s">
        <v>2061</v>
      </c>
      <c r="FT7" s="227" t="s">
        <v>2060</v>
      </c>
      <c r="FU7" s="227"/>
      <c r="FV7" s="227"/>
      <c r="FW7" s="227"/>
      <c r="FX7" s="227" t="s">
        <v>2062</v>
      </c>
      <c r="FY7" s="227" t="s">
        <v>2063</v>
      </c>
      <c r="FZ7" s="227" t="s">
        <v>2064</v>
      </c>
      <c r="GA7" s="227" t="s">
        <v>2065</v>
      </c>
      <c r="GB7" s="227" t="s">
        <v>2066</v>
      </c>
      <c r="GC7" s="227" t="s">
        <v>2067</v>
      </c>
      <c r="GD7" s="227"/>
      <c r="GE7" s="227" t="s">
        <v>2068</v>
      </c>
      <c r="GF7" s="227" t="s">
        <v>2069</v>
      </c>
      <c r="GG7" s="227" t="s">
        <v>2070</v>
      </c>
      <c r="GH7" s="227" t="s">
        <v>2071</v>
      </c>
      <c r="GI7" s="227" t="s">
        <v>2072</v>
      </c>
      <c r="GJ7" s="227"/>
      <c r="GK7" s="227" t="s">
        <v>2071</v>
      </c>
      <c r="GL7" s="227" t="s">
        <v>2073</v>
      </c>
      <c r="GM7" s="227"/>
      <c r="GN7" s="227" t="s">
        <v>2074</v>
      </c>
      <c r="GO7" s="227" t="s">
        <v>2075</v>
      </c>
      <c r="GP7" s="227" t="s">
        <v>2070</v>
      </c>
      <c r="GQ7" s="227"/>
      <c r="GR7" s="227" t="s">
        <v>2076</v>
      </c>
      <c r="GS7" s="227"/>
      <c r="GT7" s="227"/>
      <c r="GU7" s="227" t="s">
        <v>2077</v>
      </c>
      <c r="GV7" s="227" t="s">
        <v>2072</v>
      </c>
      <c r="GW7" s="227"/>
      <c r="GX7" s="227" t="s">
        <v>2078</v>
      </c>
      <c r="GY7" s="227" t="s">
        <v>2079</v>
      </c>
      <c r="GZ7" s="227"/>
      <c r="HA7" s="227" t="s">
        <v>2078</v>
      </c>
      <c r="HB7" s="227" t="s">
        <v>2080</v>
      </c>
      <c r="HC7" s="227"/>
      <c r="HD7" s="227" t="s">
        <v>2081</v>
      </c>
      <c r="HE7" s="227" t="s">
        <v>2082</v>
      </c>
      <c r="HF7" s="227" t="s">
        <v>2083</v>
      </c>
      <c r="HG7" s="227" t="s">
        <v>2084</v>
      </c>
      <c r="HH7" s="227" t="s">
        <v>2082</v>
      </c>
      <c r="HI7" s="227" t="s">
        <v>2085</v>
      </c>
      <c r="HJ7" s="227"/>
      <c r="HK7" s="227"/>
      <c r="HL7" s="227"/>
      <c r="HM7" s="227"/>
      <c r="HN7" s="227"/>
      <c r="HO7" s="227" t="s">
        <v>2086</v>
      </c>
      <c r="HP7" s="227"/>
      <c r="HQ7" s="227"/>
      <c r="HR7" s="227"/>
      <c r="HS7" s="227"/>
      <c r="HT7" s="227"/>
      <c r="HU7" s="227"/>
      <c r="HV7" s="227"/>
      <c r="HW7" s="227"/>
      <c r="HX7" s="227"/>
      <c r="HY7" s="227" t="s">
        <v>2087</v>
      </c>
      <c r="HZ7" s="227"/>
      <c r="IA7" s="227" t="s">
        <v>2088</v>
      </c>
      <c r="IB7" s="227"/>
      <c r="IC7" s="227"/>
      <c r="ID7" s="227"/>
      <c r="IE7" s="227"/>
      <c r="IF7" s="227"/>
      <c r="IG7" s="227"/>
      <c r="IH7" s="227"/>
      <c r="II7" s="227"/>
      <c r="IJ7" s="227" t="s">
        <v>2089</v>
      </c>
      <c r="IK7" s="227"/>
      <c r="IL7" s="227"/>
      <c r="IM7" s="227"/>
      <c r="IN7" s="227"/>
      <c r="IO7" s="227" t="s">
        <v>2090</v>
      </c>
      <c r="IP7" s="227"/>
      <c r="IQ7" s="227" t="s">
        <v>177</v>
      </c>
      <c r="IR7" s="227"/>
      <c r="IS7" s="227" t="s">
        <v>2091</v>
      </c>
      <c r="IT7" s="227"/>
      <c r="IU7" s="227"/>
      <c r="IV7" s="227"/>
      <c r="IW7" s="227" t="s">
        <v>2092</v>
      </c>
      <c r="IX7" s="227"/>
      <c r="IY7" s="227" t="s">
        <v>2093</v>
      </c>
      <c r="IZ7" s="227" t="s">
        <v>2094</v>
      </c>
      <c r="JA7" s="227" t="s">
        <v>2095</v>
      </c>
      <c r="JB7" s="227" t="s">
        <v>2096</v>
      </c>
      <c r="JC7" s="227"/>
      <c r="JD7" s="227" t="s">
        <v>2097</v>
      </c>
      <c r="JE7" s="227"/>
      <c r="JF7" s="227" t="s">
        <v>2098</v>
      </c>
      <c r="JG7" s="227"/>
      <c r="JH7" s="227"/>
      <c r="JI7" s="227" t="s">
        <v>2099</v>
      </c>
      <c r="JJ7" s="227"/>
      <c r="JK7" s="227"/>
      <c r="JL7" s="227"/>
      <c r="JM7" s="227"/>
      <c r="JN7" s="227"/>
      <c r="JO7" s="227" t="s">
        <v>2100</v>
      </c>
      <c r="JP7" s="227"/>
      <c r="JQ7" s="227" t="s">
        <v>2101</v>
      </c>
      <c r="JR7" s="227"/>
      <c r="JS7" s="227"/>
      <c r="JT7" s="227" t="s">
        <v>2102</v>
      </c>
      <c r="JU7" s="227" t="s">
        <v>2103</v>
      </c>
      <c r="JV7" s="227" t="s">
        <v>2104</v>
      </c>
      <c r="JW7" s="227" t="s">
        <v>2088</v>
      </c>
      <c r="JX7" s="227" t="s">
        <v>2105</v>
      </c>
      <c r="JY7" s="227" t="s">
        <v>2106</v>
      </c>
      <c r="JZ7" s="227" t="s">
        <v>2107</v>
      </c>
      <c r="KA7" s="227"/>
      <c r="KB7" s="227"/>
      <c r="KC7" s="227" t="s">
        <v>2108</v>
      </c>
      <c r="KD7" s="227"/>
      <c r="KE7" s="227"/>
      <c r="KF7" s="227" t="s">
        <v>2103</v>
      </c>
      <c r="KG7" s="227" t="s">
        <v>2109</v>
      </c>
      <c r="KH7" s="227" t="s">
        <v>2110</v>
      </c>
      <c r="KI7" s="227"/>
    </row>
    <row r="8" spans="1:295" ht="27" customHeight="1" x14ac:dyDescent="0.3">
      <c r="A8" s="157" t="s">
        <v>50</v>
      </c>
      <c r="B8" s="157" t="s">
        <v>542</v>
      </c>
      <c r="C8" s="158" t="s">
        <v>392</v>
      </c>
      <c r="D8" s="158" t="s">
        <v>2111</v>
      </c>
      <c r="E8" s="158" t="s">
        <v>2112</v>
      </c>
      <c r="F8" s="158" t="s">
        <v>2113</v>
      </c>
      <c r="G8" s="158" t="s">
        <v>2114</v>
      </c>
      <c r="H8" s="158" t="s">
        <v>434</v>
      </c>
      <c r="I8" s="158" t="s">
        <v>2115</v>
      </c>
      <c r="J8" s="158" t="s">
        <v>2116</v>
      </c>
      <c r="K8" s="158" t="s">
        <v>2117</v>
      </c>
      <c r="L8" s="158" t="s">
        <v>2118</v>
      </c>
      <c r="M8" s="158" t="s">
        <v>402</v>
      </c>
      <c r="N8" s="158" t="s">
        <v>2119</v>
      </c>
      <c r="O8" s="159" t="s">
        <v>2120</v>
      </c>
      <c r="P8" s="158" t="s">
        <v>2121</v>
      </c>
      <c r="Q8" s="158" t="s">
        <v>2122</v>
      </c>
      <c r="R8" s="158" t="s">
        <v>2121</v>
      </c>
      <c r="S8" s="158" t="s">
        <v>2123</v>
      </c>
      <c r="T8" s="158" t="s">
        <v>2116</v>
      </c>
      <c r="U8" s="158" t="s">
        <v>2124</v>
      </c>
      <c r="V8" s="158" t="s">
        <v>2125</v>
      </c>
      <c r="W8" s="158" t="s">
        <v>2126</v>
      </c>
      <c r="X8" s="158" t="s">
        <v>2127</v>
      </c>
      <c r="Y8" s="158" t="s">
        <v>2128</v>
      </c>
      <c r="Z8" s="158" t="s">
        <v>2129</v>
      </c>
      <c r="AA8" s="158" t="s">
        <v>2130</v>
      </c>
      <c r="AB8" s="158" t="s">
        <v>2131</v>
      </c>
      <c r="AC8" s="158" t="s">
        <v>2132</v>
      </c>
      <c r="AD8" s="158" t="s">
        <v>2133</v>
      </c>
      <c r="AE8" s="158" t="s">
        <v>2134</v>
      </c>
      <c r="AF8" s="158" t="s">
        <v>2119</v>
      </c>
      <c r="AG8" s="158" t="s">
        <v>2120</v>
      </c>
      <c r="AH8" s="158" t="s">
        <v>2135</v>
      </c>
      <c r="AI8" s="158" t="s">
        <v>2136</v>
      </c>
      <c r="AJ8" s="159" t="s">
        <v>2137</v>
      </c>
      <c r="AK8" s="159" t="s">
        <v>2138</v>
      </c>
      <c r="AL8" s="158" t="s">
        <v>2139</v>
      </c>
      <c r="AM8" s="158" t="s">
        <v>2137</v>
      </c>
      <c r="AN8" s="158" t="s">
        <v>2138</v>
      </c>
      <c r="AO8" s="158" t="s">
        <v>2140</v>
      </c>
      <c r="AP8" s="158" t="s">
        <v>2141</v>
      </c>
      <c r="AQ8" s="158" t="s">
        <v>2142</v>
      </c>
      <c r="AR8" s="158" t="s">
        <v>2143</v>
      </c>
      <c r="AS8" s="158" t="s">
        <v>2144</v>
      </c>
      <c r="AT8" s="159" t="s">
        <v>2145</v>
      </c>
      <c r="AU8" s="159" t="s">
        <v>2146</v>
      </c>
      <c r="AV8" s="158" t="s">
        <v>2147</v>
      </c>
      <c r="AW8" s="158" t="s">
        <v>2148</v>
      </c>
      <c r="AX8" s="158" t="s">
        <v>2149</v>
      </c>
      <c r="AY8" s="158" t="s">
        <v>2150</v>
      </c>
      <c r="AZ8" s="158" t="s">
        <v>2151</v>
      </c>
      <c r="BA8" s="158" t="s">
        <v>2152</v>
      </c>
      <c r="BB8" s="159" t="s">
        <v>2153</v>
      </c>
      <c r="BC8" s="158" t="s">
        <v>319</v>
      </c>
      <c r="BD8" s="158" t="s">
        <v>2154</v>
      </c>
      <c r="BE8" s="158" t="s">
        <v>2155</v>
      </c>
      <c r="BF8" s="158" t="s">
        <v>2145</v>
      </c>
      <c r="BG8" s="158" t="s">
        <v>2146</v>
      </c>
      <c r="BH8" s="158" t="s">
        <v>2156</v>
      </c>
      <c r="BI8" s="158" t="s">
        <v>2157</v>
      </c>
      <c r="BJ8" s="158" t="s">
        <v>2158</v>
      </c>
      <c r="BK8" s="158" t="s">
        <v>2159</v>
      </c>
      <c r="BL8" s="158" t="s">
        <v>2160</v>
      </c>
      <c r="BM8" s="158" t="s">
        <v>2161</v>
      </c>
      <c r="BN8" s="158" t="s">
        <v>2153</v>
      </c>
      <c r="BO8" s="158" t="s">
        <v>2162</v>
      </c>
      <c r="BP8" s="158" t="s">
        <v>2163</v>
      </c>
      <c r="BQ8" s="158" t="s">
        <v>2164</v>
      </c>
      <c r="BR8" s="158" t="s">
        <v>2165</v>
      </c>
      <c r="BS8" s="158" t="s">
        <v>2166</v>
      </c>
      <c r="BT8" s="158" t="s">
        <v>2167</v>
      </c>
      <c r="BU8" s="158" t="s">
        <v>2167</v>
      </c>
      <c r="BV8" s="158" t="s">
        <v>2168</v>
      </c>
      <c r="BW8" s="158" t="s">
        <v>2169</v>
      </c>
      <c r="BX8" s="158" t="s">
        <v>2170</v>
      </c>
      <c r="BY8" s="158" t="s">
        <v>2171</v>
      </c>
      <c r="BZ8" s="158" t="s">
        <v>2172</v>
      </c>
      <c r="CA8" s="158" t="s">
        <v>2173</v>
      </c>
      <c r="CB8" s="158" t="s">
        <v>2174</v>
      </c>
      <c r="CC8" s="158" t="s">
        <v>2175</v>
      </c>
      <c r="CD8" s="158" t="s">
        <v>2176</v>
      </c>
      <c r="CE8" s="158" t="s">
        <v>2177</v>
      </c>
      <c r="CF8" s="158" t="s">
        <v>2178</v>
      </c>
      <c r="CG8" s="158" t="s">
        <v>2179</v>
      </c>
      <c r="CH8" s="158" t="s">
        <v>2180</v>
      </c>
      <c r="CI8" s="158" t="s">
        <v>2181</v>
      </c>
      <c r="CJ8" s="158" t="s">
        <v>2182</v>
      </c>
      <c r="CK8" s="158" t="s">
        <v>2183</v>
      </c>
      <c r="CL8" s="158" t="s">
        <v>2184</v>
      </c>
      <c r="CM8" s="158" t="s">
        <v>2185</v>
      </c>
      <c r="CN8" s="158" t="s">
        <v>2186</v>
      </c>
      <c r="CO8" s="158" t="s">
        <v>2187</v>
      </c>
      <c r="CP8" s="158" t="s">
        <v>2188</v>
      </c>
      <c r="CQ8" s="158" t="s">
        <v>2189</v>
      </c>
      <c r="CR8" s="158" t="s">
        <v>2190</v>
      </c>
      <c r="CS8" s="158" t="s">
        <v>2191</v>
      </c>
      <c r="CT8" s="158" t="s">
        <v>2192</v>
      </c>
      <c r="CU8" s="158" t="s">
        <v>2193</v>
      </c>
      <c r="CV8" s="158" t="s">
        <v>2194</v>
      </c>
      <c r="CW8" s="158" t="s">
        <v>2195</v>
      </c>
      <c r="CX8" s="158" t="s">
        <v>2196</v>
      </c>
      <c r="CY8" s="158" t="s">
        <v>2197</v>
      </c>
      <c r="CZ8" s="158" t="s">
        <v>2198</v>
      </c>
      <c r="DA8" s="158" t="s">
        <v>2199</v>
      </c>
      <c r="DB8" s="158" t="s">
        <v>2200</v>
      </c>
      <c r="DC8" s="158" t="s">
        <v>2201</v>
      </c>
      <c r="DD8" s="158" t="s">
        <v>2180</v>
      </c>
      <c r="DE8" s="158" t="s">
        <v>2181</v>
      </c>
      <c r="DF8" s="158" t="s">
        <v>2202</v>
      </c>
      <c r="DG8" s="158" t="s">
        <v>2203</v>
      </c>
      <c r="DH8" s="158" t="s">
        <v>2204</v>
      </c>
      <c r="DI8" s="158" t="s">
        <v>2205</v>
      </c>
      <c r="DJ8" s="158" t="s">
        <v>2206</v>
      </c>
      <c r="DK8" s="158" t="s">
        <v>2207</v>
      </c>
      <c r="DL8" s="158" t="s">
        <v>2197</v>
      </c>
      <c r="DM8" s="158" t="s">
        <v>2198</v>
      </c>
      <c r="DN8" s="158" t="s">
        <v>2199</v>
      </c>
      <c r="DO8" s="158" t="s">
        <v>2208</v>
      </c>
      <c r="DP8" s="158" t="s">
        <v>2209</v>
      </c>
      <c r="DQ8" s="158" t="s">
        <v>2210</v>
      </c>
      <c r="DR8" s="158" t="s">
        <v>2211</v>
      </c>
      <c r="DS8" s="158" t="s">
        <v>2212</v>
      </c>
      <c r="DT8" s="158" t="s">
        <v>2213</v>
      </c>
      <c r="DU8" s="158" t="s">
        <v>2196</v>
      </c>
      <c r="DV8" s="158" t="s">
        <v>2197</v>
      </c>
      <c r="DW8" s="158" t="s">
        <v>2202</v>
      </c>
      <c r="DX8" s="158" t="s">
        <v>2211</v>
      </c>
      <c r="DY8" s="158" t="s">
        <v>2214</v>
      </c>
      <c r="DZ8" s="158" t="s">
        <v>2215</v>
      </c>
      <c r="EA8" s="158" t="s">
        <v>2216</v>
      </c>
      <c r="EB8" s="158" t="s">
        <v>2217</v>
      </c>
      <c r="EC8" s="158" t="s">
        <v>2218</v>
      </c>
      <c r="ED8" s="158" t="s">
        <v>2219</v>
      </c>
      <c r="EE8" s="158" t="s">
        <v>2220</v>
      </c>
      <c r="EF8" s="158" t="s">
        <v>2221</v>
      </c>
      <c r="EG8" s="158" t="s">
        <v>2154</v>
      </c>
      <c r="EH8" s="158" t="s">
        <v>2164</v>
      </c>
      <c r="EI8" s="158" t="s">
        <v>165</v>
      </c>
      <c r="EJ8" s="158" t="s">
        <v>2222</v>
      </c>
      <c r="EK8" s="158" t="s">
        <v>2223</v>
      </c>
      <c r="EL8" s="158" t="s">
        <v>2224</v>
      </c>
      <c r="EM8" s="158" t="s">
        <v>2225</v>
      </c>
      <c r="EN8" s="158" t="s">
        <v>2226</v>
      </c>
      <c r="EO8" s="158" t="s">
        <v>2227</v>
      </c>
      <c r="EP8" s="158" t="s">
        <v>2228</v>
      </c>
      <c r="EQ8" s="158" t="s">
        <v>2229</v>
      </c>
      <c r="ER8" s="158" t="s">
        <v>2230</v>
      </c>
      <c r="ES8" s="158" t="s">
        <v>2231</v>
      </c>
      <c r="ET8" s="158" t="s">
        <v>2232</v>
      </c>
      <c r="EU8" s="158" t="s">
        <v>2233</v>
      </c>
      <c r="EV8" s="158" t="s">
        <v>2234</v>
      </c>
      <c r="EW8" s="158" t="s">
        <v>2235</v>
      </c>
      <c r="EX8" s="158" t="s">
        <v>2236</v>
      </c>
      <c r="EY8" s="158" t="s">
        <v>425</v>
      </c>
      <c r="EZ8" s="158" t="s">
        <v>2237</v>
      </c>
      <c r="FA8" s="158" t="s">
        <v>2238</v>
      </c>
      <c r="FB8" s="158" t="s">
        <v>2221</v>
      </c>
      <c r="FC8" s="158" t="s">
        <v>2225</v>
      </c>
      <c r="FD8" s="158" t="s">
        <v>2239</v>
      </c>
      <c r="FE8" s="158" t="s">
        <v>2240</v>
      </c>
      <c r="FF8" s="158" t="s">
        <v>2241</v>
      </c>
      <c r="FG8" s="158" t="s">
        <v>2242</v>
      </c>
      <c r="FH8" s="158" t="s">
        <v>2243</v>
      </c>
      <c r="FI8" s="158" t="s">
        <v>2244</v>
      </c>
      <c r="FJ8" s="158" t="s">
        <v>2173</v>
      </c>
      <c r="FK8" s="158" t="s">
        <v>2174</v>
      </c>
      <c r="FL8" s="158" t="s">
        <v>2245</v>
      </c>
      <c r="FM8" s="158" t="s">
        <v>2214</v>
      </c>
      <c r="FN8" s="158" t="s">
        <v>2215</v>
      </c>
      <c r="FO8" s="158" t="s">
        <v>2246</v>
      </c>
      <c r="FP8" s="158" t="s">
        <v>2247</v>
      </c>
      <c r="FQ8" s="159" t="s">
        <v>2248</v>
      </c>
      <c r="FR8" s="158" t="s">
        <v>2249</v>
      </c>
      <c r="FS8" s="158" t="s">
        <v>2250</v>
      </c>
      <c r="FT8" s="158" t="s">
        <v>2251</v>
      </c>
      <c r="FU8" s="158" t="s">
        <v>2252</v>
      </c>
      <c r="FV8" s="158" t="s">
        <v>2253</v>
      </c>
      <c r="FW8" s="158" t="s">
        <v>2254</v>
      </c>
      <c r="FX8" s="158" t="s">
        <v>2255</v>
      </c>
      <c r="FY8" s="158" t="s">
        <v>2256</v>
      </c>
      <c r="FZ8" s="158" t="s">
        <v>2257</v>
      </c>
      <c r="GA8" s="158" t="s">
        <v>2222</v>
      </c>
      <c r="GB8" s="159" t="s">
        <v>2258</v>
      </c>
      <c r="GC8" s="158" t="s">
        <v>2247</v>
      </c>
      <c r="GD8" s="158" t="s">
        <v>2246</v>
      </c>
      <c r="GE8" s="158" t="s">
        <v>2259</v>
      </c>
      <c r="GF8" s="159" t="s">
        <v>2260</v>
      </c>
      <c r="GG8" s="158" t="s">
        <v>2261</v>
      </c>
      <c r="GH8" s="158" t="s">
        <v>2262</v>
      </c>
      <c r="GI8" s="158" t="s">
        <v>2196</v>
      </c>
      <c r="GJ8" s="158" t="s">
        <v>2263</v>
      </c>
      <c r="GK8" s="158" t="s">
        <v>2264</v>
      </c>
      <c r="GL8" s="158" t="s">
        <v>2265</v>
      </c>
      <c r="GM8" s="158" t="s">
        <v>2266</v>
      </c>
      <c r="GN8" s="158" t="s">
        <v>2267</v>
      </c>
      <c r="GO8" s="158" t="s">
        <v>2268</v>
      </c>
      <c r="GP8" s="158" t="s">
        <v>2269</v>
      </c>
      <c r="GQ8" s="159" t="s">
        <v>2268</v>
      </c>
      <c r="GR8" s="158" t="s">
        <v>2270</v>
      </c>
      <c r="GS8" s="158" t="s">
        <v>2271</v>
      </c>
      <c r="GT8" s="158" t="s">
        <v>2272</v>
      </c>
      <c r="GU8" s="158" t="s">
        <v>2273</v>
      </c>
      <c r="GV8" s="158" t="s">
        <v>2274</v>
      </c>
      <c r="GW8" s="158" t="s">
        <v>2275</v>
      </c>
      <c r="GX8" s="158" t="s">
        <v>2276</v>
      </c>
      <c r="GY8" s="158" t="s">
        <v>2277</v>
      </c>
      <c r="GZ8" s="158" t="s">
        <v>2278</v>
      </c>
      <c r="HA8" s="158" t="s">
        <v>2279</v>
      </c>
      <c r="HB8" s="159" t="s">
        <v>2280</v>
      </c>
      <c r="HC8" s="159" t="s">
        <v>2281</v>
      </c>
      <c r="HD8" s="158" t="s">
        <v>2282</v>
      </c>
      <c r="HE8" s="158" t="s">
        <v>2282</v>
      </c>
      <c r="HF8" s="158" t="s">
        <v>524</v>
      </c>
      <c r="HG8" s="158" t="s">
        <v>524</v>
      </c>
      <c r="HH8" s="158" t="s">
        <v>2283</v>
      </c>
      <c r="HI8" s="159" t="s">
        <v>2280</v>
      </c>
      <c r="HJ8" s="159" t="s">
        <v>2281</v>
      </c>
      <c r="HK8" s="158" t="s">
        <v>2284</v>
      </c>
      <c r="HL8" s="158" t="s">
        <v>2285</v>
      </c>
      <c r="HM8" s="158" t="s">
        <v>2286</v>
      </c>
      <c r="HN8" s="158" t="s">
        <v>2287</v>
      </c>
      <c r="HO8" s="158" t="s">
        <v>2288</v>
      </c>
      <c r="HP8" s="158" t="s">
        <v>2289</v>
      </c>
      <c r="HQ8" s="158" t="s">
        <v>2290</v>
      </c>
      <c r="HR8" s="158" t="s">
        <v>2291</v>
      </c>
      <c r="HS8" s="158" t="s">
        <v>2292</v>
      </c>
      <c r="HT8" s="158" t="s">
        <v>2293</v>
      </c>
      <c r="HU8" s="158" t="s">
        <v>2294</v>
      </c>
      <c r="HV8" s="158" t="s">
        <v>2295</v>
      </c>
      <c r="HW8" s="158" t="s">
        <v>2296</v>
      </c>
      <c r="HX8" s="158" t="s">
        <v>2297</v>
      </c>
      <c r="HY8" s="158" t="s">
        <v>2298</v>
      </c>
      <c r="HZ8" s="158" t="s">
        <v>2299</v>
      </c>
      <c r="IA8" s="158" t="s">
        <v>2300</v>
      </c>
      <c r="IB8" s="158" t="s">
        <v>2301</v>
      </c>
      <c r="IC8" s="158" t="s">
        <v>2302</v>
      </c>
      <c r="ID8" s="158" t="s">
        <v>2303</v>
      </c>
      <c r="IE8" s="158" t="s">
        <v>2304</v>
      </c>
      <c r="IF8" s="158" t="s">
        <v>2290</v>
      </c>
      <c r="IG8" s="158" t="s">
        <v>2291</v>
      </c>
      <c r="IH8" s="158" t="s">
        <v>2305</v>
      </c>
      <c r="II8" s="158" t="s">
        <v>260</v>
      </c>
      <c r="IJ8" s="158" t="s">
        <v>2283</v>
      </c>
      <c r="IK8" s="158" t="s">
        <v>165</v>
      </c>
      <c r="IL8" s="159" t="s">
        <v>2306</v>
      </c>
      <c r="IM8" s="159" t="s">
        <v>198</v>
      </c>
      <c r="IN8" s="158" t="s">
        <v>2307</v>
      </c>
      <c r="IO8" s="158" t="s">
        <v>198</v>
      </c>
      <c r="IP8" s="158" t="s">
        <v>190</v>
      </c>
      <c r="IQ8" s="158" t="s">
        <v>2308</v>
      </c>
      <c r="IR8" s="158" t="s">
        <v>2309</v>
      </c>
      <c r="IS8" s="159" t="s">
        <v>190</v>
      </c>
      <c r="IT8" s="158" t="s">
        <v>2310</v>
      </c>
      <c r="IU8" s="158" t="s">
        <v>2311</v>
      </c>
      <c r="IV8" s="158" t="s">
        <v>2308</v>
      </c>
      <c r="IW8" s="159" t="s">
        <v>2306</v>
      </c>
      <c r="IX8" s="158" t="s">
        <v>2309</v>
      </c>
      <c r="IY8" s="158" t="s">
        <v>535</v>
      </c>
      <c r="IZ8" s="158" t="s">
        <v>535</v>
      </c>
      <c r="JA8" s="158" t="s">
        <v>2312</v>
      </c>
      <c r="JB8" s="158" t="s">
        <v>2313</v>
      </c>
      <c r="JC8" s="158" t="s">
        <v>2314</v>
      </c>
      <c r="JD8" s="158" t="s">
        <v>2315</v>
      </c>
      <c r="JE8" s="158" t="s">
        <v>2316</v>
      </c>
      <c r="JF8" s="158" t="s">
        <v>2314</v>
      </c>
      <c r="JG8" s="158" t="s">
        <v>2317</v>
      </c>
      <c r="JH8" s="158" t="s">
        <v>2318</v>
      </c>
      <c r="JI8" s="158" t="s">
        <v>2317</v>
      </c>
      <c r="JJ8" s="158" t="s">
        <v>2319</v>
      </c>
      <c r="JK8" s="158" t="s">
        <v>2320</v>
      </c>
      <c r="JL8" s="158" t="s">
        <v>2321</v>
      </c>
      <c r="JM8" s="158" t="s">
        <v>2322</v>
      </c>
      <c r="JN8" s="158" t="s">
        <v>2323</v>
      </c>
      <c r="JO8" s="158" t="s">
        <v>2324</v>
      </c>
      <c r="JP8" s="158" t="s">
        <v>2325</v>
      </c>
      <c r="JQ8" s="158" t="s">
        <v>2326</v>
      </c>
      <c r="JR8" s="158" t="s">
        <v>2327</v>
      </c>
      <c r="JS8" s="158" t="s">
        <v>2328</v>
      </c>
      <c r="JT8" s="158" t="s">
        <v>2329</v>
      </c>
      <c r="JU8" s="158" t="s">
        <v>2304</v>
      </c>
      <c r="JV8" s="158" t="s">
        <v>2330</v>
      </c>
      <c r="JW8" s="158" t="s">
        <v>2331</v>
      </c>
      <c r="JX8" s="158" t="s">
        <v>2332</v>
      </c>
      <c r="JY8" s="158" t="s">
        <v>2333</v>
      </c>
      <c r="JZ8" s="158" t="s">
        <v>2334</v>
      </c>
      <c r="KA8" s="158" t="s">
        <v>2284</v>
      </c>
      <c r="KB8" s="158" t="s">
        <v>2335</v>
      </c>
      <c r="KC8" s="158" t="s">
        <v>2334</v>
      </c>
      <c r="KD8" s="158" t="s">
        <v>2285</v>
      </c>
      <c r="KE8" s="158" t="s">
        <v>2336</v>
      </c>
      <c r="KF8" s="158" t="s">
        <v>2337</v>
      </c>
      <c r="KG8" s="158" t="s">
        <v>2337</v>
      </c>
      <c r="KH8" s="158" t="s">
        <v>2338</v>
      </c>
      <c r="KI8" s="158" t="s">
        <v>2166</v>
      </c>
    </row>
    <row r="9" spans="1:295" ht="18" customHeight="1" x14ac:dyDescent="0.3">
      <c r="A9" s="160" t="s">
        <v>54</v>
      </c>
      <c r="B9" s="160" t="s">
        <v>772</v>
      </c>
      <c r="C9" s="161">
        <v>0</v>
      </c>
      <c r="D9" s="161">
        <v>14.0473</v>
      </c>
      <c r="E9" s="161">
        <v>-21.271799999999999</v>
      </c>
      <c r="F9" s="161">
        <v>-15.963100000000001</v>
      </c>
      <c r="G9" s="161">
        <v>12.7408</v>
      </c>
      <c r="H9" s="162"/>
      <c r="I9" s="161">
        <v>43.971600000000002</v>
      </c>
      <c r="J9" s="161">
        <v>-74.571899999999999</v>
      </c>
      <c r="K9" s="161">
        <v>47.734400000000001</v>
      </c>
      <c r="L9" s="161">
        <v>24.333300000000001</v>
      </c>
      <c r="M9" s="161">
        <v>23.8566</v>
      </c>
      <c r="N9" s="161">
        <v>17.760000000000002</v>
      </c>
      <c r="O9" s="161">
        <v>-44.255000000000003</v>
      </c>
      <c r="P9" s="161">
        <v>39.6</v>
      </c>
      <c r="Q9" s="161">
        <v>19.872</v>
      </c>
      <c r="R9" s="161">
        <v>-39.6</v>
      </c>
      <c r="S9" s="161">
        <v>14.5129</v>
      </c>
      <c r="T9" s="161">
        <v>39.457999999999998</v>
      </c>
      <c r="U9" s="161">
        <v>10.205500000000001</v>
      </c>
      <c r="V9" s="161">
        <v>10.3813</v>
      </c>
      <c r="W9" s="161">
        <v>16.7697</v>
      </c>
      <c r="X9" s="161">
        <v>17.144100000000002</v>
      </c>
      <c r="Y9" s="161">
        <v>6.1852999999999998</v>
      </c>
      <c r="Z9" s="161">
        <v>2.6221000000000001</v>
      </c>
      <c r="AA9" s="162"/>
      <c r="AB9" s="162"/>
      <c r="AC9" s="161">
        <v>-46.97</v>
      </c>
      <c r="AD9" s="161">
        <v>-47.46</v>
      </c>
      <c r="AE9" s="162"/>
      <c r="AF9" s="161">
        <v>-17.760000000000002</v>
      </c>
      <c r="AG9" s="161">
        <v>41.8</v>
      </c>
      <c r="AH9" s="161">
        <v>20.494</v>
      </c>
      <c r="AI9" s="161">
        <v>0.253</v>
      </c>
      <c r="AJ9" s="162">
        <v>0</v>
      </c>
      <c r="AK9" s="161">
        <v>-49.08</v>
      </c>
      <c r="AL9" s="161">
        <v>-34.090000000000003</v>
      </c>
      <c r="AM9" s="161">
        <v>49.3</v>
      </c>
      <c r="AN9" s="161">
        <v>49.91</v>
      </c>
      <c r="AO9" s="161">
        <v>17.184100000000001</v>
      </c>
      <c r="AP9" s="161">
        <v>-0.5363</v>
      </c>
      <c r="AQ9" s="161">
        <v>55.5137</v>
      </c>
      <c r="AR9" s="161">
        <v>57.258800000000001</v>
      </c>
      <c r="AS9" s="161">
        <v>40.439700000000002</v>
      </c>
      <c r="AT9" s="161">
        <v>-54.3874</v>
      </c>
      <c r="AU9" s="162">
        <v>0</v>
      </c>
      <c r="AV9" s="161">
        <v>34.735599999999998</v>
      </c>
      <c r="AW9" s="161">
        <v>34.462200000000003</v>
      </c>
      <c r="AX9" s="161">
        <v>57.384300000000003</v>
      </c>
      <c r="AY9" s="161">
        <v>57.508800000000001</v>
      </c>
      <c r="AZ9" s="161">
        <v>43.229399999999998</v>
      </c>
      <c r="BA9" s="161">
        <v>44.2224</v>
      </c>
      <c r="BB9" s="161">
        <v>-520.75260000000003</v>
      </c>
      <c r="BC9" s="161">
        <v>-0.48580000000000001</v>
      </c>
      <c r="BD9" s="161">
        <v>-11.1</v>
      </c>
      <c r="BE9" s="161">
        <v>-10.9</v>
      </c>
      <c r="BF9" s="161">
        <v>62.505000000000003</v>
      </c>
      <c r="BG9" s="162">
        <v>0</v>
      </c>
      <c r="BH9" s="161">
        <v>-4.1584000000000003</v>
      </c>
      <c r="BI9" s="162"/>
      <c r="BJ9" s="161">
        <v>-59.171700000000001</v>
      </c>
      <c r="BK9" s="161">
        <v>5.0788000000000002</v>
      </c>
      <c r="BL9" s="161">
        <v>3.9586000000000001</v>
      </c>
      <c r="BM9" s="161">
        <v>4.1237000000000004</v>
      </c>
      <c r="BN9" s="161">
        <v>568.1019</v>
      </c>
      <c r="BO9" s="161">
        <v>141.42269999999999</v>
      </c>
      <c r="BP9" s="161">
        <v>140.90389999999999</v>
      </c>
      <c r="BQ9" s="161">
        <v>-580.89350000000002</v>
      </c>
      <c r="BR9" s="161">
        <v>485.16520000000003</v>
      </c>
      <c r="BS9" s="162"/>
      <c r="BT9" s="161">
        <v>-19.1892</v>
      </c>
      <c r="BU9" s="161">
        <v>20.5367</v>
      </c>
      <c r="BV9" s="161">
        <v>84.816199999999995</v>
      </c>
      <c r="BW9" s="161">
        <v>27.38</v>
      </c>
      <c r="BX9" s="161">
        <v>23.67</v>
      </c>
      <c r="BY9" s="161">
        <v>57.31</v>
      </c>
      <c r="BZ9" s="161">
        <v>78.92</v>
      </c>
      <c r="CA9" s="161">
        <v>-9.3727999999999998</v>
      </c>
      <c r="CB9" s="161">
        <v>-7.0955000000000004</v>
      </c>
      <c r="CC9" s="161">
        <v>66.500900000000001</v>
      </c>
      <c r="CD9" s="161">
        <v>67.861400000000003</v>
      </c>
      <c r="CE9" s="161">
        <v>-4.9326999999999996</v>
      </c>
      <c r="CF9" s="161">
        <v>-85.948700000000002</v>
      </c>
      <c r="CG9" s="161">
        <v>-84.507099999999994</v>
      </c>
      <c r="CH9" s="161">
        <v>-3.7643</v>
      </c>
      <c r="CI9" s="162"/>
      <c r="CJ9" s="162"/>
      <c r="CK9" s="162"/>
      <c r="CL9" s="161">
        <v>101.2</v>
      </c>
      <c r="CM9" s="161">
        <v>92</v>
      </c>
      <c r="CN9" s="161">
        <v>-15.19</v>
      </c>
      <c r="CO9" s="161">
        <v>67.738200000000006</v>
      </c>
      <c r="CP9" s="161">
        <v>66.657499999999999</v>
      </c>
      <c r="CQ9" s="161">
        <v>66.018500000000003</v>
      </c>
      <c r="CR9" s="161">
        <v>-13.7737</v>
      </c>
      <c r="CS9" s="161">
        <v>-12.604100000000001</v>
      </c>
      <c r="CT9" s="161">
        <v>60.0227</v>
      </c>
      <c r="CU9" s="161">
        <v>-93.049800000000005</v>
      </c>
      <c r="CV9" s="161">
        <v>68.349999999999994</v>
      </c>
      <c r="CW9" s="161">
        <v>13.6759</v>
      </c>
      <c r="CX9" s="161">
        <v>63.83</v>
      </c>
      <c r="CY9" s="161">
        <v>33.26</v>
      </c>
      <c r="CZ9" s="161">
        <v>41.726100000000002</v>
      </c>
      <c r="DA9" s="161">
        <v>39.994799999999998</v>
      </c>
      <c r="DB9" s="161">
        <v>-27.91</v>
      </c>
      <c r="DC9" s="161">
        <v>-4.8384</v>
      </c>
      <c r="DD9" s="162"/>
      <c r="DE9" s="162"/>
      <c r="DF9" s="161">
        <v>-92.581000000000003</v>
      </c>
      <c r="DG9" s="161">
        <v>-4.6886999999999999</v>
      </c>
      <c r="DH9" s="161">
        <v>-16.980599999999999</v>
      </c>
      <c r="DI9" s="161">
        <v>-85.5</v>
      </c>
      <c r="DJ9" s="161">
        <v>-86.7</v>
      </c>
      <c r="DK9" s="161">
        <v>19.734200000000001</v>
      </c>
      <c r="DL9" s="161">
        <v>39.559899999999999</v>
      </c>
      <c r="DM9" s="161">
        <v>50.736499999999999</v>
      </c>
      <c r="DN9" s="161">
        <v>56.268300000000004</v>
      </c>
      <c r="DO9" s="161">
        <v>39.590000000000003</v>
      </c>
      <c r="DP9" s="161">
        <v>-5.8</v>
      </c>
      <c r="DQ9" s="161">
        <v>63.348500000000001</v>
      </c>
      <c r="DR9" s="161">
        <v>90.730199999999996</v>
      </c>
      <c r="DS9" s="161">
        <v>-18.809999999999999</v>
      </c>
      <c r="DT9" s="161">
        <v>-18.86</v>
      </c>
      <c r="DU9" s="161">
        <v>82.96</v>
      </c>
      <c r="DV9" s="161">
        <v>78.73</v>
      </c>
      <c r="DW9" s="161">
        <v>90.927300000000002</v>
      </c>
      <c r="DX9" s="161">
        <v>89.054500000000004</v>
      </c>
      <c r="DY9" s="161">
        <v>13.8073</v>
      </c>
      <c r="DZ9" s="161">
        <v>13.1455</v>
      </c>
      <c r="EA9" s="161">
        <v>212.06989999999999</v>
      </c>
      <c r="EB9" s="161">
        <v>161.1249</v>
      </c>
      <c r="EC9" s="161">
        <v>156.0121</v>
      </c>
      <c r="ED9" s="161">
        <v>157.4237</v>
      </c>
      <c r="EE9" s="161">
        <v>66.1464</v>
      </c>
      <c r="EF9" s="161">
        <v>52.172199999999997</v>
      </c>
      <c r="EG9" s="161">
        <v>-28.664999999999999</v>
      </c>
      <c r="EH9" s="161">
        <v>590.79330000000004</v>
      </c>
      <c r="EI9" s="161">
        <v>308.8365</v>
      </c>
      <c r="EJ9" s="162"/>
      <c r="EK9" s="161">
        <v>-26.988299999999999</v>
      </c>
      <c r="EL9" s="161">
        <v>-24.677499999999998</v>
      </c>
      <c r="EM9" s="161">
        <v>28.2333</v>
      </c>
      <c r="EN9" s="161">
        <v>-4.8936999999999999</v>
      </c>
      <c r="EO9" s="161">
        <v>-4.9813999999999998</v>
      </c>
      <c r="EP9" s="161">
        <v>49.2</v>
      </c>
      <c r="EQ9" s="161">
        <v>-39.7498</v>
      </c>
      <c r="ER9" s="161">
        <v>-40.239800000000002</v>
      </c>
      <c r="ES9" s="161">
        <v>-15.466200000000001</v>
      </c>
      <c r="ET9" s="161">
        <v>0</v>
      </c>
      <c r="EU9" s="161">
        <v>-25.54</v>
      </c>
      <c r="EV9" s="161">
        <v>1</v>
      </c>
      <c r="EW9" s="161">
        <v>13.0053</v>
      </c>
      <c r="EX9" s="161">
        <v>-62.719000000000001</v>
      </c>
      <c r="EY9" s="161">
        <v>-35.413699999999999</v>
      </c>
      <c r="EZ9" s="161">
        <v>-34.422600000000003</v>
      </c>
      <c r="FA9" s="161">
        <v>9.0341000000000005</v>
      </c>
      <c r="FB9" s="161">
        <v>-49.902999999999999</v>
      </c>
      <c r="FC9" s="161">
        <v>18.624400000000001</v>
      </c>
      <c r="FD9" s="161">
        <v>22.124199999999998</v>
      </c>
      <c r="FE9" s="162"/>
      <c r="FF9" s="161">
        <v>21.823699999999999</v>
      </c>
      <c r="FG9" s="161">
        <v>41.5366</v>
      </c>
      <c r="FH9" s="161">
        <v>41.5944</v>
      </c>
      <c r="FI9" s="161">
        <v>39.4253</v>
      </c>
      <c r="FJ9" s="161">
        <v>7.8704000000000001</v>
      </c>
      <c r="FK9" s="161">
        <v>8.3727999999999998</v>
      </c>
      <c r="FL9" s="161">
        <v>92.938299999999998</v>
      </c>
      <c r="FM9" s="161">
        <v>-12.5823</v>
      </c>
      <c r="FN9" s="161">
        <v>-12.3469</v>
      </c>
      <c r="FO9" s="161">
        <v>37.567599999999999</v>
      </c>
      <c r="FP9" s="161">
        <v>42.664400000000001</v>
      </c>
      <c r="FQ9" s="161">
        <v>48.393700000000003</v>
      </c>
      <c r="FR9" s="161">
        <v>1.88</v>
      </c>
      <c r="FS9" s="161">
        <v>2.2565</v>
      </c>
      <c r="FT9" s="161">
        <v>0.86819999999999997</v>
      </c>
      <c r="FU9" s="161">
        <v>0</v>
      </c>
      <c r="FV9" s="161">
        <v>19.98</v>
      </c>
      <c r="FW9" s="161">
        <v>47.142200000000003</v>
      </c>
      <c r="FX9" s="162"/>
      <c r="FY9" s="161">
        <v>-2.972</v>
      </c>
      <c r="FZ9" s="161">
        <v>4.4820000000000002</v>
      </c>
      <c r="GA9" s="162"/>
      <c r="GB9" s="161">
        <v>52.52</v>
      </c>
      <c r="GC9" s="161">
        <v>-41.565899999999999</v>
      </c>
      <c r="GD9" s="161">
        <v>-38.275700000000001</v>
      </c>
      <c r="GE9" s="161">
        <v>14.22</v>
      </c>
      <c r="GF9" s="161">
        <v>86.246899999999997</v>
      </c>
      <c r="GG9" s="161">
        <v>23.6</v>
      </c>
      <c r="GH9" s="161">
        <v>-16.48</v>
      </c>
      <c r="GI9" s="161">
        <v>-3.1711</v>
      </c>
      <c r="GJ9" s="161">
        <v>-3.4571000000000001</v>
      </c>
      <c r="GK9" s="161">
        <v>1.5736000000000001</v>
      </c>
      <c r="GL9" s="162"/>
      <c r="GM9" s="162"/>
      <c r="GN9" s="162"/>
      <c r="GO9" s="161">
        <v>-26.816500000000001</v>
      </c>
      <c r="GP9" s="161">
        <v>19.6191</v>
      </c>
      <c r="GQ9" s="161">
        <v>27.933599999999998</v>
      </c>
      <c r="GR9" s="161">
        <v>58.9758</v>
      </c>
      <c r="GS9" s="161">
        <v>59.579700000000003</v>
      </c>
      <c r="GT9" s="161">
        <v>-121.3822</v>
      </c>
      <c r="GU9" s="161">
        <v>-20.361699999999999</v>
      </c>
      <c r="GV9" s="161">
        <v>34.074199999999998</v>
      </c>
      <c r="GW9" s="161">
        <v>-51.751600000000003</v>
      </c>
      <c r="GX9" s="161">
        <v>11.7483</v>
      </c>
      <c r="GY9" s="161">
        <v>7.6577000000000002</v>
      </c>
      <c r="GZ9" s="161">
        <v>7.3632999999999997</v>
      </c>
      <c r="HA9" s="161">
        <v>13.678100000000001</v>
      </c>
      <c r="HB9" s="161">
        <v>128.01949999999999</v>
      </c>
      <c r="HC9" s="161">
        <v>128.8741</v>
      </c>
      <c r="HD9" s="161">
        <v>143.69999999999999</v>
      </c>
      <c r="HE9" s="161">
        <v>-143.79339999999999</v>
      </c>
      <c r="HF9" s="161">
        <v>-359.26690000000002</v>
      </c>
      <c r="HG9" s="161">
        <v>363.62849999999997</v>
      </c>
      <c r="HH9" s="161">
        <v>389.2987</v>
      </c>
      <c r="HI9" s="161">
        <v>-124.42610000000001</v>
      </c>
      <c r="HJ9" s="161">
        <v>-123.02800000000001</v>
      </c>
      <c r="HK9" s="161">
        <v>-47.898899999999998</v>
      </c>
      <c r="HL9" s="161">
        <v>-40.3172</v>
      </c>
      <c r="HM9" s="161">
        <v>77.413399999999996</v>
      </c>
      <c r="HN9" s="161">
        <v>78.086100000000002</v>
      </c>
      <c r="HO9" s="162"/>
      <c r="HP9" s="162"/>
      <c r="HQ9" s="161">
        <v>33.511600000000001</v>
      </c>
      <c r="HR9" s="161">
        <v>32.753500000000003</v>
      </c>
      <c r="HS9" s="161">
        <v>-47.404800000000002</v>
      </c>
      <c r="HT9" s="161">
        <v>-47.429099999999998</v>
      </c>
      <c r="HU9" s="161">
        <v>95.8</v>
      </c>
      <c r="HV9" s="161">
        <v>96.19</v>
      </c>
      <c r="HW9" s="161">
        <v>12</v>
      </c>
      <c r="HX9" s="161">
        <v>12.5</v>
      </c>
      <c r="HY9" s="161">
        <v>21.944800000000001</v>
      </c>
      <c r="HZ9" s="161">
        <v>29.04</v>
      </c>
      <c r="IA9" s="161">
        <v>-352.95139999999998</v>
      </c>
      <c r="IB9" s="161">
        <v>109.7667</v>
      </c>
      <c r="IC9" s="161">
        <v>108.0665</v>
      </c>
      <c r="ID9" s="161">
        <v>14.5</v>
      </c>
      <c r="IE9" s="161">
        <v>-49.1</v>
      </c>
      <c r="IF9" s="161">
        <v>-31.7</v>
      </c>
      <c r="IG9" s="161">
        <v>-31.1</v>
      </c>
      <c r="IH9" s="161">
        <v>2.3544999999999998</v>
      </c>
      <c r="II9" s="162"/>
      <c r="IJ9" s="161">
        <v>-383.90679999999998</v>
      </c>
      <c r="IK9" s="161">
        <v>-275.7475</v>
      </c>
      <c r="IL9" s="161">
        <v>461.69349999999997</v>
      </c>
      <c r="IM9" s="161">
        <v>378.10610000000003</v>
      </c>
      <c r="IN9" s="161">
        <v>70.314700000000002</v>
      </c>
      <c r="IO9" s="161">
        <v>-368.94839999999999</v>
      </c>
      <c r="IP9" s="161">
        <v>365.7491</v>
      </c>
      <c r="IQ9" s="161">
        <v>-163.4624</v>
      </c>
      <c r="IR9" s="161">
        <v>-221.48159999999999</v>
      </c>
      <c r="IS9" s="161">
        <v>-365.71589999999998</v>
      </c>
      <c r="IT9" s="161">
        <v>96.708399999999997</v>
      </c>
      <c r="IU9" s="161">
        <v>96.285200000000003</v>
      </c>
      <c r="IV9" s="161">
        <v>166.5949</v>
      </c>
      <c r="IW9" s="161">
        <v>-445.404</v>
      </c>
      <c r="IX9" s="161">
        <v>230.52260000000001</v>
      </c>
      <c r="IY9" s="161">
        <v>-225.15280000000001</v>
      </c>
      <c r="IZ9" s="161">
        <v>226.839</v>
      </c>
      <c r="JA9" s="161">
        <v>-4.4288999999999996</v>
      </c>
      <c r="JB9" s="161">
        <v>25.035</v>
      </c>
      <c r="JC9" s="161">
        <v>8.56</v>
      </c>
      <c r="JD9" s="161">
        <v>8.4640000000000004</v>
      </c>
      <c r="JE9" s="161">
        <v>8.4770000000000003</v>
      </c>
      <c r="JF9" s="161">
        <v>-9.36</v>
      </c>
      <c r="JG9" s="161">
        <v>-13.36</v>
      </c>
      <c r="JH9" s="162"/>
      <c r="JI9" s="161">
        <v>13.9178</v>
      </c>
      <c r="JJ9" s="161">
        <v>-20.2441</v>
      </c>
      <c r="JK9" s="161">
        <v>-42.043199999999999</v>
      </c>
      <c r="JL9" s="161">
        <v>20.6</v>
      </c>
      <c r="JM9" s="161">
        <v>51.438000000000002</v>
      </c>
      <c r="JN9" s="161">
        <v>52.040999999999997</v>
      </c>
      <c r="JO9" s="162"/>
      <c r="JP9" s="162"/>
      <c r="JQ9" s="161">
        <v>50.8367</v>
      </c>
      <c r="JR9" s="161">
        <v>50.581099999999999</v>
      </c>
      <c r="JS9" s="161">
        <v>51.372700000000002</v>
      </c>
      <c r="JT9" s="162"/>
      <c r="JU9" s="161">
        <v>48.5</v>
      </c>
      <c r="JV9" s="161">
        <v>21.098800000000001</v>
      </c>
      <c r="JW9" s="161">
        <v>6.42</v>
      </c>
      <c r="JX9" s="162"/>
      <c r="JY9" s="161">
        <v>-59.340600000000002</v>
      </c>
      <c r="JZ9" s="161">
        <v>67.483500000000006</v>
      </c>
      <c r="KA9" s="161">
        <v>48.819000000000003</v>
      </c>
      <c r="KB9" s="161">
        <v>-59.249499999999998</v>
      </c>
      <c r="KC9" s="161">
        <v>-66.06</v>
      </c>
      <c r="KD9" s="161">
        <v>40.248899999999999</v>
      </c>
      <c r="KE9" s="161">
        <v>26.445399999999999</v>
      </c>
      <c r="KF9" s="161">
        <v>-56.1</v>
      </c>
      <c r="KG9" s="161">
        <v>57.4</v>
      </c>
      <c r="KH9" s="161">
        <v>26.755500000000001</v>
      </c>
      <c r="KI9" s="161">
        <v>79.922799999999995</v>
      </c>
    </row>
    <row r="10" spans="1:295" ht="18" customHeight="1" x14ac:dyDescent="0.3">
      <c r="A10" s="160" t="s">
        <v>54</v>
      </c>
      <c r="B10" s="160" t="s">
        <v>773</v>
      </c>
      <c r="C10" s="163">
        <v>0</v>
      </c>
      <c r="D10" s="163">
        <v>13.690099999999999</v>
      </c>
      <c r="E10" s="163">
        <v>-21.015699999999999</v>
      </c>
      <c r="F10" s="163">
        <v>-16.2439</v>
      </c>
      <c r="G10" s="163">
        <v>11.2014</v>
      </c>
      <c r="H10" s="164"/>
      <c r="I10" s="163">
        <v>41.904699999999998</v>
      </c>
      <c r="J10" s="163">
        <v>-70.957800000000006</v>
      </c>
      <c r="K10" s="163">
        <v>45.83</v>
      </c>
      <c r="L10" s="163">
        <v>23.097300000000001</v>
      </c>
      <c r="M10" s="163">
        <v>22.823699999999999</v>
      </c>
      <c r="N10" s="163">
        <v>19.98</v>
      </c>
      <c r="O10" s="163">
        <v>-43.286999999999999</v>
      </c>
      <c r="P10" s="163">
        <v>39.6</v>
      </c>
      <c r="Q10" s="163">
        <v>19.044</v>
      </c>
      <c r="R10" s="163">
        <v>-39.6</v>
      </c>
      <c r="S10" s="163">
        <v>14.3408</v>
      </c>
      <c r="T10" s="163">
        <v>37.082000000000001</v>
      </c>
      <c r="U10" s="163">
        <v>9.6120999999999999</v>
      </c>
      <c r="V10" s="163">
        <v>9.8207000000000004</v>
      </c>
      <c r="W10" s="163">
        <v>15.7902</v>
      </c>
      <c r="X10" s="163">
        <v>17.1983</v>
      </c>
      <c r="Y10" s="163">
        <v>6.3032000000000004</v>
      </c>
      <c r="Z10" s="163">
        <v>2.609</v>
      </c>
      <c r="AA10" s="164"/>
      <c r="AB10" s="164"/>
      <c r="AC10" s="163">
        <v>-44.62</v>
      </c>
      <c r="AD10" s="163">
        <v>-44.41</v>
      </c>
      <c r="AE10" s="164"/>
      <c r="AF10" s="163">
        <v>-19.98</v>
      </c>
      <c r="AG10" s="163">
        <v>41.8</v>
      </c>
      <c r="AH10" s="163">
        <v>19.963000000000001</v>
      </c>
      <c r="AI10" s="163">
        <v>0.253</v>
      </c>
      <c r="AJ10" s="164">
        <v>0</v>
      </c>
      <c r="AK10" s="163">
        <v>-45.29</v>
      </c>
      <c r="AL10" s="163">
        <v>-37.74</v>
      </c>
      <c r="AM10" s="163">
        <v>43.95</v>
      </c>
      <c r="AN10" s="163">
        <v>44.63</v>
      </c>
      <c r="AO10" s="163">
        <v>16.497299999999999</v>
      </c>
      <c r="AP10" s="163">
        <v>0.20480000000000001</v>
      </c>
      <c r="AQ10" s="163">
        <v>53.649500000000003</v>
      </c>
      <c r="AR10" s="163">
        <v>56.027700000000003</v>
      </c>
      <c r="AS10" s="163">
        <v>37.722299999999997</v>
      </c>
      <c r="AT10" s="163">
        <v>-50.904499999999999</v>
      </c>
      <c r="AU10" s="164">
        <v>0</v>
      </c>
      <c r="AV10" s="163">
        <v>21.491099999999999</v>
      </c>
      <c r="AW10" s="163">
        <v>28.741700000000002</v>
      </c>
      <c r="AX10" s="163">
        <v>57.747900000000001</v>
      </c>
      <c r="AY10" s="163">
        <v>56.888500000000001</v>
      </c>
      <c r="AZ10" s="163">
        <v>34.859099999999998</v>
      </c>
      <c r="BA10" s="163">
        <v>41.122999999999998</v>
      </c>
      <c r="BB10" s="163">
        <v>-489.87430000000001</v>
      </c>
      <c r="BC10" s="163">
        <v>-1.8995</v>
      </c>
      <c r="BD10" s="163">
        <v>-10</v>
      </c>
      <c r="BE10" s="163">
        <v>-10</v>
      </c>
      <c r="BF10" s="163">
        <v>59.755400000000002</v>
      </c>
      <c r="BG10" s="164">
        <v>0</v>
      </c>
      <c r="BH10" s="163">
        <v>-4.1516000000000002</v>
      </c>
      <c r="BI10" s="164"/>
      <c r="BJ10" s="163">
        <v>-55.395800000000001</v>
      </c>
      <c r="BK10" s="163">
        <v>4.6323999999999996</v>
      </c>
      <c r="BL10" s="163">
        <v>3.9630999999999998</v>
      </c>
      <c r="BM10" s="163">
        <v>3.9426000000000001</v>
      </c>
      <c r="BN10" s="163">
        <v>540.66579999999999</v>
      </c>
      <c r="BO10" s="163">
        <v>130.7413</v>
      </c>
      <c r="BP10" s="163">
        <v>130.5581</v>
      </c>
      <c r="BQ10" s="163">
        <v>-585.54290000000003</v>
      </c>
      <c r="BR10" s="163">
        <v>445.21820000000002</v>
      </c>
      <c r="BS10" s="164"/>
      <c r="BT10" s="163">
        <v>-32.588299999999997</v>
      </c>
      <c r="BU10" s="163">
        <v>34.879899999999999</v>
      </c>
      <c r="BV10" s="163">
        <v>80.684700000000007</v>
      </c>
      <c r="BW10" s="163">
        <v>26.79</v>
      </c>
      <c r="BX10" s="163">
        <v>21.94</v>
      </c>
      <c r="BY10" s="163">
        <v>54.4</v>
      </c>
      <c r="BZ10" s="163">
        <v>77.19</v>
      </c>
      <c r="CA10" s="163">
        <v>0.1381</v>
      </c>
      <c r="CB10" s="163">
        <v>4.1999999999999997E-3</v>
      </c>
      <c r="CC10" s="163">
        <v>58.897599999999997</v>
      </c>
      <c r="CD10" s="163">
        <v>59.073900000000002</v>
      </c>
      <c r="CE10" s="163">
        <v>-5.5132000000000003</v>
      </c>
      <c r="CF10" s="163">
        <v>-73.836399999999998</v>
      </c>
      <c r="CG10" s="163">
        <v>-73.502799999999993</v>
      </c>
      <c r="CH10" s="163">
        <v>-5.1295000000000002</v>
      </c>
      <c r="CI10" s="164"/>
      <c r="CJ10" s="164"/>
      <c r="CK10" s="164"/>
      <c r="CL10" s="163">
        <v>96.2</v>
      </c>
      <c r="CM10" s="163">
        <v>87</v>
      </c>
      <c r="CN10" s="163">
        <v>-14.59</v>
      </c>
      <c r="CO10" s="163">
        <v>68.150599999999997</v>
      </c>
      <c r="CP10" s="163">
        <v>66.580699999999993</v>
      </c>
      <c r="CQ10" s="163">
        <v>66.488399999999999</v>
      </c>
      <c r="CR10" s="163">
        <v>-15.457700000000001</v>
      </c>
      <c r="CS10" s="163">
        <v>-14.4983</v>
      </c>
      <c r="CT10" s="163">
        <v>55.806899999999999</v>
      </c>
      <c r="CU10" s="163">
        <v>-85.043000000000006</v>
      </c>
      <c r="CV10" s="163">
        <v>61.240699999999997</v>
      </c>
      <c r="CW10" s="163">
        <v>13.031599999999999</v>
      </c>
      <c r="CX10" s="163">
        <v>61.73</v>
      </c>
      <c r="CY10" s="163">
        <v>32.020000000000003</v>
      </c>
      <c r="CZ10" s="163">
        <v>36.569800000000001</v>
      </c>
      <c r="DA10" s="163">
        <v>34.5749</v>
      </c>
      <c r="DB10" s="163">
        <v>-26.93</v>
      </c>
      <c r="DC10" s="163">
        <v>-3.456</v>
      </c>
      <c r="DD10" s="164"/>
      <c r="DE10" s="164"/>
      <c r="DF10" s="163">
        <v>-74.263400000000004</v>
      </c>
      <c r="DG10" s="163">
        <v>0</v>
      </c>
      <c r="DH10" s="163">
        <v>-16.524100000000001</v>
      </c>
      <c r="DI10" s="163">
        <v>-80.400000000000006</v>
      </c>
      <c r="DJ10" s="163">
        <v>-81.900000000000006</v>
      </c>
      <c r="DK10" s="163">
        <v>20.025300000000001</v>
      </c>
      <c r="DL10" s="163">
        <v>37.802100000000003</v>
      </c>
      <c r="DM10" s="163">
        <v>46.04</v>
      </c>
      <c r="DN10" s="163">
        <v>53.3386</v>
      </c>
      <c r="DO10" s="163">
        <v>37.159999999999997</v>
      </c>
      <c r="DP10" s="163">
        <v>-4.9400000000000004</v>
      </c>
      <c r="DQ10" s="163">
        <v>62.279000000000003</v>
      </c>
      <c r="DR10" s="163">
        <v>73.889200000000002</v>
      </c>
      <c r="DS10" s="163">
        <v>-21.98</v>
      </c>
      <c r="DT10" s="163">
        <v>-22.4</v>
      </c>
      <c r="DU10" s="163">
        <v>86.4</v>
      </c>
      <c r="DV10" s="163">
        <v>76.069999999999993</v>
      </c>
      <c r="DW10" s="163">
        <v>73.763599999999997</v>
      </c>
      <c r="DX10" s="163">
        <v>71.945499999999996</v>
      </c>
      <c r="DY10" s="163">
        <v>16.794899999999998</v>
      </c>
      <c r="DZ10" s="163">
        <v>16.181799999999999</v>
      </c>
      <c r="EA10" s="163">
        <v>199.2182</v>
      </c>
      <c r="EB10" s="163">
        <v>148.56200000000001</v>
      </c>
      <c r="EC10" s="163">
        <v>145.37309999999999</v>
      </c>
      <c r="ED10" s="163">
        <v>146.32079999999999</v>
      </c>
      <c r="EE10" s="163">
        <v>90.257900000000006</v>
      </c>
      <c r="EF10" s="163">
        <v>75.6387</v>
      </c>
      <c r="EG10" s="163">
        <v>-27.512</v>
      </c>
      <c r="EH10" s="163">
        <v>598.10770000000002</v>
      </c>
      <c r="EI10" s="163">
        <v>302.55360000000002</v>
      </c>
      <c r="EJ10" s="164"/>
      <c r="EK10" s="163">
        <v>-28.21</v>
      </c>
      <c r="EL10" s="163">
        <v>-25.966699999999999</v>
      </c>
      <c r="EM10" s="163">
        <v>0</v>
      </c>
      <c r="EN10" s="163">
        <v>-16.470300000000002</v>
      </c>
      <c r="EO10" s="163">
        <v>-15.2723</v>
      </c>
      <c r="EP10" s="163">
        <v>170.55600000000001</v>
      </c>
      <c r="EQ10" s="163">
        <v>-49.843499999999999</v>
      </c>
      <c r="ER10" s="163">
        <v>-50.8416</v>
      </c>
      <c r="ES10" s="163">
        <v>-38.714500000000001</v>
      </c>
      <c r="ET10" s="163">
        <v>0</v>
      </c>
      <c r="EU10" s="163">
        <v>-24.99</v>
      </c>
      <c r="EV10" s="163">
        <v>102.5</v>
      </c>
      <c r="EW10" s="163">
        <v>16.627300000000002</v>
      </c>
      <c r="EX10" s="163">
        <v>-98.888900000000007</v>
      </c>
      <c r="EY10" s="163">
        <v>-35.962899999999998</v>
      </c>
      <c r="EZ10" s="163">
        <v>-35.030200000000001</v>
      </c>
      <c r="FA10" s="163">
        <v>9.1456</v>
      </c>
      <c r="FB10" s="163">
        <v>-73.482799999999997</v>
      </c>
      <c r="FC10" s="163">
        <v>42.044400000000003</v>
      </c>
      <c r="FD10" s="163">
        <v>22.4131</v>
      </c>
      <c r="FE10" s="164"/>
      <c r="FF10" s="163">
        <v>22.273199999999999</v>
      </c>
      <c r="FG10" s="163">
        <v>39.936900000000001</v>
      </c>
      <c r="FH10" s="163">
        <v>41.135800000000003</v>
      </c>
      <c r="FI10" s="163">
        <v>39.780500000000004</v>
      </c>
      <c r="FJ10" s="163">
        <v>-0.33489999999999998</v>
      </c>
      <c r="FK10" s="163">
        <v>-0.66979999999999995</v>
      </c>
      <c r="FL10" s="163">
        <v>76.360100000000003</v>
      </c>
      <c r="FM10" s="163">
        <v>-14.9452</v>
      </c>
      <c r="FN10" s="163">
        <v>-14.498100000000001</v>
      </c>
      <c r="FO10" s="163">
        <v>26.7788</v>
      </c>
      <c r="FP10" s="163">
        <v>31.74</v>
      </c>
      <c r="FQ10" s="163">
        <v>45.844799999999999</v>
      </c>
      <c r="FR10" s="163">
        <v>-0.26</v>
      </c>
      <c r="FS10" s="163">
        <v>2.0684999999999998</v>
      </c>
      <c r="FT10" s="163">
        <v>0.84499999999999997</v>
      </c>
      <c r="FU10" s="163">
        <v>0</v>
      </c>
      <c r="FV10" s="163">
        <v>19.7</v>
      </c>
      <c r="FW10" s="163">
        <v>44.890599999999999</v>
      </c>
      <c r="FX10" s="164"/>
      <c r="FY10" s="163">
        <v>-3.2480000000000002</v>
      </c>
      <c r="FZ10" s="163">
        <v>4.3949999999999996</v>
      </c>
      <c r="GA10" s="164"/>
      <c r="GB10" s="163">
        <v>51.15</v>
      </c>
      <c r="GC10" s="163">
        <v>-31.658799999999999</v>
      </c>
      <c r="GD10" s="163">
        <v>-26.666599999999999</v>
      </c>
      <c r="GE10" s="164"/>
      <c r="GF10" s="163">
        <v>84.187299999999993</v>
      </c>
      <c r="GG10" s="163">
        <v>22.9</v>
      </c>
      <c r="GH10" s="163">
        <v>-16.178699999999999</v>
      </c>
      <c r="GI10" s="163">
        <v>-2.7804000000000002</v>
      </c>
      <c r="GJ10" s="163">
        <v>-3.0661999999999998</v>
      </c>
      <c r="GK10" s="163">
        <v>1.5184</v>
      </c>
      <c r="GL10" s="164"/>
      <c r="GM10" s="164"/>
      <c r="GN10" s="163">
        <v>-14.9587</v>
      </c>
      <c r="GO10" s="163">
        <v>-24.6571</v>
      </c>
      <c r="GP10" s="163">
        <v>18.267099999999999</v>
      </c>
      <c r="GQ10" s="163">
        <v>25.680099999999999</v>
      </c>
      <c r="GR10" s="163">
        <v>56.733800000000002</v>
      </c>
      <c r="GS10" s="163">
        <v>57.805799999999998</v>
      </c>
      <c r="GT10" s="163">
        <v>-116.5147</v>
      </c>
      <c r="GU10" s="163">
        <v>-19.787400000000002</v>
      </c>
      <c r="GV10" s="163">
        <v>32.119500000000002</v>
      </c>
      <c r="GW10" s="163">
        <v>-49.3553</v>
      </c>
      <c r="GX10" s="163">
        <v>12.108599999999999</v>
      </c>
      <c r="GY10" s="163">
        <v>6.8276000000000003</v>
      </c>
      <c r="GZ10" s="163">
        <v>6.53</v>
      </c>
      <c r="HA10" s="163">
        <v>14</v>
      </c>
      <c r="HB10" s="163">
        <v>119.7655</v>
      </c>
      <c r="HC10" s="163">
        <v>119.6416</v>
      </c>
      <c r="HD10" s="163">
        <v>136.19999999999999</v>
      </c>
      <c r="HE10" s="163">
        <v>-137.30170000000001</v>
      </c>
      <c r="HF10" s="163">
        <v>-321.39240000000001</v>
      </c>
      <c r="HG10" s="163">
        <v>326.10300000000001</v>
      </c>
      <c r="HH10" s="163">
        <v>353.13619999999997</v>
      </c>
      <c r="HI10" s="163">
        <v>-115.7422</v>
      </c>
      <c r="HJ10" s="163">
        <v>-114.49</v>
      </c>
      <c r="HK10" s="163">
        <v>-51.296799999999998</v>
      </c>
      <c r="HL10" s="163">
        <v>-44.547400000000003</v>
      </c>
      <c r="HM10" s="163">
        <v>77.447699999999998</v>
      </c>
      <c r="HN10" s="163">
        <v>76.448899999999995</v>
      </c>
      <c r="HO10" s="164"/>
      <c r="HP10" s="164"/>
      <c r="HQ10" s="163">
        <v>31.8965</v>
      </c>
      <c r="HR10" s="163">
        <v>31.050599999999999</v>
      </c>
      <c r="HS10" s="163">
        <v>-46.660499999999999</v>
      </c>
      <c r="HT10" s="163">
        <v>-46.595999999999997</v>
      </c>
      <c r="HU10" s="163">
        <v>98.85</v>
      </c>
      <c r="HV10" s="163">
        <v>98.85</v>
      </c>
      <c r="HW10" s="163">
        <v>10.6</v>
      </c>
      <c r="HX10" s="163">
        <v>11</v>
      </c>
      <c r="HY10" s="163">
        <v>21.391500000000001</v>
      </c>
      <c r="HZ10" s="163">
        <v>28.24</v>
      </c>
      <c r="IA10" s="163">
        <v>-353.91950000000003</v>
      </c>
      <c r="IB10" s="163">
        <v>109.2504</v>
      </c>
      <c r="IC10" s="163">
        <v>108.3648</v>
      </c>
      <c r="ID10" s="163">
        <v>13.9</v>
      </c>
      <c r="IE10" s="163">
        <v>-50.7</v>
      </c>
      <c r="IF10" s="163">
        <v>-30.1</v>
      </c>
      <c r="IG10" s="163">
        <v>-29.3</v>
      </c>
      <c r="IH10" s="163">
        <v>2.3172000000000001</v>
      </c>
      <c r="II10" s="164"/>
      <c r="IJ10" s="163">
        <v>-346.7749</v>
      </c>
      <c r="IK10" s="163">
        <v>-272.9905</v>
      </c>
      <c r="IL10" s="163">
        <v>470.87740000000002</v>
      </c>
      <c r="IM10" s="163">
        <v>377.56389999999999</v>
      </c>
      <c r="IN10" s="163">
        <v>87.249700000000004</v>
      </c>
      <c r="IO10" s="163">
        <v>-367.28190000000001</v>
      </c>
      <c r="IP10" s="163">
        <v>370.9957</v>
      </c>
      <c r="IQ10" s="163">
        <v>-156.9624</v>
      </c>
      <c r="IR10" s="163">
        <v>-219.32400000000001</v>
      </c>
      <c r="IS10" s="163">
        <v>-366.03300000000002</v>
      </c>
      <c r="IT10" s="163">
        <v>98.696600000000004</v>
      </c>
      <c r="IU10" s="163">
        <v>99.788499999999999</v>
      </c>
      <c r="IV10" s="163">
        <v>163.0925</v>
      </c>
      <c r="IW10" s="163">
        <v>-454.86959999999999</v>
      </c>
      <c r="IX10" s="163">
        <v>227.7988</v>
      </c>
      <c r="IY10" s="163">
        <v>-226.0027</v>
      </c>
      <c r="IZ10" s="163">
        <v>231.23140000000001</v>
      </c>
      <c r="JA10" s="163">
        <v>-5.1402999999999999</v>
      </c>
      <c r="JB10" s="163">
        <v>29.52</v>
      </c>
      <c r="JC10" s="163">
        <v>9.0399999999999991</v>
      </c>
      <c r="JD10" s="163">
        <v>8.5500000000000007</v>
      </c>
      <c r="JE10" s="163">
        <v>8.5630000000000006</v>
      </c>
      <c r="JF10" s="163">
        <v>-8.08</v>
      </c>
      <c r="JG10" s="163">
        <v>-14.08</v>
      </c>
      <c r="JH10" s="164"/>
      <c r="JI10" s="163">
        <v>14.827199999999999</v>
      </c>
      <c r="JJ10" s="163">
        <v>-20.976600000000001</v>
      </c>
      <c r="JK10" s="163">
        <v>-42.891599999999997</v>
      </c>
      <c r="JL10" s="163">
        <v>19.399999999999999</v>
      </c>
      <c r="JM10" s="163">
        <v>49.896000000000001</v>
      </c>
      <c r="JN10" s="163">
        <v>50.716000000000001</v>
      </c>
      <c r="JO10" s="164"/>
      <c r="JP10" s="164"/>
      <c r="JQ10" s="163">
        <v>50.613599999999998</v>
      </c>
      <c r="JR10" s="163">
        <v>49.755000000000003</v>
      </c>
      <c r="JS10" s="163">
        <v>50.783299999999997</v>
      </c>
      <c r="JT10" s="164"/>
      <c r="JU10" s="163">
        <v>49.4</v>
      </c>
      <c r="JV10" s="163">
        <v>21.687100000000001</v>
      </c>
      <c r="JW10" s="163">
        <v>5.93</v>
      </c>
      <c r="JX10" s="164"/>
      <c r="JY10" s="163">
        <v>-63.278700000000001</v>
      </c>
      <c r="JZ10" s="163">
        <v>70.176199999999994</v>
      </c>
      <c r="KA10" s="163">
        <v>52.017299999999999</v>
      </c>
      <c r="KB10" s="163">
        <v>-62.043500000000002</v>
      </c>
      <c r="KC10" s="163">
        <v>-68.408900000000003</v>
      </c>
      <c r="KD10" s="163">
        <v>42.811799999999998</v>
      </c>
      <c r="KE10" s="163">
        <v>24.7865</v>
      </c>
      <c r="KF10" s="163">
        <v>-58.3</v>
      </c>
      <c r="KG10" s="163">
        <v>58.9</v>
      </c>
      <c r="KH10" s="163">
        <v>28.753399999999999</v>
      </c>
      <c r="KI10" s="163">
        <v>26.458100000000002</v>
      </c>
    </row>
    <row r="11" spans="1:295" ht="18" customHeight="1" x14ac:dyDescent="0.3">
      <c r="A11" s="160" t="s">
        <v>54</v>
      </c>
      <c r="B11" s="160" t="s">
        <v>774</v>
      </c>
      <c r="C11" s="163">
        <v>0</v>
      </c>
      <c r="D11" s="163">
        <v>13.703200000000001</v>
      </c>
      <c r="E11" s="164"/>
      <c r="F11" s="163">
        <v>-15.0441</v>
      </c>
      <c r="G11" s="163">
        <v>9.5991</v>
      </c>
      <c r="H11" s="164"/>
      <c r="I11" s="163">
        <v>41.3309</v>
      </c>
      <c r="J11" s="163">
        <v>-73.0548</v>
      </c>
      <c r="K11" s="163">
        <v>44.0974</v>
      </c>
      <c r="L11" s="163">
        <v>22.443300000000001</v>
      </c>
      <c r="M11" s="163">
        <v>21.839300000000001</v>
      </c>
      <c r="N11" s="163">
        <v>11.1</v>
      </c>
      <c r="O11" s="163">
        <v>-42.18</v>
      </c>
      <c r="P11" s="163">
        <v>39.6</v>
      </c>
      <c r="Q11" s="163">
        <v>18.216000000000001</v>
      </c>
      <c r="R11" s="163">
        <v>-37.4</v>
      </c>
      <c r="S11" s="163">
        <v>14.454499999999999</v>
      </c>
      <c r="T11" s="163">
        <v>38.302599999999998</v>
      </c>
      <c r="U11" s="163">
        <v>9.7476000000000003</v>
      </c>
      <c r="V11" s="163">
        <v>9.7635000000000005</v>
      </c>
      <c r="W11" s="163">
        <v>16.0398</v>
      </c>
      <c r="X11" s="163">
        <v>17.370699999999999</v>
      </c>
      <c r="Y11" s="163">
        <v>6.4413999999999998</v>
      </c>
      <c r="Z11" s="163">
        <v>2.5556999999999999</v>
      </c>
      <c r="AA11" s="164"/>
      <c r="AB11" s="164"/>
      <c r="AC11" s="163">
        <v>-46.43</v>
      </c>
      <c r="AD11" s="163">
        <v>-46.07</v>
      </c>
      <c r="AE11" s="164"/>
      <c r="AF11" s="163">
        <v>-11.1</v>
      </c>
      <c r="AG11" s="163">
        <v>39.6</v>
      </c>
      <c r="AH11" s="163">
        <v>20.488</v>
      </c>
      <c r="AI11" s="163">
        <v>0.25700000000000001</v>
      </c>
      <c r="AJ11" s="164">
        <v>0</v>
      </c>
      <c r="AK11" s="163">
        <v>-42.23</v>
      </c>
      <c r="AL11" s="163">
        <v>-46.29</v>
      </c>
      <c r="AM11" s="163">
        <v>42.49</v>
      </c>
      <c r="AN11" s="163">
        <v>42.3</v>
      </c>
      <c r="AO11" s="163">
        <v>16.4148</v>
      </c>
      <c r="AP11" s="163">
        <v>0.16520000000000001</v>
      </c>
      <c r="AQ11" s="163">
        <v>52.974899999999998</v>
      </c>
      <c r="AR11" s="163">
        <v>54.792499999999997</v>
      </c>
      <c r="AS11" s="163">
        <v>40.255000000000003</v>
      </c>
      <c r="AT11" s="163">
        <v>-46.617800000000003</v>
      </c>
      <c r="AU11" s="164">
        <v>0</v>
      </c>
      <c r="AV11" s="163">
        <v>9.2421000000000006</v>
      </c>
      <c r="AW11" s="163">
        <v>8.8566000000000003</v>
      </c>
      <c r="AX11" s="163">
        <v>59.632800000000003</v>
      </c>
      <c r="AY11" s="163">
        <v>59.886899999999997</v>
      </c>
      <c r="AZ11" s="163">
        <v>20.435700000000001</v>
      </c>
      <c r="BA11" s="163">
        <v>19.970400000000001</v>
      </c>
      <c r="BB11" s="163">
        <v>-481.13369999999998</v>
      </c>
      <c r="BC11" s="163">
        <v>0.66869999999999996</v>
      </c>
      <c r="BD11" s="163">
        <v>-11.3</v>
      </c>
      <c r="BE11" s="163">
        <v>-11.4</v>
      </c>
      <c r="BF11" s="163">
        <v>53.783799999999999</v>
      </c>
      <c r="BG11" s="164">
        <v>0</v>
      </c>
      <c r="BH11" s="163">
        <v>-4.0427</v>
      </c>
      <c r="BI11" s="164"/>
      <c r="BJ11" s="163">
        <v>-55.227499999999999</v>
      </c>
      <c r="BK11" s="163">
        <v>4.4119000000000002</v>
      </c>
      <c r="BL11" s="163">
        <v>3.9424999999999999</v>
      </c>
      <c r="BM11" s="163">
        <v>4.0220000000000002</v>
      </c>
      <c r="BN11" s="163">
        <v>526.47469999999998</v>
      </c>
      <c r="BO11" s="163">
        <v>136.0515</v>
      </c>
      <c r="BP11" s="163">
        <v>135.7158</v>
      </c>
      <c r="BQ11" s="163">
        <v>-588.11630000000002</v>
      </c>
      <c r="BR11" s="163">
        <v>437.03550000000001</v>
      </c>
      <c r="BS11" s="164"/>
      <c r="BT11" s="163">
        <v>-26.225300000000001</v>
      </c>
      <c r="BU11" s="163">
        <v>27.24</v>
      </c>
      <c r="BV11" s="163">
        <v>77.581000000000003</v>
      </c>
      <c r="BW11" s="163">
        <v>26.12</v>
      </c>
      <c r="BX11" s="163">
        <v>21.09</v>
      </c>
      <c r="BY11" s="163">
        <v>52.17</v>
      </c>
      <c r="BZ11" s="163">
        <v>75.37</v>
      </c>
      <c r="CA11" s="163">
        <v>-2.6749999999999998</v>
      </c>
      <c r="CB11" s="163">
        <v>-3.2107999999999999</v>
      </c>
      <c r="CC11" s="163">
        <v>57.334499999999998</v>
      </c>
      <c r="CD11" s="163">
        <v>57.918199999999999</v>
      </c>
      <c r="CE11" s="163">
        <v>-3.6932</v>
      </c>
      <c r="CF11" s="163">
        <v>-65.608199999999997</v>
      </c>
      <c r="CG11" s="163">
        <v>-65.634600000000006</v>
      </c>
      <c r="CH11" s="163">
        <v>-5.8701999999999996</v>
      </c>
      <c r="CI11" s="164"/>
      <c r="CJ11" s="164"/>
      <c r="CK11" s="164"/>
      <c r="CL11" s="163">
        <v>92.1</v>
      </c>
      <c r="CM11" s="163">
        <v>83.7</v>
      </c>
      <c r="CN11" s="163">
        <v>-13.92</v>
      </c>
      <c r="CO11" s="163">
        <v>67.721599999999995</v>
      </c>
      <c r="CP11" s="163">
        <v>66.436499999999995</v>
      </c>
      <c r="CQ11" s="163">
        <v>65.640500000000003</v>
      </c>
      <c r="CR11" s="163">
        <v>-17.9697</v>
      </c>
      <c r="CS11" s="163">
        <v>-17.540600000000001</v>
      </c>
      <c r="CT11" s="163">
        <v>56.146599999999999</v>
      </c>
      <c r="CU11" s="163">
        <v>-81.946600000000004</v>
      </c>
      <c r="CV11" s="163">
        <v>64.162800000000004</v>
      </c>
      <c r="CW11" s="163">
        <v>12.344900000000001</v>
      </c>
      <c r="CX11" s="163">
        <v>59.82</v>
      </c>
      <c r="CY11" s="163">
        <v>31.51</v>
      </c>
      <c r="CZ11" s="163">
        <v>35.632300000000001</v>
      </c>
      <c r="DA11" s="163">
        <v>33.695999999999998</v>
      </c>
      <c r="DB11" s="163">
        <v>-26.45</v>
      </c>
      <c r="DC11" s="164"/>
      <c r="DD11" s="164"/>
      <c r="DE11" s="164"/>
      <c r="DF11" s="163">
        <v>-98.218000000000004</v>
      </c>
      <c r="DG11" s="164"/>
      <c r="DH11" s="163">
        <v>-16.161899999999999</v>
      </c>
      <c r="DI11" s="163">
        <v>-78.099999999999994</v>
      </c>
      <c r="DJ11" s="163">
        <v>-77.599999999999994</v>
      </c>
      <c r="DK11" s="163">
        <v>18.8718</v>
      </c>
      <c r="DL11" s="163">
        <v>36.0443</v>
      </c>
      <c r="DM11" s="163">
        <v>46.04</v>
      </c>
      <c r="DN11" s="163">
        <v>50.994900000000001</v>
      </c>
      <c r="DO11" s="163">
        <v>35.520000000000003</v>
      </c>
      <c r="DP11" s="163">
        <v>-5.61</v>
      </c>
      <c r="DQ11" s="163">
        <v>59.860999999999997</v>
      </c>
      <c r="DR11" s="163">
        <v>98.298100000000005</v>
      </c>
      <c r="DS11" s="163">
        <v>-22.09</v>
      </c>
      <c r="DT11" s="163">
        <v>-21.99</v>
      </c>
      <c r="DU11" s="163">
        <v>83.45</v>
      </c>
      <c r="DV11" s="163">
        <v>72.36</v>
      </c>
      <c r="DW11" s="163">
        <v>98.890900000000002</v>
      </c>
      <c r="DX11" s="163">
        <v>96.490899999999996</v>
      </c>
      <c r="DY11" s="163">
        <v>18.466799999999999</v>
      </c>
      <c r="DZ11" s="163">
        <v>17.818200000000001</v>
      </c>
      <c r="EA11" s="163">
        <v>207.48840000000001</v>
      </c>
      <c r="EB11" s="163">
        <v>161.54130000000001</v>
      </c>
      <c r="EC11" s="163">
        <v>154.5676</v>
      </c>
      <c r="ED11" s="163">
        <v>155.60509999999999</v>
      </c>
      <c r="EE11" s="163">
        <v>68.334999999999994</v>
      </c>
      <c r="EF11" s="163">
        <v>54.058599999999998</v>
      </c>
      <c r="EG11" s="163">
        <v>-28.102</v>
      </c>
      <c r="EH11" s="163">
        <v>597.71609999999998</v>
      </c>
      <c r="EI11" s="163">
        <v>286.04289999999997</v>
      </c>
      <c r="EJ11" s="164"/>
      <c r="EK11" s="163">
        <v>-28.738199999999999</v>
      </c>
      <c r="EL11" s="163">
        <v>-26.0945</v>
      </c>
      <c r="EM11" s="163">
        <v>26.869299999999999</v>
      </c>
      <c r="EN11" s="163">
        <v>-12.828799999999999</v>
      </c>
      <c r="EO11" s="163">
        <v>-12.0946</v>
      </c>
      <c r="EP11" s="163">
        <v>55.344000000000001</v>
      </c>
      <c r="EQ11" s="163">
        <v>-33.856099999999998</v>
      </c>
      <c r="ER11" s="163">
        <v>-34.743200000000002</v>
      </c>
      <c r="ES11" s="163">
        <v>-16.545100000000001</v>
      </c>
      <c r="ET11" s="163">
        <v>0</v>
      </c>
      <c r="EU11" s="163">
        <v>-24.74</v>
      </c>
      <c r="EV11" s="163">
        <v>1</v>
      </c>
      <c r="EW11" s="163">
        <v>16.450399999999998</v>
      </c>
      <c r="EX11" s="163">
        <v>-90.951300000000003</v>
      </c>
      <c r="EY11" s="163">
        <v>-36.508099999999999</v>
      </c>
      <c r="EZ11" s="163">
        <v>-35.646000000000001</v>
      </c>
      <c r="FA11" s="163">
        <v>9.2631999999999994</v>
      </c>
      <c r="FB11" s="163">
        <v>-52.0974</v>
      </c>
      <c r="FC11" s="163">
        <v>18.421800000000001</v>
      </c>
      <c r="FD11" s="163">
        <v>22.590900000000001</v>
      </c>
      <c r="FE11" s="164"/>
      <c r="FF11" s="163">
        <v>22.230699999999999</v>
      </c>
      <c r="FG11" s="163">
        <v>40.582999999999998</v>
      </c>
      <c r="FH11" s="163">
        <v>42.088500000000003</v>
      </c>
      <c r="FI11" s="163">
        <v>40.4544</v>
      </c>
      <c r="FJ11" s="163">
        <v>1.8420000000000001</v>
      </c>
      <c r="FK11" s="163">
        <v>2.5118</v>
      </c>
      <c r="FL11" s="163">
        <v>77.197400000000002</v>
      </c>
      <c r="FM11" s="163">
        <v>-16.435199999999998</v>
      </c>
      <c r="FN11" s="163">
        <v>-16.065100000000001</v>
      </c>
      <c r="FO11" s="163">
        <v>28.823599999999999</v>
      </c>
      <c r="FP11" s="163">
        <v>31.407800000000002</v>
      </c>
      <c r="FQ11" s="163">
        <v>45.676400000000001</v>
      </c>
      <c r="FR11" s="163">
        <v>-0.56000000000000005</v>
      </c>
      <c r="FS11" s="163">
        <v>2.0684999999999998</v>
      </c>
      <c r="FT11" s="163">
        <v>0.77910000000000001</v>
      </c>
      <c r="FU11" s="164"/>
      <c r="FV11" s="163">
        <v>19.57</v>
      </c>
      <c r="FW11" s="163">
        <v>44.5017</v>
      </c>
      <c r="FX11" s="164"/>
      <c r="FY11" s="163">
        <v>-3.4119999999999999</v>
      </c>
      <c r="FZ11" s="163">
        <v>4.3369999999999997</v>
      </c>
      <c r="GA11" s="164"/>
      <c r="GB11" s="163">
        <v>50.74</v>
      </c>
      <c r="GC11" s="163">
        <v>-31.101700000000001</v>
      </c>
      <c r="GD11" s="163">
        <v>-27.058299999999999</v>
      </c>
      <c r="GE11" s="163">
        <v>14.07</v>
      </c>
      <c r="GF11" s="163">
        <v>81.708500000000001</v>
      </c>
      <c r="GG11" s="163">
        <v>21</v>
      </c>
      <c r="GH11" s="163">
        <v>-16.271999999999998</v>
      </c>
      <c r="GI11" s="163">
        <v>-2.3506</v>
      </c>
      <c r="GJ11" s="163">
        <v>-2.5495999999999999</v>
      </c>
      <c r="GK11" s="163">
        <v>1.4224000000000001</v>
      </c>
      <c r="GL11" s="164"/>
      <c r="GM11" s="164"/>
      <c r="GN11" s="163">
        <v>-15.3185</v>
      </c>
      <c r="GO11" s="163">
        <v>-24.444099999999999</v>
      </c>
      <c r="GP11" s="163">
        <v>17.637899999999998</v>
      </c>
      <c r="GQ11" s="163">
        <v>25.143699999999999</v>
      </c>
      <c r="GR11" s="163">
        <v>63.718699999999998</v>
      </c>
      <c r="GS11" s="163">
        <v>63.287100000000002</v>
      </c>
      <c r="GT11" s="163">
        <v>-116.8417</v>
      </c>
      <c r="GU11" s="163">
        <v>-19.3474</v>
      </c>
      <c r="GV11" s="163">
        <v>31.6065</v>
      </c>
      <c r="GW11" s="163">
        <v>-46.9206</v>
      </c>
      <c r="GX11" s="163">
        <v>12.9658</v>
      </c>
      <c r="GY11" s="163">
        <v>6.7005999999999997</v>
      </c>
      <c r="GZ11" s="163">
        <v>6.4139999999999997</v>
      </c>
      <c r="HA11" s="163">
        <v>15</v>
      </c>
      <c r="HB11" s="163">
        <v>120.6644</v>
      </c>
      <c r="HC11" s="163">
        <v>120.6399</v>
      </c>
      <c r="HD11" s="163">
        <v>133.30000000000001</v>
      </c>
      <c r="HE11" s="163">
        <v>-134.85839999999999</v>
      </c>
      <c r="HF11" s="163">
        <v>-316.97480000000002</v>
      </c>
      <c r="HG11" s="163">
        <v>320.87920000000003</v>
      </c>
      <c r="HH11" s="163">
        <v>326.80990000000003</v>
      </c>
      <c r="HI11" s="163">
        <v>-116.3801</v>
      </c>
      <c r="HJ11" s="163">
        <v>-115.4503</v>
      </c>
      <c r="HK11" s="163">
        <v>-48.061500000000002</v>
      </c>
      <c r="HL11" s="163">
        <v>-40.458199999999998</v>
      </c>
      <c r="HM11" s="163">
        <v>81.657399999999996</v>
      </c>
      <c r="HN11" s="163">
        <v>81.485100000000003</v>
      </c>
      <c r="HO11" s="163">
        <v>-68.635400000000004</v>
      </c>
      <c r="HP11" s="164"/>
      <c r="HQ11" s="163">
        <v>31.0945</v>
      </c>
      <c r="HR11" s="163">
        <v>31.072600000000001</v>
      </c>
      <c r="HS11" s="163">
        <v>-45.357500000000002</v>
      </c>
      <c r="HT11" s="163">
        <v>-45.7592</v>
      </c>
      <c r="HU11" s="163">
        <v>93.21</v>
      </c>
      <c r="HV11" s="163">
        <v>93.38</v>
      </c>
      <c r="HW11" s="163">
        <v>11.3</v>
      </c>
      <c r="HX11" s="163">
        <v>11.3</v>
      </c>
      <c r="HY11" s="163">
        <v>21.556000000000001</v>
      </c>
      <c r="HZ11" s="163">
        <v>28.8</v>
      </c>
      <c r="IA11" s="163">
        <v>-357.6721</v>
      </c>
      <c r="IB11" s="163">
        <v>112.2792</v>
      </c>
      <c r="IC11" s="163">
        <v>111.1611</v>
      </c>
      <c r="ID11" s="163">
        <v>13.9</v>
      </c>
      <c r="IE11" s="163">
        <v>-47.3</v>
      </c>
      <c r="IF11" s="163">
        <v>-29.3</v>
      </c>
      <c r="IG11" s="163">
        <v>-29.3</v>
      </c>
      <c r="IH11" s="163">
        <v>2.4792000000000001</v>
      </c>
      <c r="II11" s="164"/>
      <c r="IJ11" s="163">
        <v>-325.08749999999998</v>
      </c>
      <c r="IK11" s="163">
        <v>-257.95580000000001</v>
      </c>
      <c r="IL11" s="163">
        <v>469.26060000000001</v>
      </c>
      <c r="IM11" s="163">
        <v>380.30430000000001</v>
      </c>
      <c r="IN11" s="163">
        <v>107.16849999999999</v>
      </c>
      <c r="IO11" s="163">
        <v>-369.88240000000002</v>
      </c>
      <c r="IP11" s="163">
        <v>373.89490000000001</v>
      </c>
      <c r="IQ11" s="163">
        <v>-165.6036</v>
      </c>
      <c r="IR11" s="163">
        <v>-222.75899999999999</v>
      </c>
      <c r="IS11" s="163">
        <v>-371.76409999999998</v>
      </c>
      <c r="IT11" s="163">
        <v>98.769300000000001</v>
      </c>
      <c r="IU11" s="163">
        <v>96.999799999999993</v>
      </c>
      <c r="IV11" s="163">
        <v>164.5693</v>
      </c>
      <c r="IW11" s="163">
        <v>-456.89760000000001</v>
      </c>
      <c r="IX11" s="163">
        <v>229.4152</v>
      </c>
      <c r="IY11" s="163">
        <v>-228.5164</v>
      </c>
      <c r="IZ11" s="163">
        <v>229.74539999999999</v>
      </c>
      <c r="JA11" s="163">
        <v>-4.7723000000000004</v>
      </c>
      <c r="JB11" s="163">
        <v>29.431999999999999</v>
      </c>
      <c r="JC11" s="163">
        <v>9.1999999999999993</v>
      </c>
      <c r="JD11" s="163">
        <v>8.6379999999999999</v>
      </c>
      <c r="JE11" s="163">
        <v>8.6530000000000005</v>
      </c>
      <c r="JF11" s="163">
        <v>-9.76</v>
      </c>
      <c r="JG11" s="163">
        <v>-13.36</v>
      </c>
      <c r="JH11" s="164"/>
      <c r="JI11" s="163">
        <v>14.357200000000001</v>
      </c>
      <c r="JJ11" s="163">
        <v>-19.041699999999999</v>
      </c>
      <c r="JK11" s="163">
        <v>-43.0381</v>
      </c>
      <c r="JL11" s="163">
        <v>19.399999999999999</v>
      </c>
      <c r="JM11" s="163">
        <v>51.136000000000003</v>
      </c>
      <c r="JN11" s="163">
        <v>48.665999999999997</v>
      </c>
      <c r="JO11" s="163">
        <v>11.157400000000001</v>
      </c>
      <c r="JP11" s="164"/>
      <c r="JQ11" s="163">
        <v>52.698900000000002</v>
      </c>
      <c r="JR11" s="163">
        <v>51.944899999999997</v>
      </c>
      <c r="JS11" s="163">
        <v>49.890900000000002</v>
      </c>
      <c r="JT11" s="164"/>
      <c r="JU11" s="163">
        <v>49.9</v>
      </c>
      <c r="JV11" s="163">
        <v>21.353100000000001</v>
      </c>
      <c r="JW11" s="163">
        <v>5.7</v>
      </c>
      <c r="JX11" s="164"/>
      <c r="JY11" s="163">
        <v>-59.428600000000003</v>
      </c>
      <c r="JZ11" s="163">
        <v>65.466800000000006</v>
      </c>
      <c r="KA11" s="163">
        <v>48.405500000000004</v>
      </c>
      <c r="KB11" s="163">
        <v>-59.0075</v>
      </c>
      <c r="KC11" s="163">
        <v>-64.820800000000006</v>
      </c>
      <c r="KD11" s="163">
        <v>39.783000000000001</v>
      </c>
      <c r="KE11" s="163">
        <v>24.937100000000001</v>
      </c>
      <c r="KF11" s="163">
        <v>-60.1</v>
      </c>
      <c r="KG11" s="163">
        <v>59.8</v>
      </c>
      <c r="KH11" s="163">
        <v>12.788</v>
      </c>
      <c r="KI11" s="163">
        <v>31.601299999999998</v>
      </c>
    </row>
    <row r="12" spans="1:295" ht="18" customHeight="1" x14ac:dyDescent="0.3">
      <c r="A12" s="160" t="s">
        <v>54</v>
      </c>
      <c r="B12" s="160" t="s">
        <v>775</v>
      </c>
      <c r="C12" s="163">
        <v>0</v>
      </c>
      <c r="D12" s="163">
        <v>13.3788</v>
      </c>
      <c r="E12" s="163">
        <v>-20.546800000000001</v>
      </c>
      <c r="F12" s="163">
        <v>-15.9552</v>
      </c>
      <c r="G12" s="163">
        <v>10.0435</v>
      </c>
      <c r="H12" s="164"/>
      <c r="I12" s="163">
        <v>40.319800000000001</v>
      </c>
      <c r="J12" s="163">
        <v>-70.290499999999994</v>
      </c>
      <c r="K12" s="163">
        <v>42.7577</v>
      </c>
      <c r="L12" s="163">
        <v>21.673300000000001</v>
      </c>
      <c r="M12" s="163">
        <v>21.418700000000001</v>
      </c>
      <c r="N12" s="163">
        <v>-4.4400000000000004</v>
      </c>
      <c r="O12" s="163">
        <v>-40.402999999999999</v>
      </c>
      <c r="P12" s="163">
        <v>37.4</v>
      </c>
      <c r="Q12" s="163">
        <v>18.216000000000001</v>
      </c>
      <c r="R12" s="163">
        <v>-37.4</v>
      </c>
      <c r="S12" s="163">
        <v>14.474299999999999</v>
      </c>
      <c r="T12" s="163">
        <v>34.805399999999999</v>
      </c>
      <c r="U12" s="163">
        <v>9.2876999999999992</v>
      </c>
      <c r="V12" s="163">
        <v>9.4940999999999995</v>
      </c>
      <c r="W12" s="163">
        <v>15.605</v>
      </c>
      <c r="X12" s="163">
        <v>17.2546</v>
      </c>
      <c r="Y12" s="163">
        <v>6.2778999999999998</v>
      </c>
      <c r="Z12" s="163">
        <v>2.5436999999999999</v>
      </c>
      <c r="AA12" s="164"/>
      <c r="AB12" s="164"/>
      <c r="AC12" s="163">
        <v>-50.88</v>
      </c>
      <c r="AD12" s="163">
        <v>-50.82</v>
      </c>
      <c r="AE12" s="164"/>
      <c r="AF12" s="163">
        <v>4.4400000000000004</v>
      </c>
      <c r="AG12" s="163">
        <v>39.6</v>
      </c>
      <c r="AH12" s="163">
        <v>19.809000000000001</v>
      </c>
      <c r="AI12" s="163">
        <v>0.254</v>
      </c>
      <c r="AJ12" s="164">
        <v>0</v>
      </c>
      <c r="AK12" s="163">
        <v>-45.93</v>
      </c>
      <c r="AL12" s="163">
        <v>-50.74</v>
      </c>
      <c r="AM12" s="163">
        <v>45.33</v>
      </c>
      <c r="AN12" s="163">
        <v>46.05</v>
      </c>
      <c r="AO12" s="163">
        <v>16.098600000000001</v>
      </c>
      <c r="AP12" s="163">
        <v>0.85519999999999996</v>
      </c>
      <c r="AQ12" s="163">
        <v>51.542200000000001</v>
      </c>
      <c r="AR12" s="163">
        <v>53.170400000000001</v>
      </c>
      <c r="AS12" s="163">
        <v>43.418399999999998</v>
      </c>
      <c r="AT12" s="163">
        <v>-49.0291</v>
      </c>
      <c r="AU12" s="164">
        <v>0</v>
      </c>
      <c r="AV12" s="163">
        <v>7.5475000000000003</v>
      </c>
      <c r="AW12" s="163">
        <v>7.7634999999999996</v>
      </c>
      <c r="AX12" s="163">
        <v>62.555300000000003</v>
      </c>
      <c r="AY12" s="163">
        <v>63.010800000000003</v>
      </c>
      <c r="AZ12" s="163">
        <v>18.719200000000001</v>
      </c>
      <c r="BA12" s="163">
        <v>17.761099999999999</v>
      </c>
      <c r="BB12" s="163">
        <v>-492.13830000000002</v>
      </c>
      <c r="BC12" s="163">
        <v>4.8599999999999997E-2</v>
      </c>
      <c r="BD12" s="163">
        <v>-11.1</v>
      </c>
      <c r="BE12" s="163">
        <v>-11.1</v>
      </c>
      <c r="BF12" s="163">
        <v>57.1372</v>
      </c>
      <c r="BG12" s="164">
        <v>0</v>
      </c>
      <c r="BH12" s="163">
        <v>-4.0437000000000003</v>
      </c>
      <c r="BI12" s="164"/>
      <c r="BJ12" s="163">
        <v>-57.4621</v>
      </c>
      <c r="BK12" s="163">
        <v>3.9251999999999998</v>
      </c>
      <c r="BL12" s="163">
        <v>0</v>
      </c>
      <c r="BM12" s="163">
        <v>3.7391999999999999</v>
      </c>
      <c r="BN12" s="163">
        <v>541.48969999999997</v>
      </c>
      <c r="BO12" s="163">
        <v>129.3374</v>
      </c>
      <c r="BP12" s="163">
        <v>129.5205</v>
      </c>
      <c r="BQ12" s="163">
        <v>-582.77620000000002</v>
      </c>
      <c r="BR12" s="163">
        <v>435.99869999999999</v>
      </c>
      <c r="BS12" s="164"/>
      <c r="BT12" s="163">
        <v>-27.991</v>
      </c>
      <c r="BU12" s="163">
        <v>29.3383</v>
      </c>
      <c r="BV12" s="163">
        <v>74.537300000000002</v>
      </c>
      <c r="BW12" s="163">
        <v>25.8</v>
      </c>
      <c r="BX12" s="163">
        <v>20.5</v>
      </c>
      <c r="BY12" s="163">
        <v>51.09</v>
      </c>
      <c r="BZ12" s="163">
        <v>73.83</v>
      </c>
      <c r="CA12" s="163">
        <v>-2.407</v>
      </c>
      <c r="CB12" s="163">
        <v>-1.0674999999999999</v>
      </c>
      <c r="CC12" s="163">
        <v>55.674799999999998</v>
      </c>
      <c r="CD12" s="163">
        <v>56.268999999999998</v>
      </c>
      <c r="CE12" s="163">
        <v>-3.827</v>
      </c>
      <c r="CF12" s="163">
        <v>-63.562800000000003</v>
      </c>
      <c r="CG12" s="163">
        <v>-62.567300000000003</v>
      </c>
      <c r="CH12" s="163">
        <v>-6.0822000000000003</v>
      </c>
      <c r="CI12" s="164"/>
      <c r="CJ12" s="164"/>
      <c r="CK12" s="164"/>
      <c r="CL12" s="163">
        <v>91</v>
      </c>
      <c r="CM12" s="163">
        <v>82.4</v>
      </c>
      <c r="CN12" s="163">
        <v>-13.92</v>
      </c>
      <c r="CO12" s="163">
        <v>67.059100000000001</v>
      </c>
      <c r="CP12" s="163">
        <v>66.161199999999994</v>
      </c>
      <c r="CQ12" s="163">
        <v>65.1511</v>
      </c>
      <c r="CR12" s="163">
        <v>-20.2607</v>
      </c>
      <c r="CS12" s="163">
        <v>-19.846499999999999</v>
      </c>
      <c r="CT12" s="163">
        <v>56.800400000000003</v>
      </c>
      <c r="CU12" s="163">
        <v>-78.751300000000001</v>
      </c>
      <c r="CV12" s="163">
        <v>64.121899999999997</v>
      </c>
      <c r="CW12" s="163">
        <v>12.7814</v>
      </c>
      <c r="CX12" s="163">
        <v>57.18</v>
      </c>
      <c r="CY12" s="163">
        <v>30.17</v>
      </c>
      <c r="CZ12" s="163">
        <v>34.226100000000002</v>
      </c>
      <c r="DA12" s="163">
        <v>32.377600000000001</v>
      </c>
      <c r="DB12" s="163">
        <v>-25.55</v>
      </c>
      <c r="DC12" s="164"/>
      <c r="DD12" s="164"/>
      <c r="DE12" s="164"/>
      <c r="DF12" s="163">
        <v>-95.163499999999999</v>
      </c>
      <c r="DG12" s="164"/>
      <c r="DH12" s="163">
        <v>-15.600899999999999</v>
      </c>
      <c r="DI12" s="163">
        <v>-75.8</v>
      </c>
      <c r="DJ12" s="163">
        <v>-75.2</v>
      </c>
      <c r="DK12" s="163">
        <v>17.9434</v>
      </c>
      <c r="DL12" s="163">
        <v>34.872399999999999</v>
      </c>
      <c r="DM12" s="163">
        <v>43.691800000000001</v>
      </c>
      <c r="DN12" s="163">
        <v>49.237099999999998</v>
      </c>
      <c r="DO12" s="163">
        <v>34.4</v>
      </c>
      <c r="DP12" s="163">
        <v>-5.24</v>
      </c>
      <c r="DQ12" s="163">
        <v>59.225499999999997</v>
      </c>
      <c r="DR12" s="163">
        <v>94.355400000000003</v>
      </c>
      <c r="DS12" s="163">
        <v>-22.15</v>
      </c>
      <c r="DT12" s="163">
        <v>-22.26</v>
      </c>
      <c r="DU12" s="163">
        <v>80.92</v>
      </c>
      <c r="DV12" s="163">
        <v>69.86</v>
      </c>
      <c r="DW12" s="163">
        <v>94.781800000000004</v>
      </c>
      <c r="DX12" s="163">
        <v>94.418199999999999</v>
      </c>
      <c r="DY12" s="163">
        <v>20.081600000000002</v>
      </c>
      <c r="DZ12" s="163">
        <v>19.063600000000001</v>
      </c>
      <c r="EA12" s="163">
        <v>203.4648</v>
      </c>
      <c r="EB12" s="163">
        <v>156.0745</v>
      </c>
      <c r="EC12" s="163">
        <v>152.11070000000001</v>
      </c>
      <c r="ED12" s="163">
        <v>153.62180000000001</v>
      </c>
      <c r="EE12" s="163">
        <v>69.206299999999999</v>
      </c>
      <c r="EF12" s="163">
        <v>56.021099999999997</v>
      </c>
      <c r="EG12" s="163">
        <v>-28.096</v>
      </c>
      <c r="EH12" s="163">
        <v>597.20270000000005</v>
      </c>
      <c r="EI12" s="163">
        <v>273.26870000000002</v>
      </c>
      <c r="EJ12" s="164"/>
      <c r="EK12" s="163">
        <v>-27.7807</v>
      </c>
      <c r="EL12" s="163">
        <v>-26.059899999999999</v>
      </c>
      <c r="EM12" s="163">
        <v>26.319600000000001</v>
      </c>
      <c r="EN12" s="163">
        <v>-17.431899999999999</v>
      </c>
      <c r="EO12" s="163">
        <v>-16.091200000000001</v>
      </c>
      <c r="EP12" s="163">
        <v>70.703999999999994</v>
      </c>
      <c r="EQ12" s="163">
        <v>-33.6066</v>
      </c>
      <c r="ER12" s="163">
        <v>-34.583399999999997</v>
      </c>
      <c r="ES12" s="163">
        <v>-18.0381</v>
      </c>
      <c r="ET12" s="163">
        <v>15.02</v>
      </c>
      <c r="EU12" s="163">
        <v>-25.47</v>
      </c>
      <c r="EV12" s="163">
        <v>1</v>
      </c>
      <c r="EW12" s="163">
        <v>16.040600000000001</v>
      </c>
      <c r="EX12" s="163">
        <v>-98.886899999999997</v>
      </c>
      <c r="EY12" s="163">
        <v>-37.331499999999998</v>
      </c>
      <c r="EZ12" s="163">
        <v>-36.824399999999997</v>
      </c>
      <c r="FA12" s="163">
        <v>12.7554</v>
      </c>
      <c r="FB12" s="163">
        <v>-54.2333</v>
      </c>
      <c r="FC12" s="163">
        <v>18.578700000000001</v>
      </c>
      <c r="FD12" s="163">
        <v>22.795200000000001</v>
      </c>
      <c r="FE12" s="164"/>
      <c r="FF12" s="163">
        <v>22.304400000000001</v>
      </c>
      <c r="FG12" s="163">
        <v>42.183500000000002</v>
      </c>
      <c r="FH12" s="163">
        <v>41.908799999999999</v>
      </c>
      <c r="FI12" s="163">
        <v>40.599899999999998</v>
      </c>
      <c r="FJ12" s="163">
        <v>0.50239999999999996</v>
      </c>
      <c r="FK12" s="163">
        <v>0.66979999999999995</v>
      </c>
      <c r="FL12" s="163">
        <v>77.364800000000002</v>
      </c>
      <c r="FM12" s="163">
        <v>-17.859300000000001</v>
      </c>
      <c r="FN12" s="163">
        <v>-17.558900000000001</v>
      </c>
      <c r="FO12" s="163">
        <v>27.310199999999998</v>
      </c>
      <c r="FP12" s="163">
        <v>29.794799999999999</v>
      </c>
      <c r="FQ12" s="163">
        <v>44.907299999999999</v>
      </c>
      <c r="FR12" s="163">
        <v>-1.93</v>
      </c>
      <c r="FS12" s="163">
        <v>2.0684999999999998</v>
      </c>
      <c r="FT12" s="163">
        <v>0.76449999999999996</v>
      </c>
      <c r="FU12" s="164"/>
      <c r="FV12" s="163">
        <v>19.600000000000001</v>
      </c>
      <c r="FW12" s="163">
        <v>44.808599999999998</v>
      </c>
      <c r="FX12" s="164"/>
      <c r="FY12" s="163">
        <v>-3.641</v>
      </c>
      <c r="FZ12" s="163">
        <v>4.2930000000000001</v>
      </c>
      <c r="GA12" s="164"/>
      <c r="GB12" s="163">
        <v>49.54</v>
      </c>
      <c r="GC12" s="163">
        <v>-31.327200000000001</v>
      </c>
      <c r="GD12" s="163">
        <v>-26.9224</v>
      </c>
      <c r="GE12" s="163">
        <v>13.85</v>
      </c>
      <c r="GF12" s="163">
        <v>82.680700000000002</v>
      </c>
      <c r="GG12" s="163">
        <v>21.6</v>
      </c>
      <c r="GH12" s="163">
        <v>-16.469899999999999</v>
      </c>
      <c r="GI12" s="163">
        <v>-2.7730000000000001</v>
      </c>
      <c r="GJ12" s="163">
        <v>-2.85</v>
      </c>
      <c r="GK12" s="163">
        <v>1.4017999999999999</v>
      </c>
      <c r="GL12" s="164"/>
      <c r="GM12" s="164"/>
      <c r="GN12" s="163">
        <v>-14.606199999999999</v>
      </c>
      <c r="GO12" s="163">
        <v>-24.102699999999999</v>
      </c>
      <c r="GP12" s="163">
        <v>17.672699999999999</v>
      </c>
      <c r="GQ12" s="163">
        <v>25.052800000000001</v>
      </c>
      <c r="GR12" s="163">
        <v>60.241199999999999</v>
      </c>
      <c r="GS12" s="163">
        <v>60.046100000000003</v>
      </c>
      <c r="GT12" s="163">
        <v>-118.9205</v>
      </c>
      <c r="GU12" s="163">
        <v>-18.550799999999999</v>
      </c>
      <c r="GV12" s="163">
        <v>32.153199999999998</v>
      </c>
      <c r="GW12" s="163">
        <v>-45.8996</v>
      </c>
      <c r="GX12" s="163">
        <v>12.8108</v>
      </c>
      <c r="GY12" s="163">
        <v>6.3197999999999999</v>
      </c>
      <c r="GZ12" s="163">
        <v>6.0026999999999999</v>
      </c>
      <c r="HA12" s="163">
        <v>13.9261</v>
      </c>
      <c r="HB12" s="163">
        <v>116.02030000000001</v>
      </c>
      <c r="HC12" s="163">
        <v>115.3085</v>
      </c>
      <c r="HD12" s="163">
        <v>100.2</v>
      </c>
      <c r="HE12" s="163">
        <v>-100.4632</v>
      </c>
      <c r="HF12" s="163">
        <v>-274.7681</v>
      </c>
      <c r="HG12" s="163">
        <v>280.85169999999999</v>
      </c>
      <c r="HH12" s="163">
        <v>301.75970000000001</v>
      </c>
      <c r="HI12" s="163">
        <v>-111.8766</v>
      </c>
      <c r="HJ12" s="163">
        <v>-109.6666</v>
      </c>
      <c r="HK12" s="163">
        <v>-50.886600000000001</v>
      </c>
      <c r="HL12" s="163">
        <v>-44.069499999999998</v>
      </c>
      <c r="HM12" s="163">
        <v>79.345500000000001</v>
      </c>
      <c r="HN12" s="163">
        <v>78.702699999999993</v>
      </c>
      <c r="HO12" s="164"/>
      <c r="HP12" s="163">
        <v>-67.667100000000005</v>
      </c>
      <c r="HQ12" s="163">
        <v>30.2486</v>
      </c>
      <c r="HR12" s="163">
        <v>29.325700000000001</v>
      </c>
      <c r="HS12" s="163">
        <v>-45.535600000000002</v>
      </c>
      <c r="HT12" s="163">
        <v>-45.179600000000001</v>
      </c>
      <c r="HU12" s="163">
        <v>96.28</v>
      </c>
      <c r="HV12" s="163">
        <v>94.5</v>
      </c>
      <c r="HW12" s="163">
        <v>9.6999999999999993</v>
      </c>
      <c r="HX12" s="163">
        <v>10.6</v>
      </c>
      <c r="HY12" s="163">
        <v>21.329499999999999</v>
      </c>
      <c r="HZ12" s="163">
        <v>27.84</v>
      </c>
      <c r="IA12" s="163">
        <v>-343.64729999999997</v>
      </c>
      <c r="IB12" s="163">
        <v>106.6048</v>
      </c>
      <c r="IC12" s="163">
        <v>105.4611</v>
      </c>
      <c r="ID12" s="164"/>
      <c r="IE12" s="163">
        <v>-49.6</v>
      </c>
      <c r="IF12" s="163">
        <v>-28.4</v>
      </c>
      <c r="IG12" s="163">
        <v>-27.6</v>
      </c>
      <c r="IH12" s="163">
        <v>2.2627000000000002</v>
      </c>
      <c r="II12" s="164"/>
      <c r="IJ12" s="163">
        <v>-295.35649999999998</v>
      </c>
      <c r="IK12" s="163">
        <v>-242.4855</v>
      </c>
      <c r="IL12" s="163">
        <v>462.01979999999998</v>
      </c>
      <c r="IM12" s="163">
        <v>371.5727</v>
      </c>
      <c r="IN12" s="163">
        <v>112.8352</v>
      </c>
      <c r="IO12" s="163">
        <v>-363.67750000000001</v>
      </c>
      <c r="IP12" s="163">
        <v>363.03969999999998</v>
      </c>
      <c r="IQ12" s="163">
        <v>-156.988</v>
      </c>
      <c r="IR12" s="163">
        <v>-214.5401</v>
      </c>
      <c r="IS12" s="163">
        <v>-360.13049999999998</v>
      </c>
      <c r="IT12" s="163">
        <v>97.351200000000006</v>
      </c>
      <c r="IU12" s="163">
        <v>96.8964</v>
      </c>
      <c r="IV12" s="163">
        <v>159.5677</v>
      </c>
      <c r="IW12" s="163">
        <v>-445.05590000000001</v>
      </c>
      <c r="IX12" s="163">
        <v>224.22210000000001</v>
      </c>
      <c r="IY12" s="163">
        <v>-224.7296</v>
      </c>
      <c r="IZ12" s="163">
        <v>228.83189999999999</v>
      </c>
      <c r="JA12" s="163">
        <v>-4.5608000000000004</v>
      </c>
      <c r="JB12" s="163">
        <v>29.515999999999998</v>
      </c>
      <c r="JC12" s="163">
        <v>9.2799999999999994</v>
      </c>
      <c r="JD12" s="163">
        <v>8.6359999999999992</v>
      </c>
      <c r="JE12" s="163">
        <v>8.6519999999999992</v>
      </c>
      <c r="JF12" s="163">
        <v>-9.36</v>
      </c>
      <c r="JG12" s="163">
        <v>-14.64</v>
      </c>
      <c r="JH12" s="164"/>
      <c r="JI12" s="163">
        <v>15.178100000000001</v>
      </c>
      <c r="JJ12" s="163">
        <v>-20.0397</v>
      </c>
      <c r="JK12" s="163">
        <v>-43.068600000000004</v>
      </c>
      <c r="JL12" s="163">
        <v>20.3</v>
      </c>
      <c r="JM12" s="163">
        <v>52.225999999999999</v>
      </c>
      <c r="JN12" s="163">
        <v>52.906999999999996</v>
      </c>
      <c r="JO12" s="164"/>
      <c r="JP12" s="164"/>
      <c r="JQ12" s="163">
        <v>50.309199999999997</v>
      </c>
      <c r="JR12" s="163">
        <v>50.304400000000001</v>
      </c>
      <c r="JS12" s="163">
        <v>50.112000000000002</v>
      </c>
      <c r="JT12" s="164"/>
      <c r="JU12" s="163">
        <v>51</v>
      </c>
      <c r="JV12" s="163">
        <v>22.083600000000001</v>
      </c>
      <c r="JW12" s="163">
        <v>5.59</v>
      </c>
      <c r="JX12" s="164"/>
      <c r="JY12" s="163">
        <v>-65.398099999999999</v>
      </c>
      <c r="JZ12" s="163">
        <v>68.8352</v>
      </c>
      <c r="KA12" s="163">
        <v>51.757300000000001</v>
      </c>
      <c r="KB12" s="163">
        <v>-63.676499999999997</v>
      </c>
      <c r="KC12" s="163">
        <v>-67.948700000000002</v>
      </c>
      <c r="KD12" s="163">
        <v>43.295999999999999</v>
      </c>
      <c r="KE12" s="163">
        <v>24.669699999999999</v>
      </c>
      <c r="KF12" s="163">
        <v>-59.5</v>
      </c>
      <c r="KG12" s="163">
        <v>58.5</v>
      </c>
      <c r="KH12" s="163">
        <v>26.237400000000001</v>
      </c>
      <c r="KI12" s="163">
        <v>27.718399999999999</v>
      </c>
    </row>
    <row r="13" spans="1:295" ht="18" customHeight="1" x14ac:dyDescent="0.3">
      <c r="A13" s="160" t="s">
        <v>54</v>
      </c>
      <c r="B13" s="160" t="s">
        <v>776</v>
      </c>
      <c r="C13" s="163">
        <v>0</v>
      </c>
      <c r="D13" s="163">
        <v>13.0985</v>
      </c>
      <c r="E13" s="163">
        <v>-20.327999999999999</v>
      </c>
      <c r="F13" s="163">
        <v>-15.8988</v>
      </c>
      <c r="G13" s="163">
        <v>11.001099999999999</v>
      </c>
      <c r="H13" s="164"/>
      <c r="I13" s="163">
        <v>39.769399999999997</v>
      </c>
      <c r="J13" s="163">
        <v>-67.518699999999995</v>
      </c>
      <c r="K13" s="163">
        <v>41.841999999999999</v>
      </c>
      <c r="L13" s="164"/>
      <c r="M13" s="163">
        <v>20.789300000000001</v>
      </c>
      <c r="N13" s="163">
        <v>-4.4400000000000004</v>
      </c>
      <c r="O13" s="163">
        <v>-39.859000000000002</v>
      </c>
      <c r="P13" s="163">
        <v>37.4</v>
      </c>
      <c r="Q13" s="163">
        <v>18.216000000000001</v>
      </c>
      <c r="R13" s="163">
        <v>-37.4</v>
      </c>
      <c r="S13" s="163">
        <v>12.540699999999999</v>
      </c>
      <c r="T13" s="163">
        <v>33.213000000000001</v>
      </c>
      <c r="U13" s="163">
        <v>9.3010999999999999</v>
      </c>
      <c r="V13" s="163">
        <v>9.1233000000000004</v>
      </c>
      <c r="W13" s="163">
        <v>15.452999999999999</v>
      </c>
      <c r="X13" s="163">
        <v>17.141100000000002</v>
      </c>
      <c r="Y13" s="163">
        <v>6.093</v>
      </c>
      <c r="Z13" s="163">
        <v>2.4192999999999998</v>
      </c>
      <c r="AA13" s="164"/>
      <c r="AB13" s="164"/>
      <c r="AC13" s="163">
        <v>-50.27</v>
      </c>
      <c r="AD13" s="163">
        <v>-50.26</v>
      </c>
      <c r="AE13" s="164"/>
      <c r="AF13" s="163">
        <v>4.4400000000000004</v>
      </c>
      <c r="AG13" s="163">
        <v>37.4</v>
      </c>
      <c r="AH13" s="163">
        <v>21.077000000000002</v>
      </c>
      <c r="AI13" s="163">
        <v>0.25700000000000001</v>
      </c>
      <c r="AJ13" s="164">
        <v>0</v>
      </c>
      <c r="AK13" s="163">
        <v>-44.46</v>
      </c>
      <c r="AL13" s="163">
        <v>-50.41</v>
      </c>
      <c r="AM13" s="163">
        <v>44.7</v>
      </c>
      <c r="AN13" s="163">
        <v>44.67</v>
      </c>
      <c r="AO13" s="163">
        <v>15.5543</v>
      </c>
      <c r="AP13" s="163">
        <v>0.84399999999999997</v>
      </c>
      <c r="AQ13" s="163">
        <v>51.4527</v>
      </c>
      <c r="AR13" s="163">
        <v>52.476700000000001</v>
      </c>
      <c r="AS13" s="163">
        <v>42.915500000000002</v>
      </c>
      <c r="AT13" s="163">
        <v>-48.225299999999997</v>
      </c>
      <c r="AU13" s="164">
        <v>0</v>
      </c>
      <c r="AV13" s="163">
        <v>11.499700000000001</v>
      </c>
      <c r="AW13" s="163">
        <v>11.1793</v>
      </c>
      <c r="AX13" s="163">
        <v>60.840200000000003</v>
      </c>
      <c r="AY13" s="163">
        <v>62.014699999999998</v>
      </c>
      <c r="AZ13" s="163">
        <v>20.926400000000001</v>
      </c>
      <c r="BA13" s="163">
        <v>20.580300000000001</v>
      </c>
      <c r="BB13" s="163">
        <v>-494.91890000000001</v>
      </c>
      <c r="BC13" s="163">
        <v>1.038</v>
      </c>
      <c r="BD13" s="163">
        <v>-11.2</v>
      </c>
      <c r="BE13" s="163">
        <v>-11.2</v>
      </c>
      <c r="BF13" s="163">
        <v>56.1693</v>
      </c>
      <c r="BG13" s="164">
        <v>0</v>
      </c>
      <c r="BH13" s="163">
        <v>-4.3399000000000001</v>
      </c>
      <c r="BI13" s="164"/>
      <c r="BJ13" s="163">
        <v>-58.663400000000003</v>
      </c>
      <c r="BK13" s="163">
        <v>3.6034000000000002</v>
      </c>
      <c r="BL13" s="163">
        <v>0</v>
      </c>
      <c r="BM13" s="163">
        <v>3.4525999999999999</v>
      </c>
      <c r="BN13" s="163">
        <v>538.74310000000003</v>
      </c>
      <c r="BO13" s="163">
        <v>127.3232</v>
      </c>
      <c r="BP13" s="163">
        <v>127.47580000000001</v>
      </c>
      <c r="BQ13" s="163">
        <v>-609.45090000000005</v>
      </c>
      <c r="BR13" s="163">
        <v>421.53960000000001</v>
      </c>
      <c r="BS13" s="164"/>
      <c r="BT13" s="163">
        <v>-36.181899999999999</v>
      </c>
      <c r="BU13" s="163">
        <v>37.8855</v>
      </c>
      <c r="BV13" s="163">
        <v>73.529300000000006</v>
      </c>
      <c r="BW13" s="163">
        <v>26.13</v>
      </c>
      <c r="BX13" s="163">
        <v>20.04</v>
      </c>
      <c r="BY13" s="163">
        <v>48.89</v>
      </c>
      <c r="BZ13" s="163">
        <v>73.459999999999994</v>
      </c>
      <c r="CA13" s="163">
        <v>8.4435000000000002</v>
      </c>
      <c r="CB13" s="163">
        <v>8.0416000000000007</v>
      </c>
      <c r="CC13" s="163">
        <v>51.576099999999997</v>
      </c>
      <c r="CD13" s="163">
        <v>52.2119</v>
      </c>
      <c r="CE13" s="163">
        <v>-3.4853000000000001</v>
      </c>
      <c r="CF13" s="163">
        <v>-61.028399999999998</v>
      </c>
      <c r="CG13" s="163">
        <v>-60.689399999999999</v>
      </c>
      <c r="CH13" s="163">
        <v>-5.9424000000000001</v>
      </c>
      <c r="CI13" s="164"/>
      <c r="CJ13" s="164"/>
      <c r="CK13" s="164"/>
      <c r="CL13" s="163">
        <v>88.7</v>
      </c>
      <c r="CM13" s="163">
        <v>80.2</v>
      </c>
      <c r="CN13" s="163">
        <v>-13.68</v>
      </c>
      <c r="CO13" s="163">
        <v>65.847399999999993</v>
      </c>
      <c r="CP13" s="163">
        <v>64.7684</v>
      </c>
      <c r="CQ13" s="163">
        <v>63.652000000000001</v>
      </c>
      <c r="CR13" s="163">
        <v>-23.314299999999999</v>
      </c>
      <c r="CS13" s="163">
        <v>-22.632999999999999</v>
      </c>
      <c r="CT13" s="163">
        <v>59.591299999999997</v>
      </c>
      <c r="CU13" s="163">
        <v>-76.447100000000006</v>
      </c>
      <c r="CV13" s="163">
        <v>65.724299999999999</v>
      </c>
      <c r="CW13" s="163">
        <v>12.1066</v>
      </c>
      <c r="CX13" s="163">
        <v>57.16</v>
      </c>
      <c r="CY13" s="163">
        <v>29.88</v>
      </c>
      <c r="CZ13" s="163">
        <v>33.288600000000002</v>
      </c>
      <c r="DA13" s="163">
        <v>31.938199999999998</v>
      </c>
      <c r="DB13" s="163">
        <v>-25.04</v>
      </c>
      <c r="DC13" s="163">
        <v>-3.5941999999999998</v>
      </c>
      <c r="DD13" s="164"/>
      <c r="DE13" s="164"/>
      <c r="DF13" s="163">
        <v>-89.847800000000007</v>
      </c>
      <c r="DG13" s="164"/>
      <c r="DH13" s="163">
        <v>-15.2371</v>
      </c>
      <c r="DI13" s="163">
        <v>-71.2</v>
      </c>
      <c r="DJ13" s="163">
        <v>-70.5</v>
      </c>
      <c r="DK13" s="163">
        <v>17.613800000000001</v>
      </c>
      <c r="DL13" s="163">
        <v>33.700600000000001</v>
      </c>
      <c r="DM13" s="163">
        <v>42.282800000000002</v>
      </c>
      <c r="DN13" s="163">
        <v>48.6511</v>
      </c>
      <c r="DO13" s="163">
        <v>34.01</v>
      </c>
      <c r="DP13" s="163">
        <v>-4.99</v>
      </c>
      <c r="DQ13" s="163">
        <v>59.628500000000003</v>
      </c>
      <c r="DR13" s="163">
        <v>88.162499999999994</v>
      </c>
      <c r="DS13" s="163">
        <v>-42.05</v>
      </c>
      <c r="DT13" s="164"/>
      <c r="DU13" s="163">
        <v>77.55</v>
      </c>
      <c r="DV13" s="163">
        <v>68.12</v>
      </c>
      <c r="DW13" s="163">
        <v>89.527299999999997</v>
      </c>
      <c r="DX13" s="163">
        <v>87.945499999999996</v>
      </c>
      <c r="DY13" s="163">
        <v>25.225300000000001</v>
      </c>
      <c r="DZ13" s="163">
        <v>24.6</v>
      </c>
      <c r="EA13" s="163">
        <v>199.65199999999999</v>
      </c>
      <c r="EB13" s="163">
        <v>152.8528</v>
      </c>
      <c r="EC13" s="163">
        <v>148.22919999999999</v>
      </c>
      <c r="ED13" s="163">
        <v>148.9778</v>
      </c>
      <c r="EE13" s="163">
        <v>89.231499999999997</v>
      </c>
      <c r="EF13" s="163">
        <v>75.826700000000002</v>
      </c>
      <c r="EG13" s="163">
        <v>-26.818999999999999</v>
      </c>
      <c r="EH13" s="163">
        <v>621.11770000000001</v>
      </c>
      <c r="EI13" s="163">
        <v>300.75979999999998</v>
      </c>
      <c r="EJ13" s="164"/>
      <c r="EK13" s="163">
        <v>-27.6983</v>
      </c>
      <c r="EL13" s="163">
        <v>-25.569600000000001</v>
      </c>
      <c r="EM13" s="163">
        <v>0</v>
      </c>
      <c r="EN13" s="163">
        <v>-21.490600000000001</v>
      </c>
      <c r="EO13" s="163">
        <v>-20.200800000000001</v>
      </c>
      <c r="EP13" s="163">
        <v>149.05199999999999</v>
      </c>
      <c r="EQ13" s="163">
        <v>-40.415300000000002</v>
      </c>
      <c r="ER13" s="163">
        <v>-41.251899999999999</v>
      </c>
      <c r="ES13" s="163">
        <v>-37.919199999999996</v>
      </c>
      <c r="ET13" s="163">
        <v>0</v>
      </c>
      <c r="EU13" s="163">
        <v>-25.87</v>
      </c>
      <c r="EV13" s="163">
        <v>96</v>
      </c>
      <c r="EW13" s="163">
        <v>15.5367</v>
      </c>
      <c r="EX13" s="163">
        <v>-104.97709999999999</v>
      </c>
      <c r="EY13" s="163">
        <v>-36.7562</v>
      </c>
      <c r="EZ13" s="163">
        <v>-35.732100000000003</v>
      </c>
      <c r="FA13" s="163">
        <v>10.780099999999999</v>
      </c>
      <c r="FB13" s="163">
        <v>-74.379199999999997</v>
      </c>
      <c r="FC13" s="163">
        <v>38.732599999999998</v>
      </c>
      <c r="FD13" s="163">
        <v>22.753</v>
      </c>
      <c r="FE13" s="164"/>
      <c r="FF13" s="163">
        <v>22.659400000000002</v>
      </c>
      <c r="FG13" s="163">
        <v>41.6267</v>
      </c>
      <c r="FH13" s="163">
        <v>40.912300000000002</v>
      </c>
      <c r="FI13" s="163">
        <v>40.443100000000001</v>
      </c>
      <c r="FJ13" s="163">
        <v>-9.2101000000000006</v>
      </c>
      <c r="FK13" s="163">
        <v>-8.0379000000000005</v>
      </c>
      <c r="FL13" s="163">
        <v>77.532300000000006</v>
      </c>
      <c r="FM13" s="163">
        <v>-23.811800000000002</v>
      </c>
      <c r="FN13" s="163">
        <v>-23.440300000000001</v>
      </c>
      <c r="FO13" s="163">
        <v>30.935300000000002</v>
      </c>
      <c r="FP13" s="163">
        <v>35.016399999999997</v>
      </c>
      <c r="FQ13" s="163">
        <v>44.768099999999997</v>
      </c>
      <c r="FR13" s="163">
        <v>-1.19</v>
      </c>
      <c r="FS13" s="163">
        <v>2.0684999999999998</v>
      </c>
      <c r="FT13" s="163">
        <v>0.74009999999999998</v>
      </c>
      <c r="FU13" s="164"/>
      <c r="FV13" s="163">
        <v>19.309999999999999</v>
      </c>
      <c r="FW13" s="163">
        <v>43.854500000000002</v>
      </c>
      <c r="FX13" s="164"/>
      <c r="FY13" s="163">
        <v>-3.718</v>
      </c>
      <c r="FZ13" s="163">
        <v>4.3550000000000004</v>
      </c>
      <c r="GA13" s="163">
        <v>12.552899999999999</v>
      </c>
      <c r="GB13" s="163">
        <v>48.25</v>
      </c>
      <c r="GC13" s="163">
        <v>-34.473999999999997</v>
      </c>
      <c r="GD13" s="163">
        <v>-28.8536</v>
      </c>
      <c r="GE13" s="164"/>
      <c r="GF13" s="163">
        <v>79.782700000000006</v>
      </c>
      <c r="GG13" s="163">
        <v>23</v>
      </c>
      <c r="GH13" s="163">
        <v>-16.116700000000002</v>
      </c>
      <c r="GI13" s="163">
        <v>-2.5247000000000002</v>
      </c>
      <c r="GJ13" s="163">
        <v>-2.6509</v>
      </c>
      <c r="GK13" s="163">
        <v>1.3340000000000001</v>
      </c>
      <c r="GL13" s="164"/>
      <c r="GM13" s="164"/>
      <c r="GN13" s="163">
        <v>-13.9276</v>
      </c>
      <c r="GO13" s="163">
        <v>-24.090599999999998</v>
      </c>
      <c r="GP13" s="163">
        <v>17.609100000000002</v>
      </c>
      <c r="GQ13" s="163">
        <v>24.738600000000002</v>
      </c>
      <c r="GR13" s="163">
        <v>60.314599999999999</v>
      </c>
      <c r="GS13" s="163">
        <v>62.837499999999999</v>
      </c>
      <c r="GT13" s="163">
        <v>-115.5106</v>
      </c>
      <c r="GU13" s="163">
        <v>-18.110600000000002</v>
      </c>
      <c r="GV13" s="163">
        <v>31.962499999999999</v>
      </c>
      <c r="GW13" s="163">
        <v>-44.741199999999999</v>
      </c>
      <c r="GX13" s="163">
        <v>13.3371</v>
      </c>
      <c r="GY13" s="163">
        <v>5.9779999999999998</v>
      </c>
      <c r="GZ13" s="163">
        <v>5.6546000000000003</v>
      </c>
      <c r="HA13" s="163">
        <v>14</v>
      </c>
      <c r="HB13" s="163">
        <v>112.97920000000001</v>
      </c>
      <c r="HC13" s="163">
        <v>116.0116</v>
      </c>
      <c r="HD13" s="163">
        <v>60.3</v>
      </c>
      <c r="HE13" s="163">
        <v>-60.639000000000003</v>
      </c>
      <c r="HF13" s="163">
        <v>-221.0651</v>
      </c>
      <c r="HG13" s="163">
        <v>225.41200000000001</v>
      </c>
      <c r="HH13" s="163">
        <v>292.92469999999997</v>
      </c>
      <c r="HI13" s="163">
        <v>-110.3633</v>
      </c>
      <c r="HJ13" s="163">
        <v>-108.35169999999999</v>
      </c>
      <c r="HK13" s="163">
        <v>-51.314</v>
      </c>
      <c r="HL13" s="163">
        <v>-44.687399999999997</v>
      </c>
      <c r="HM13" s="163">
        <v>79.094800000000006</v>
      </c>
      <c r="HN13" s="163">
        <v>77.902900000000002</v>
      </c>
      <c r="HO13" s="164"/>
      <c r="HP13" s="164"/>
      <c r="HQ13" s="163">
        <v>30.149699999999999</v>
      </c>
      <c r="HR13" s="163">
        <v>30.204599999999999</v>
      </c>
      <c r="HS13" s="163">
        <v>-43.848300000000002</v>
      </c>
      <c r="HT13" s="163">
        <v>-44.280099999999997</v>
      </c>
      <c r="HU13" s="163">
        <v>96.38</v>
      </c>
      <c r="HV13" s="163">
        <v>96.52</v>
      </c>
      <c r="HW13" s="163">
        <v>10</v>
      </c>
      <c r="HX13" s="163">
        <v>10.1</v>
      </c>
      <c r="HY13" s="164"/>
      <c r="HZ13" s="163">
        <v>28.48</v>
      </c>
      <c r="IA13" s="163">
        <v>-346.63780000000003</v>
      </c>
      <c r="IB13" s="163">
        <v>104.3802</v>
      </c>
      <c r="IC13" s="163">
        <v>105.12050000000001</v>
      </c>
      <c r="ID13" s="163">
        <v>13.9</v>
      </c>
      <c r="IE13" s="163">
        <v>-49.5</v>
      </c>
      <c r="IF13" s="163">
        <v>-28.4</v>
      </c>
      <c r="IG13" s="163">
        <v>-28.5</v>
      </c>
      <c r="IH13" s="164"/>
      <c r="II13" s="164"/>
      <c r="IJ13" s="163">
        <v>-290.11160000000001</v>
      </c>
      <c r="IK13" s="163">
        <v>-276.34780000000001</v>
      </c>
      <c r="IL13" s="163">
        <v>473.86610000000002</v>
      </c>
      <c r="IM13" s="163">
        <v>381.85320000000002</v>
      </c>
      <c r="IN13" s="163">
        <v>110.8147</v>
      </c>
      <c r="IO13" s="163">
        <v>-373.0505</v>
      </c>
      <c r="IP13" s="163">
        <v>366.8476</v>
      </c>
      <c r="IQ13" s="163">
        <v>-157.48269999999999</v>
      </c>
      <c r="IR13" s="163">
        <v>-220.99270000000001</v>
      </c>
      <c r="IS13" s="163">
        <v>-362.24950000000001</v>
      </c>
      <c r="IT13" s="163">
        <v>98.190899999999999</v>
      </c>
      <c r="IU13" s="163">
        <v>99.443100000000001</v>
      </c>
      <c r="IV13" s="163">
        <v>161.27590000000001</v>
      </c>
      <c r="IW13" s="163">
        <v>-459.048</v>
      </c>
      <c r="IX13" s="163">
        <v>227.4813</v>
      </c>
      <c r="IY13" s="163">
        <v>-231.86089999999999</v>
      </c>
      <c r="IZ13" s="163">
        <v>230.1884</v>
      </c>
      <c r="JA13" s="163">
        <v>-4.9287999999999998</v>
      </c>
      <c r="JB13" s="163">
        <v>30.062000000000001</v>
      </c>
      <c r="JC13" s="163">
        <v>9.52</v>
      </c>
      <c r="JD13" s="164"/>
      <c r="JE13" s="164"/>
      <c r="JF13" s="163">
        <v>-9.1999999999999993</v>
      </c>
      <c r="JG13" s="163">
        <v>-14.16</v>
      </c>
      <c r="JH13" s="164"/>
      <c r="JI13" s="163">
        <v>14.6227</v>
      </c>
      <c r="JJ13" s="163">
        <v>-20.186199999999999</v>
      </c>
      <c r="JK13" s="163">
        <v>-42.568100000000001</v>
      </c>
      <c r="JL13" s="163">
        <v>19.600000000000001</v>
      </c>
      <c r="JM13" s="163">
        <v>49.359000000000002</v>
      </c>
      <c r="JN13" s="163">
        <v>49.902999999999999</v>
      </c>
      <c r="JO13" s="164"/>
      <c r="JP13" s="164"/>
      <c r="JQ13" s="163">
        <v>51.959600000000002</v>
      </c>
      <c r="JR13" s="163">
        <v>50.321100000000001</v>
      </c>
      <c r="JS13" s="163">
        <v>51.3598</v>
      </c>
      <c r="JT13" s="164"/>
      <c r="JU13" s="163">
        <v>50.3</v>
      </c>
      <c r="JV13" s="163">
        <v>22.144600000000001</v>
      </c>
      <c r="JW13" s="163">
        <v>5.53</v>
      </c>
      <c r="JX13" s="164"/>
      <c r="JY13" s="163">
        <v>-64.732399999999998</v>
      </c>
      <c r="JZ13" s="163">
        <v>69.023600000000002</v>
      </c>
      <c r="KA13" s="163">
        <v>51.397300000000001</v>
      </c>
      <c r="KB13" s="163">
        <v>-63.426099999999998</v>
      </c>
      <c r="KC13" s="163">
        <v>-67.721699999999998</v>
      </c>
      <c r="KD13" s="163">
        <v>43.624400000000001</v>
      </c>
      <c r="KE13" s="163">
        <v>23.671900000000001</v>
      </c>
      <c r="KF13" s="163">
        <v>-58.9</v>
      </c>
      <c r="KG13" s="163">
        <v>60.5</v>
      </c>
      <c r="KH13" s="163">
        <v>70.948300000000003</v>
      </c>
      <c r="KI13" s="163">
        <v>-19.118300000000001</v>
      </c>
    </row>
    <row r="14" spans="1:295" ht="18" customHeight="1" x14ac:dyDescent="0.3">
      <c r="A14" s="160" t="s">
        <v>54</v>
      </c>
      <c r="B14" s="160" t="s">
        <v>777</v>
      </c>
      <c r="C14" s="163">
        <v>0</v>
      </c>
      <c r="D14" s="163">
        <v>13.045199999999999</v>
      </c>
      <c r="E14" s="163">
        <v>-20.096399999999999</v>
      </c>
      <c r="F14" s="163">
        <v>-16.237500000000001</v>
      </c>
      <c r="G14" s="163">
        <v>11.360900000000001</v>
      </c>
      <c r="H14" s="164"/>
      <c r="I14" s="163">
        <v>39.262799999999999</v>
      </c>
      <c r="J14" s="163">
        <v>-68.2804</v>
      </c>
      <c r="K14" s="163">
        <v>41.9163</v>
      </c>
      <c r="L14" s="163">
        <v>21.133400000000002</v>
      </c>
      <c r="M14" s="163">
        <v>20.826899999999998</v>
      </c>
      <c r="N14" s="163">
        <v>-2.2200000000000002</v>
      </c>
      <c r="O14" s="163">
        <v>-39.481000000000002</v>
      </c>
      <c r="P14" s="163">
        <v>37.4</v>
      </c>
      <c r="Q14" s="164"/>
      <c r="R14" s="163">
        <v>-35.200000000000003</v>
      </c>
      <c r="S14" s="163">
        <v>14.4039</v>
      </c>
      <c r="T14" s="163">
        <v>32.917200000000001</v>
      </c>
      <c r="U14" s="163">
        <v>8.9711999999999996</v>
      </c>
      <c r="V14" s="163">
        <v>9.0373999999999999</v>
      </c>
      <c r="W14" s="163">
        <v>15.1601</v>
      </c>
      <c r="X14" s="163">
        <v>16.395900000000001</v>
      </c>
      <c r="Y14" s="163">
        <v>6.3769999999999998</v>
      </c>
      <c r="Z14" s="163">
        <v>2.4748000000000001</v>
      </c>
      <c r="AA14" s="164"/>
      <c r="AB14" s="164"/>
      <c r="AC14" s="163">
        <v>-51.21</v>
      </c>
      <c r="AD14" s="163">
        <v>-51.24</v>
      </c>
      <c r="AE14" s="164"/>
      <c r="AF14" s="163">
        <v>2.2200000000000002</v>
      </c>
      <c r="AG14" s="163">
        <v>37.4</v>
      </c>
      <c r="AH14" s="163">
        <v>20.337</v>
      </c>
      <c r="AI14" s="163">
        <v>0.25</v>
      </c>
      <c r="AJ14" s="164">
        <v>0</v>
      </c>
      <c r="AK14" s="163">
        <v>-45.06</v>
      </c>
      <c r="AL14" s="163">
        <v>-48.17</v>
      </c>
      <c r="AM14" s="163">
        <v>45.31</v>
      </c>
      <c r="AN14" s="163">
        <v>45.28</v>
      </c>
      <c r="AO14" s="163">
        <v>15.591200000000001</v>
      </c>
      <c r="AP14" s="163">
        <v>0.68799999999999994</v>
      </c>
      <c r="AQ14" s="163">
        <v>50.446399999999997</v>
      </c>
      <c r="AR14" s="163">
        <v>51.555999999999997</v>
      </c>
      <c r="AS14" s="163">
        <v>42.614199999999997</v>
      </c>
      <c r="AT14" s="163">
        <v>-54.789299999999997</v>
      </c>
      <c r="AU14" s="164">
        <v>0</v>
      </c>
      <c r="AV14" s="163">
        <v>10.3231</v>
      </c>
      <c r="AW14" s="163">
        <v>10.2088</v>
      </c>
      <c r="AX14" s="163">
        <v>60.8185</v>
      </c>
      <c r="AY14" s="163">
        <v>61.697899999999997</v>
      </c>
      <c r="AZ14" s="163">
        <v>19.020900000000001</v>
      </c>
      <c r="BA14" s="163">
        <v>18.7654</v>
      </c>
      <c r="BB14" s="163">
        <v>-468.37</v>
      </c>
      <c r="BC14" s="163">
        <v>1.7784</v>
      </c>
      <c r="BD14" s="163">
        <v>-12.4</v>
      </c>
      <c r="BE14" s="163">
        <v>-12.2</v>
      </c>
      <c r="BF14" s="163">
        <v>63.319099999999999</v>
      </c>
      <c r="BG14" s="164">
        <v>0</v>
      </c>
      <c r="BH14" s="163">
        <v>-4.1920999999999999</v>
      </c>
      <c r="BI14" s="164"/>
      <c r="BJ14" s="163">
        <v>-68.468999999999994</v>
      </c>
      <c r="BK14" s="163">
        <v>4.5903999999999998</v>
      </c>
      <c r="BL14" s="164"/>
      <c r="BM14" s="163">
        <v>3.8029000000000002</v>
      </c>
      <c r="BN14" s="163">
        <v>516.70870000000002</v>
      </c>
      <c r="BO14" s="163">
        <v>109.56140000000001</v>
      </c>
      <c r="BP14" s="163">
        <v>109.04259999999999</v>
      </c>
      <c r="BQ14" s="163">
        <v>-568.56380000000001</v>
      </c>
      <c r="BR14" s="163">
        <v>395.72230000000002</v>
      </c>
      <c r="BS14" s="164"/>
      <c r="BT14" s="163">
        <v>-30.7728</v>
      </c>
      <c r="BU14" s="163">
        <v>32.9876</v>
      </c>
      <c r="BV14" s="163">
        <v>71.413700000000006</v>
      </c>
      <c r="BW14" s="163">
        <v>24.44</v>
      </c>
      <c r="BX14" s="163">
        <v>18.73</v>
      </c>
      <c r="BY14" s="163">
        <v>48.25</v>
      </c>
      <c r="BZ14" s="163">
        <v>71.14</v>
      </c>
      <c r="CA14" s="163">
        <v>8.4435000000000002</v>
      </c>
      <c r="CB14" s="163">
        <v>7.5057999999999998</v>
      </c>
      <c r="CC14" s="163">
        <v>52.240499999999997</v>
      </c>
      <c r="CD14" s="163">
        <v>53.153399999999998</v>
      </c>
      <c r="CE14" s="163">
        <v>-3.6417999999999999</v>
      </c>
      <c r="CF14" s="163">
        <v>-51.421900000000001</v>
      </c>
      <c r="CG14" s="163">
        <v>-51.349499999999999</v>
      </c>
      <c r="CH14" s="163">
        <v>-4.3109000000000002</v>
      </c>
      <c r="CI14" s="164"/>
      <c r="CJ14" s="164"/>
      <c r="CK14" s="164"/>
      <c r="CL14" s="163">
        <v>87.9</v>
      </c>
      <c r="CM14" s="163">
        <v>79.400000000000006</v>
      </c>
      <c r="CN14" s="163">
        <v>-13.45</v>
      </c>
      <c r="CO14" s="163">
        <v>68.869500000000002</v>
      </c>
      <c r="CP14" s="163">
        <v>67.711299999999994</v>
      </c>
      <c r="CQ14" s="163">
        <v>67.539500000000004</v>
      </c>
      <c r="CR14" s="163">
        <v>-18.614999999999998</v>
      </c>
      <c r="CS14" s="163">
        <v>-17.5318</v>
      </c>
      <c r="CT14" s="163">
        <v>36.656399999999998</v>
      </c>
      <c r="CU14" s="163">
        <v>-57.892099999999999</v>
      </c>
      <c r="CV14" s="163">
        <v>41.011499999999998</v>
      </c>
      <c r="CW14" s="163">
        <v>12.347200000000001</v>
      </c>
      <c r="CX14" s="163">
        <v>56.19</v>
      </c>
      <c r="CY14" s="163">
        <v>29.5</v>
      </c>
      <c r="CZ14" s="163">
        <v>33.288600000000002</v>
      </c>
      <c r="DA14" s="163">
        <v>31.0593</v>
      </c>
      <c r="DB14" s="163">
        <v>-24.55</v>
      </c>
      <c r="DC14" s="163">
        <v>-3.5941999999999998</v>
      </c>
      <c r="DD14" s="164"/>
      <c r="DE14" s="164"/>
      <c r="DF14" s="163">
        <v>-89.7</v>
      </c>
      <c r="DG14" s="164"/>
      <c r="DH14" s="163">
        <v>-14.966100000000001</v>
      </c>
      <c r="DI14" s="164"/>
      <c r="DJ14" s="164"/>
      <c r="DK14" s="163">
        <v>17.9544</v>
      </c>
      <c r="DL14" s="163">
        <v>33.114600000000003</v>
      </c>
      <c r="DM14" s="163">
        <v>40.873899999999999</v>
      </c>
      <c r="DN14" s="163">
        <v>46.893300000000004</v>
      </c>
      <c r="DO14" s="163">
        <v>32.93</v>
      </c>
      <c r="DP14" s="163">
        <v>-4.93</v>
      </c>
      <c r="DQ14" s="163">
        <v>59.643999999999998</v>
      </c>
      <c r="DR14" s="163">
        <v>88.777500000000003</v>
      </c>
      <c r="DS14" s="163">
        <v>-44.09</v>
      </c>
      <c r="DT14" s="164"/>
      <c r="DU14" s="163">
        <v>78.61</v>
      </c>
      <c r="DV14" s="163">
        <v>67.11</v>
      </c>
      <c r="DW14" s="163">
        <v>89.145499999999998</v>
      </c>
      <c r="DX14" s="163">
        <v>87</v>
      </c>
      <c r="DY14" s="163">
        <v>25.2502</v>
      </c>
      <c r="DZ14" s="163">
        <v>25.154499999999999</v>
      </c>
      <c r="EA14" s="163">
        <v>198.45679999999999</v>
      </c>
      <c r="EB14" s="163">
        <v>151.68620000000001</v>
      </c>
      <c r="EC14" s="163">
        <v>146.76769999999999</v>
      </c>
      <c r="ED14" s="163">
        <v>149.16569999999999</v>
      </c>
      <c r="EE14" s="163">
        <v>70.004800000000003</v>
      </c>
      <c r="EF14" s="163">
        <v>56.4754</v>
      </c>
      <c r="EG14" s="163">
        <v>-27.861999999999998</v>
      </c>
      <c r="EH14" s="163">
        <v>580.02509999999995</v>
      </c>
      <c r="EI14" s="163">
        <v>299.9513</v>
      </c>
      <c r="EJ14" s="164"/>
      <c r="EK14" s="163">
        <v>-27.9877</v>
      </c>
      <c r="EL14" s="163">
        <v>-25.680800000000001</v>
      </c>
      <c r="EM14" s="163">
        <v>26.7254</v>
      </c>
      <c r="EN14" s="163">
        <v>-19.161000000000001</v>
      </c>
      <c r="EO14" s="163">
        <v>-18.0701</v>
      </c>
      <c r="EP14" s="163">
        <v>50.735999999999997</v>
      </c>
      <c r="EQ14" s="163">
        <v>-22.879300000000001</v>
      </c>
      <c r="ER14" s="163">
        <v>-23.582100000000001</v>
      </c>
      <c r="ES14" s="163">
        <v>-17.918399999999998</v>
      </c>
      <c r="ET14" s="163">
        <v>0</v>
      </c>
      <c r="EU14" s="163">
        <v>-19.93</v>
      </c>
      <c r="EV14" s="163">
        <v>1</v>
      </c>
      <c r="EW14" s="163">
        <v>15.414300000000001</v>
      </c>
      <c r="EX14" s="163">
        <v>-100.203</v>
      </c>
      <c r="EY14" s="163">
        <v>-34.5702</v>
      </c>
      <c r="EZ14" s="163">
        <v>-33.049700000000001</v>
      </c>
      <c r="FA14" s="163">
        <v>6.1726999999999999</v>
      </c>
      <c r="FB14" s="163">
        <v>-55.717700000000001</v>
      </c>
      <c r="FC14" s="163">
        <v>18.4437</v>
      </c>
      <c r="FD14" s="163">
        <v>22.6569</v>
      </c>
      <c r="FE14" s="164"/>
      <c r="FF14" s="163">
        <v>22.082999999999998</v>
      </c>
      <c r="FG14" s="163">
        <v>40.7209</v>
      </c>
      <c r="FH14" s="163">
        <v>41.519100000000002</v>
      </c>
      <c r="FI14" s="163">
        <v>40.152299999999997</v>
      </c>
      <c r="FJ14" s="163">
        <v>-8.5403000000000002</v>
      </c>
      <c r="FK14" s="163">
        <v>-8.2053999999999991</v>
      </c>
      <c r="FL14" s="163">
        <v>71.838800000000006</v>
      </c>
      <c r="FM14" s="163">
        <v>-24.1022</v>
      </c>
      <c r="FN14" s="163">
        <v>-24.142900000000001</v>
      </c>
      <c r="FO14" s="163">
        <v>22.599900000000002</v>
      </c>
      <c r="FP14" s="163">
        <v>27.267099999999999</v>
      </c>
      <c r="FQ14" s="163">
        <v>42.534199999999998</v>
      </c>
      <c r="FR14" s="163">
        <v>-3.47</v>
      </c>
      <c r="FS14" s="163">
        <v>2.0684999999999998</v>
      </c>
      <c r="FT14" s="163">
        <v>0.71689999999999998</v>
      </c>
      <c r="FU14" s="164"/>
      <c r="FV14" s="163">
        <v>19.03</v>
      </c>
      <c r="FW14" s="163">
        <v>41.3371</v>
      </c>
      <c r="FX14" s="164"/>
      <c r="FY14" s="164"/>
      <c r="FZ14" s="163">
        <v>4.3239999999999998</v>
      </c>
      <c r="GA14" s="164"/>
      <c r="GB14" s="163">
        <v>47.62</v>
      </c>
      <c r="GC14" s="163">
        <v>-28.258400000000002</v>
      </c>
      <c r="GD14" s="163">
        <v>-22.937200000000001</v>
      </c>
      <c r="GE14" s="163">
        <v>13.53</v>
      </c>
      <c r="GF14" s="163">
        <v>78.884200000000007</v>
      </c>
      <c r="GG14" s="163">
        <v>23.7</v>
      </c>
      <c r="GH14" s="163">
        <v>-15.627700000000001</v>
      </c>
      <c r="GI14" s="163">
        <v>-2.8746</v>
      </c>
      <c r="GJ14" s="163">
        <v>-2.7610999999999999</v>
      </c>
      <c r="GK14" s="163">
        <v>1.3239000000000001</v>
      </c>
      <c r="GL14" s="164"/>
      <c r="GM14" s="164"/>
      <c r="GN14" s="163">
        <v>-13.423299999999999</v>
      </c>
      <c r="GO14" s="163">
        <v>-22.604299999999999</v>
      </c>
      <c r="GP14" s="163">
        <v>18.599</v>
      </c>
      <c r="GQ14" s="163">
        <v>23.252300000000002</v>
      </c>
      <c r="GR14" s="163">
        <v>60.890500000000003</v>
      </c>
      <c r="GS14" s="163">
        <v>59.022799999999997</v>
      </c>
      <c r="GT14" s="163">
        <v>-109.68810000000001</v>
      </c>
      <c r="GU14" s="163">
        <v>-17.883400000000002</v>
      </c>
      <c r="GV14" s="163">
        <v>31.470800000000001</v>
      </c>
      <c r="GW14" s="163">
        <v>-44.8354</v>
      </c>
      <c r="GX14" s="164"/>
      <c r="GY14" s="163">
        <v>5.7241</v>
      </c>
      <c r="GZ14" s="163">
        <v>5.4119999999999999</v>
      </c>
      <c r="HA14" s="164"/>
      <c r="HB14" s="163">
        <v>112.6451</v>
      </c>
      <c r="HC14" s="163">
        <v>113.1173</v>
      </c>
      <c r="HD14" s="163">
        <v>59.1</v>
      </c>
      <c r="HE14" s="163">
        <v>-58.721800000000002</v>
      </c>
      <c r="HF14" s="163">
        <v>-205.80930000000001</v>
      </c>
      <c r="HG14" s="163">
        <v>210.19880000000001</v>
      </c>
      <c r="HH14" s="163">
        <v>289.83870000000002</v>
      </c>
      <c r="HI14" s="163">
        <v>-111.78789999999999</v>
      </c>
      <c r="HJ14" s="163">
        <v>-108.6849</v>
      </c>
      <c r="HK14" s="163">
        <v>-51.920999999999999</v>
      </c>
      <c r="HL14" s="163">
        <v>-43.740400000000001</v>
      </c>
      <c r="HM14" s="163">
        <v>78.581000000000003</v>
      </c>
      <c r="HN14" s="163">
        <v>79.225700000000003</v>
      </c>
      <c r="HO14" s="164"/>
      <c r="HP14" s="164"/>
      <c r="HQ14" s="163">
        <v>27.952400000000001</v>
      </c>
      <c r="HR14" s="163">
        <v>27.688700000000001</v>
      </c>
      <c r="HS14" s="163">
        <v>-43.084600000000002</v>
      </c>
      <c r="HT14" s="163">
        <v>-42.663699999999999</v>
      </c>
      <c r="HU14" s="163">
        <v>102.05</v>
      </c>
      <c r="HV14" s="163">
        <v>102.45</v>
      </c>
      <c r="HW14" s="163">
        <v>9.1</v>
      </c>
      <c r="HX14" s="163">
        <v>9.4</v>
      </c>
      <c r="HY14" s="163">
        <v>21.124400000000001</v>
      </c>
      <c r="HZ14" s="163">
        <v>28.64</v>
      </c>
      <c r="IA14" s="163">
        <v>-345.71890000000002</v>
      </c>
      <c r="IB14" s="163">
        <v>103.0775</v>
      </c>
      <c r="IC14" s="163">
        <v>102.9067</v>
      </c>
      <c r="ID14" s="164"/>
      <c r="IE14" s="163">
        <v>-50.6</v>
      </c>
      <c r="IF14" s="163">
        <v>-26.7</v>
      </c>
      <c r="IG14" s="163">
        <v>-26.8</v>
      </c>
      <c r="IH14" s="163">
        <v>2.5531000000000001</v>
      </c>
      <c r="II14" s="164"/>
      <c r="IJ14" s="163">
        <v>-289.34980000000002</v>
      </c>
      <c r="IK14" s="163">
        <v>-272.4597</v>
      </c>
      <c r="IL14" s="163">
        <v>476.1671</v>
      </c>
      <c r="IM14" s="163">
        <v>386.3152</v>
      </c>
      <c r="IN14" s="163">
        <v>113.9847</v>
      </c>
      <c r="IO14" s="163">
        <v>-375.8741</v>
      </c>
      <c r="IP14" s="163">
        <v>373.6979</v>
      </c>
      <c r="IQ14" s="163">
        <v>-152.53489999999999</v>
      </c>
      <c r="IR14" s="163">
        <v>-219.23320000000001</v>
      </c>
      <c r="IS14" s="163">
        <v>-370.4402</v>
      </c>
      <c r="IT14" s="163">
        <v>103.85550000000001</v>
      </c>
      <c r="IU14" s="163">
        <v>102.7786</v>
      </c>
      <c r="IV14" s="163">
        <v>152.8922</v>
      </c>
      <c r="IW14" s="163">
        <v>-454.33690000000001</v>
      </c>
      <c r="IX14" s="163">
        <v>230.3631</v>
      </c>
      <c r="IY14" s="163">
        <v>-236.55119999999999</v>
      </c>
      <c r="IZ14" s="163">
        <v>234.3434</v>
      </c>
      <c r="JA14" s="163">
        <v>-5.1677999999999997</v>
      </c>
      <c r="JB14" s="163">
        <v>30.184999999999999</v>
      </c>
      <c r="JC14" s="163">
        <v>8.64</v>
      </c>
      <c r="JD14" s="163">
        <v>8.7690000000000001</v>
      </c>
      <c r="JE14" s="163">
        <v>8.7780000000000005</v>
      </c>
      <c r="JF14" s="163">
        <v>-9.1199999999999992</v>
      </c>
      <c r="JG14" s="163">
        <v>-14.16</v>
      </c>
      <c r="JH14" s="164"/>
      <c r="JI14" s="163">
        <v>15.2087</v>
      </c>
      <c r="JJ14" s="163">
        <v>-19.8932</v>
      </c>
      <c r="JK14" s="163">
        <v>-43.682000000000002</v>
      </c>
      <c r="JL14" s="163">
        <v>20.100000000000001</v>
      </c>
      <c r="JM14" s="163">
        <v>50.268999999999998</v>
      </c>
      <c r="JN14" s="163">
        <v>50.494999999999997</v>
      </c>
      <c r="JO14" s="164"/>
      <c r="JP14" s="164"/>
      <c r="JQ14" s="163">
        <v>52.000500000000002</v>
      </c>
      <c r="JR14" s="163">
        <v>50.395200000000003</v>
      </c>
      <c r="JS14" s="163">
        <v>50.98</v>
      </c>
      <c r="JT14" s="164"/>
      <c r="JU14" s="163">
        <v>50.5</v>
      </c>
      <c r="JV14" s="163">
        <v>22.617000000000001</v>
      </c>
      <c r="JW14" s="163">
        <v>5.31</v>
      </c>
      <c r="JX14" s="164"/>
      <c r="JY14" s="163">
        <v>-63.283299999999997</v>
      </c>
      <c r="JZ14" s="163">
        <v>69.394300000000001</v>
      </c>
      <c r="KA14" s="163">
        <v>52.468800000000002</v>
      </c>
      <c r="KB14" s="163">
        <v>-62.751800000000003</v>
      </c>
      <c r="KC14" s="163">
        <v>-67.308099999999996</v>
      </c>
      <c r="KD14" s="163">
        <v>43.435400000000001</v>
      </c>
      <c r="KE14" s="163">
        <v>23.9649</v>
      </c>
      <c r="KF14" s="163">
        <v>-59.2</v>
      </c>
      <c r="KG14" s="163">
        <v>61.3</v>
      </c>
      <c r="KH14" s="163">
        <v>87.217299999999994</v>
      </c>
      <c r="KI14" s="163">
        <v>-18.205300000000001</v>
      </c>
    </row>
    <row r="15" spans="1:295" ht="18" customHeight="1" x14ac:dyDescent="0.3">
      <c r="A15" s="160" t="s">
        <v>54</v>
      </c>
      <c r="B15" s="160" t="s">
        <v>778</v>
      </c>
      <c r="C15" s="163">
        <v>0</v>
      </c>
      <c r="D15" s="163">
        <v>12.566000000000001</v>
      </c>
      <c r="E15" s="163">
        <v>-19.5501</v>
      </c>
      <c r="F15" s="163">
        <v>-15.9763</v>
      </c>
      <c r="G15" s="163">
        <v>11.2393</v>
      </c>
      <c r="H15" s="164"/>
      <c r="I15" s="163">
        <v>38.674500000000002</v>
      </c>
      <c r="J15" s="163">
        <v>-67.228899999999996</v>
      </c>
      <c r="K15" s="163">
        <v>41.184600000000003</v>
      </c>
      <c r="L15" s="163">
        <v>20.9194</v>
      </c>
      <c r="M15" s="163">
        <v>20.496300000000002</v>
      </c>
      <c r="N15" s="163">
        <v>-4.4400000000000004</v>
      </c>
      <c r="O15" s="163">
        <v>-38.526000000000003</v>
      </c>
      <c r="P15" s="163">
        <v>35.200000000000003</v>
      </c>
      <c r="Q15" s="163">
        <v>18.216000000000001</v>
      </c>
      <c r="R15" s="163">
        <v>-35.200000000000003</v>
      </c>
      <c r="S15" s="163">
        <v>14.438700000000001</v>
      </c>
      <c r="T15" s="163">
        <v>32.260199999999998</v>
      </c>
      <c r="U15" s="163">
        <v>7.7229000000000001</v>
      </c>
      <c r="V15" s="163">
        <v>8.0427</v>
      </c>
      <c r="W15" s="163">
        <v>13.5128</v>
      </c>
      <c r="X15" s="163">
        <v>16.2394</v>
      </c>
      <c r="Y15" s="163">
        <v>2.1520000000000001</v>
      </c>
      <c r="Z15" s="163">
        <v>2.4674999999999998</v>
      </c>
      <c r="AA15" s="164"/>
      <c r="AB15" s="164"/>
      <c r="AC15" s="163">
        <v>-48.28</v>
      </c>
      <c r="AD15" s="163">
        <v>-48.65</v>
      </c>
      <c r="AE15" s="164"/>
      <c r="AF15" s="163">
        <v>4.4400000000000004</v>
      </c>
      <c r="AG15" s="163">
        <v>37.4</v>
      </c>
      <c r="AH15" s="163">
        <v>19.492000000000001</v>
      </c>
      <c r="AI15" s="163">
        <v>0.24299999999999999</v>
      </c>
      <c r="AJ15" s="164">
        <v>0</v>
      </c>
      <c r="AK15" s="163">
        <v>-42.15</v>
      </c>
      <c r="AL15" s="163">
        <v>-48.95</v>
      </c>
      <c r="AM15" s="163">
        <v>41.63</v>
      </c>
      <c r="AN15" s="163">
        <v>42.34</v>
      </c>
      <c r="AO15" s="163">
        <v>15.343400000000001</v>
      </c>
      <c r="AP15" s="163">
        <v>0.76180000000000003</v>
      </c>
      <c r="AQ15" s="163">
        <v>48.398800000000001</v>
      </c>
      <c r="AR15" s="163">
        <v>50.456299999999999</v>
      </c>
      <c r="AS15" s="163">
        <v>42.103099999999998</v>
      </c>
      <c r="AT15" s="163">
        <v>-46.8857</v>
      </c>
      <c r="AU15" s="164">
        <v>0</v>
      </c>
      <c r="AV15" s="163">
        <v>10.900600000000001</v>
      </c>
      <c r="AW15" s="163">
        <v>10.993499999999999</v>
      </c>
      <c r="AX15" s="163">
        <v>59.69</v>
      </c>
      <c r="AY15" s="163">
        <v>60.332099999999997</v>
      </c>
      <c r="AZ15" s="163">
        <v>19.773</v>
      </c>
      <c r="BA15" s="163">
        <v>19.377700000000001</v>
      </c>
      <c r="BB15" s="163">
        <v>-476.91059999999999</v>
      </c>
      <c r="BC15" s="163">
        <v>1.3532999999999999</v>
      </c>
      <c r="BD15" s="163">
        <v>-12</v>
      </c>
      <c r="BE15" s="163">
        <v>-12.1</v>
      </c>
      <c r="BF15" s="163">
        <v>55.485900000000001</v>
      </c>
      <c r="BG15" s="164">
        <v>0</v>
      </c>
      <c r="BH15" s="163">
        <v>-4.4748000000000001</v>
      </c>
      <c r="BI15" s="164"/>
      <c r="BJ15" s="163">
        <v>-60.060200000000002</v>
      </c>
      <c r="BK15" s="163">
        <v>3.9807999999999999</v>
      </c>
      <c r="BL15" s="163">
        <v>0</v>
      </c>
      <c r="BM15" s="163">
        <v>3.5709</v>
      </c>
      <c r="BN15" s="163">
        <v>523.85</v>
      </c>
      <c r="BO15" s="163">
        <v>120.88379999999999</v>
      </c>
      <c r="BP15" s="163">
        <v>121.0669</v>
      </c>
      <c r="BQ15" s="163">
        <v>-607.40800000000002</v>
      </c>
      <c r="BR15" s="163">
        <v>398.464</v>
      </c>
      <c r="BS15" s="164"/>
      <c r="BT15" s="163">
        <v>-46.633099999999999</v>
      </c>
      <c r="BU15" s="163">
        <v>48.530799999999999</v>
      </c>
      <c r="BV15" s="163">
        <v>71.483500000000006</v>
      </c>
      <c r="BW15" s="163">
        <v>25.2</v>
      </c>
      <c r="BX15" s="163">
        <v>19.93</v>
      </c>
      <c r="BY15" s="164"/>
      <c r="BZ15" s="163">
        <v>71.099999999999994</v>
      </c>
      <c r="CA15" s="163">
        <v>17.0167</v>
      </c>
      <c r="CB15" s="163">
        <v>16.748799999999999</v>
      </c>
      <c r="CC15" s="163">
        <v>47.002600000000001</v>
      </c>
      <c r="CD15" s="163">
        <v>47.560299999999998</v>
      </c>
      <c r="CE15" s="163">
        <v>-3.7019000000000002</v>
      </c>
      <c r="CF15" s="163">
        <v>-58.337899999999998</v>
      </c>
      <c r="CG15" s="163">
        <v>-58.032499999999999</v>
      </c>
      <c r="CH15" s="163">
        <v>-6.0488999999999997</v>
      </c>
      <c r="CI15" s="164"/>
      <c r="CJ15" s="164"/>
      <c r="CK15" s="164"/>
      <c r="CL15" s="163">
        <v>88.1</v>
      </c>
      <c r="CM15" s="163">
        <v>79.599999999999994</v>
      </c>
      <c r="CN15" s="163">
        <v>-13.21</v>
      </c>
      <c r="CO15" s="163">
        <v>65.806399999999996</v>
      </c>
      <c r="CP15" s="163">
        <v>64.026700000000005</v>
      </c>
      <c r="CQ15" s="163">
        <v>63.797800000000002</v>
      </c>
      <c r="CR15" s="163">
        <v>-26.2865</v>
      </c>
      <c r="CS15" s="163">
        <v>-26.054200000000002</v>
      </c>
      <c r="CT15" s="163">
        <v>56.220100000000002</v>
      </c>
      <c r="CU15" s="163">
        <v>-69.136499999999998</v>
      </c>
      <c r="CV15" s="163">
        <v>62.357900000000001</v>
      </c>
      <c r="CW15" s="163">
        <v>12.4772</v>
      </c>
      <c r="CX15" s="163">
        <v>54.54</v>
      </c>
      <c r="CY15" s="163">
        <v>28.51</v>
      </c>
      <c r="CZ15" s="163">
        <v>32.819800000000001</v>
      </c>
      <c r="DA15" s="163">
        <v>31.0593</v>
      </c>
      <c r="DB15" s="163">
        <v>-24.61</v>
      </c>
      <c r="DC15" s="163">
        <v>-3.5941999999999998</v>
      </c>
      <c r="DD15" s="164"/>
      <c r="DE15" s="164"/>
      <c r="DF15" s="163">
        <v>-84.206999999999994</v>
      </c>
      <c r="DG15" s="164"/>
      <c r="DH15" s="163">
        <v>-14.9155</v>
      </c>
      <c r="DI15" s="164"/>
      <c r="DJ15" s="163">
        <v>-70.599999999999994</v>
      </c>
      <c r="DK15" s="163">
        <v>17.7347</v>
      </c>
      <c r="DL15" s="163">
        <v>32.528700000000001</v>
      </c>
      <c r="DM15" s="163">
        <v>40.404200000000003</v>
      </c>
      <c r="DN15" s="163">
        <v>46.307400000000001</v>
      </c>
      <c r="DO15" s="163">
        <v>32.58</v>
      </c>
      <c r="DP15" s="163">
        <v>-4.62</v>
      </c>
      <c r="DQ15" s="163">
        <v>60.356999999999999</v>
      </c>
      <c r="DR15" s="163">
        <v>84.369799999999998</v>
      </c>
      <c r="DS15" s="163">
        <v>-44.2</v>
      </c>
      <c r="DT15" s="164"/>
      <c r="DU15" s="163">
        <v>78.41</v>
      </c>
      <c r="DV15" s="163">
        <v>66.34</v>
      </c>
      <c r="DW15" s="163">
        <v>83.945499999999996</v>
      </c>
      <c r="DX15" s="163">
        <v>83.763599999999997</v>
      </c>
      <c r="DY15" s="163">
        <v>30.885000000000002</v>
      </c>
      <c r="DZ15" s="163">
        <v>29.318200000000001</v>
      </c>
      <c r="EA15" s="163">
        <v>197.6823</v>
      </c>
      <c r="EB15" s="163">
        <v>151.28569999999999</v>
      </c>
      <c r="EC15" s="163">
        <v>145.88900000000001</v>
      </c>
      <c r="ED15" s="163">
        <v>147.1497</v>
      </c>
      <c r="EE15" s="163">
        <v>94.784999999999997</v>
      </c>
      <c r="EF15" s="163">
        <v>81.909899999999993</v>
      </c>
      <c r="EG15" s="163">
        <v>-26.492999999999999</v>
      </c>
      <c r="EH15" s="163">
        <v>616.11069999999995</v>
      </c>
      <c r="EI15" s="163">
        <v>331.56079999999997</v>
      </c>
      <c r="EJ15" s="164"/>
      <c r="EK15" s="163">
        <v>-27.321200000000001</v>
      </c>
      <c r="EL15" s="163">
        <v>-25.0913</v>
      </c>
      <c r="EM15" s="163">
        <v>0</v>
      </c>
      <c r="EN15" s="163">
        <v>-25.9297</v>
      </c>
      <c r="EO15" s="163">
        <v>-24.4939</v>
      </c>
      <c r="EP15" s="163">
        <v>176.7</v>
      </c>
      <c r="EQ15" s="163">
        <v>-35.6004</v>
      </c>
      <c r="ER15" s="163">
        <v>-36.322600000000001</v>
      </c>
      <c r="ES15" s="163">
        <v>-43.492400000000004</v>
      </c>
      <c r="ET15" s="163">
        <v>0</v>
      </c>
      <c r="EU15" s="163">
        <v>-19.989999999999998</v>
      </c>
      <c r="EV15" s="163">
        <v>112.7</v>
      </c>
      <c r="EW15" s="163">
        <v>15.364000000000001</v>
      </c>
      <c r="EX15" s="163">
        <v>-112.8479</v>
      </c>
      <c r="EY15" s="163">
        <v>-35.567100000000003</v>
      </c>
      <c r="EZ15" s="163">
        <v>-34.581299999999999</v>
      </c>
      <c r="FA15" s="163">
        <v>8.5190000000000001</v>
      </c>
      <c r="FB15" s="163">
        <v>-79.509900000000002</v>
      </c>
      <c r="FC15" s="163">
        <v>45.543900000000001</v>
      </c>
      <c r="FD15" s="163">
        <v>22.200199999999999</v>
      </c>
      <c r="FE15" s="164"/>
      <c r="FF15" s="163">
        <v>22.6081</v>
      </c>
      <c r="FG15" s="163">
        <v>41.104100000000003</v>
      </c>
      <c r="FH15" s="163">
        <v>42.058</v>
      </c>
      <c r="FI15" s="163">
        <v>40.5867</v>
      </c>
      <c r="FJ15" s="163">
        <v>-17.9178</v>
      </c>
      <c r="FK15" s="163">
        <v>-17.582899999999999</v>
      </c>
      <c r="FL15" s="163">
        <v>75.020399999999995</v>
      </c>
      <c r="FM15" s="163">
        <v>-28.449000000000002</v>
      </c>
      <c r="FN15" s="163">
        <v>-28.377800000000001</v>
      </c>
      <c r="FO15" s="163">
        <v>28.1785</v>
      </c>
      <c r="FP15" s="163">
        <v>31.458300000000001</v>
      </c>
      <c r="FQ15" s="163">
        <v>43.581600000000002</v>
      </c>
      <c r="FR15" s="163">
        <v>-4.04</v>
      </c>
      <c r="FS15" s="163">
        <v>2.0171999999999999</v>
      </c>
      <c r="FT15" s="163">
        <v>0.71560000000000001</v>
      </c>
      <c r="FU15" s="164"/>
      <c r="FV15" s="163">
        <v>20.170000000000002</v>
      </c>
      <c r="FW15" s="163">
        <v>41.886899999999997</v>
      </c>
      <c r="FX15" s="164"/>
      <c r="FY15" s="163">
        <v>-3.7829999999999999</v>
      </c>
      <c r="FZ15" s="163">
        <v>4.3380000000000001</v>
      </c>
      <c r="GA15" s="164"/>
      <c r="GB15" s="163">
        <v>46.95</v>
      </c>
      <c r="GC15" s="163">
        <v>-33.087299999999999</v>
      </c>
      <c r="GD15" s="163">
        <v>-27.830100000000002</v>
      </c>
      <c r="GE15" s="163">
        <v>13.49</v>
      </c>
      <c r="GF15" s="163">
        <v>78.206000000000003</v>
      </c>
      <c r="GG15" s="163">
        <v>24.7</v>
      </c>
      <c r="GH15" s="163">
        <v>-15.1632</v>
      </c>
      <c r="GI15" s="163">
        <v>-2.4228999999999998</v>
      </c>
      <c r="GJ15" s="163">
        <v>-2.5716999999999999</v>
      </c>
      <c r="GK15" s="163">
        <v>1.2954000000000001</v>
      </c>
      <c r="GL15" s="164"/>
      <c r="GM15" s="164"/>
      <c r="GN15" s="164"/>
      <c r="GO15" s="163">
        <v>-21.900400000000001</v>
      </c>
      <c r="GP15" s="163">
        <v>19.108499999999999</v>
      </c>
      <c r="GQ15" s="163">
        <v>23.047699999999999</v>
      </c>
      <c r="GR15" s="163">
        <v>58.078000000000003</v>
      </c>
      <c r="GS15" s="163">
        <v>58.345700000000001</v>
      </c>
      <c r="GT15" s="163">
        <v>-109.3052</v>
      </c>
      <c r="GU15" s="163">
        <v>-17.762799999999999</v>
      </c>
      <c r="GV15" s="163">
        <v>30.337199999999999</v>
      </c>
      <c r="GW15" s="163">
        <v>-43.5197</v>
      </c>
      <c r="GX15" s="163">
        <v>13.682</v>
      </c>
      <c r="GY15" s="163">
        <v>5.6361999999999997</v>
      </c>
      <c r="GZ15" s="163">
        <v>5.3791000000000002</v>
      </c>
      <c r="HA15" s="163">
        <v>15.465</v>
      </c>
      <c r="HB15" s="163">
        <v>112.9919</v>
      </c>
      <c r="HC15" s="163">
        <v>112.97199999999999</v>
      </c>
      <c r="HD15" s="163">
        <v>63.3</v>
      </c>
      <c r="HE15" s="163">
        <v>-66.884</v>
      </c>
      <c r="HF15" s="163">
        <v>-203.6063</v>
      </c>
      <c r="HG15" s="163">
        <v>204.0754</v>
      </c>
      <c r="HH15" s="163">
        <v>309.51369999999997</v>
      </c>
      <c r="HI15" s="163">
        <v>-109.2787</v>
      </c>
      <c r="HJ15" s="163">
        <v>-107.61150000000001</v>
      </c>
      <c r="HK15" s="163">
        <v>-53.103499999999997</v>
      </c>
      <c r="HL15" s="163">
        <v>-45.612200000000001</v>
      </c>
      <c r="HM15" s="163">
        <v>77.896600000000007</v>
      </c>
      <c r="HN15" s="163">
        <v>78.380099999999999</v>
      </c>
      <c r="HO15" s="163">
        <v>-65.228899999999996</v>
      </c>
      <c r="HP15" s="164"/>
      <c r="HQ15" s="163">
        <v>28.5457</v>
      </c>
      <c r="HR15" s="163">
        <v>27.655799999999999</v>
      </c>
      <c r="HS15" s="163">
        <v>-43.010199999999998</v>
      </c>
      <c r="HT15" s="163">
        <v>-43.142899999999997</v>
      </c>
      <c r="HU15" s="163">
        <v>104.25</v>
      </c>
      <c r="HV15" s="163">
        <v>102.43</v>
      </c>
      <c r="HW15" s="163">
        <v>8.6999999999999993</v>
      </c>
      <c r="HX15" s="163">
        <v>9.3000000000000007</v>
      </c>
      <c r="HY15" s="163">
        <v>21.2697</v>
      </c>
      <c r="HZ15" s="163">
        <v>29.04</v>
      </c>
      <c r="IA15" s="163">
        <v>-347.6506</v>
      </c>
      <c r="IB15" s="163">
        <v>103.6806</v>
      </c>
      <c r="IC15" s="163">
        <v>103.5076</v>
      </c>
      <c r="ID15" s="164"/>
      <c r="IE15" s="163">
        <v>-50.1</v>
      </c>
      <c r="IF15" s="163">
        <v>-26.7</v>
      </c>
      <c r="IG15" s="163">
        <v>-25.9</v>
      </c>
      <c r="IH15" s="163">
        <v>2.4058000000000002</v>
      </c>
      <c r="II15" s="164"/>
      <c r="IJ15" s="163">
        <v>-305.51479999999998</v>
      </c>
      <c r="IK15" s="163">
        <v>-307.8098</v>
      </c>
      <c r="IL15" s="163">
        <v>473.26589999999999</v>
      </c>
      <c r="IM15" s="163">
        <v>386.94889999999998</v>
      </c>
      <c r="IN15" s="163">
        <v>99.885599999999997</v>
      </c>
      <c r="IO15" s="163">
        <v>-378.40940000000001</v>
      </c>
      <c r="IP15" s="163">
        <v>382.6771</v>
      </c>
      <c r="IQ15" s="163">
        <v>-152.92150000000001</v>
      </c>
      <c r="IR15" s="163">
        <v>-219.72980000000001</v>
      </c>
      <c r="IS15" s="163">
        <v>-372.86020000000002</v>
      </c>
      <c r="IT15" s="163">
        <v>104.8892</v>
      </c>
      <c r="IU15" s="163">
        <v>105.3456</v>
      </c>
      <c r="IV15" s="163">
        <v>156.86359999999999</v>
      </c>
      <c r="IW15" s="163">
        <v>-460.65649999999999</v>
      </c>
      <c r="IX15" s="163">
        <v>226.74469999999999</v>
      </c>
      <c r="IY15" s="163">
        <v>-236.02019999999999</v>
      </c>
      <c r="IZ15" s="163">
        <v>236.31399999999999</v>
      </c>
      <c r="JA15" s="163">
        <v>-5.3765000000000001</v>
      </c>
      <c r="JB15" s="163">
        <v>29.858000000000001</v>
      </c>
      <c r="JC15" s="163">
        <v>8.8800000000000008</v>
      </c>
      <c r="JD15" s="164"/>
      <c r="JE15" s="164"/>
      <c r="JF15" s="163">
        <v>-9.2799999999999994</v>
      </c>
      <c r="JG15" s="163">
        <v>-14.4</v>
      </c>
      <c r="JH15" s="164"/>
      <c r="JI15" s="163">
        <v>14.854699999999999</v>
      </c>
      <c r="JJ15" s="163">
        <v>-20.711099999999998</v>
      </c>
      <c r="JK15" s="163">
        <v>-43.2425</v>
      </c>
      <c r="JL15" s="163">
        <v>20.6</v>
      </c>
      <c r="JM15" s="163">
        <v>49.32</v>
      </c>
      <c r="JN15" s="163">
        <v>51.054000000000002</v>
      </c>
      <c r="JO15" s="163">
        <v>11.151899999999999</v>
      </c>
      <c r="JP15" s="164"/>
      <c r="JQ15" s="163">
        <v>51.908900000000003</v>
      </c>
      <c r="JR15" s="163">
        <v>51.571899999999999</v>
      </c>
      <c r="JS15" s="163">
        <v>52.553100000000001</v>
      </c>
      <c r="JT15" s="164"/>
      <c r="JU15" s="163">
        <v>51.3</v>
      </c>
      <c r="JV15" s="163">
        <v>22.362200000000001</v>
      </c>
      <c r="JW15" s="163">
        <v>5.34</v>
      </c>
      <c r="JX15" s="164"/>
      <c r="JY15" s="163">
        <v>-66.217100000000002</v>
      </c>
      <c r="JZ15" s="163">
        <v>69.666499999999999</v>
      </c>
      <c r="KA15" s="163">
        <v>53.713099999999997</v>
      </c>
      <c r="KB15" s="163">
        <v>-64.997</v>
      </c>
      <c r="KC15" s="163">
        <v>-68.530100000000004</v>
      </c>
      <c r="KD15" s="163">
        <v>45.617600000000003</v>
      </c>
      <c r="KE15" s="163">
        <v>23.1617</v>
      </c>
      <c r="KF15" s="163">
        <v>-60.4</v>
      </c>
      <c r="KG15" s="163">
        <v>61.1</v>
      </c>
      <c r="KH15" s="163">
        <v>101.3151</v>
      </c>
      <c r="KI15" s="163">
        <v>-49.357500000000002</v>
      </c>
    </row>
    <row r="16" spans="1:295" ht="18" customHeight="1" x14ac:dyDescent="0.3">
      <c r="A16" s="160" t="s">
        <v>54</v>
      </c>
      <c r="B16" s="160" t="s">
        <v>779</v>
      </c>
      <c r="C16" s="165">
        <v>0</v>
      </c>
      <c r="D16" s="165">
        <v>12.4209</v>
      </c>
      <c r="E16" s="165">
        <v>-18.938099999999999</v>
      </c>
      <c r="F16" s="165">
        <v>-16.754999999999999</v>
      </c>
      <c r="G16" s="165">
        <v>11.3363</v>
      </c>
      <c r="H16" s="166"/>
      <c r="I16" s="165">
        <v>38.634399999999999</v>
      </c>
      <c r="J16" s="165">
        <v>-65.1083</v>
      </c>
      <c r="K16" s="165">
        <v>41.168199999999999</v>
      </c>
      <c r="L16" s="165">
        <v>20.9374</v>
      </c>
      <c r="M16" s="165">
        <v>20.4834</v>
      </c>
      <c r="N16" s="165">
        <v>-2.2200000000000002</v>
      </c>
      <c r="O16" s="165">
        <v>-37.072000000000003</v>
      </c>
      <c r="P16" s="165">
        <v>35.200000000000003</v>
      </c>
      <c r="Q16" s="166"/>
      <c r="R16" s="165">
        <v>-35.200000000000003</v>
      </c>
      <c r="S16" s="165">
        <v>14.6191</v>
      </c>
      <c r="T16" s="165">
        <v>29.991599999999998</v>
      </c>
      <c r="U16" s="165">
        <v>7.9054000000000002</v>
      </c>
      <c r="V16" s="165">
        <v>8.1340000000000003</v>
      </c>
      <c r="W16" s="165">
        <v>13.116</v>
      </c>
      <c r="X16" s="165">
        <v>16.328800000000001</v>
      </c>
      <c r="Y16" s="165">
        <v>1.8138000000000001</v>
      </c>
      <c r="Z16" s="165">
        <v>2.4363999999999999</v>
      </c>
      <c r="AA16" s="166"/>
      <c r="AB16" s="166"/>
      <c r="AC16" s="165">
        <v>-48.77</v>
      </c>
      <c r="AD16" s="165">
        <v>-48.9</v>
      </c>
      <c r="AE16" s="166"/>
      <c r="AF16" s="165">
        <v>2.2200000000000002</v>
      </c>
      <c r="AG16" s="165">
        <v>35.200000000000003</v>
      </c>
      <c r="AH16" s="165">
        <v>19.305</v>
      </c>
      <c r="AI16" s="165">
        <v>0.249</v>
      </c>
      <c r="AJ16" s="166">
        <v>0</v>
      </c>
      <c r="AK16" s="165">
        <v>-46.3</v>
      </c>
      <c r="AL16" s="165">
        <v>-42.6</v>
      </c>
      <c r="AM16" s="165">
        <v>46.44</v>
      </c>
      <c r="AN16" s="165">
        <v>46.55</v>
      </c>
      <c r="AO16" s="165">
        <v>15.4794</v>
      </c>
      <c r="AP16" s="165">
        <v>0.73170000000000002</v>
      </c>
      <c r="AQ16" s="165">
        <v>49.908299999999997</v>
      </c>
      <c r="AR16" s="165">
        <v>50.699800000000003</v>
      </c>
      <c r="AS16" s="165">
        <v>41.136899999999997</v>
      </c>
      <c r="AT16" s="165">
        <v>-50.100700000000003</v>
      </c>
      <c r="AU16" s="166">
        <v>0</v>
      </c>
      <c r="AV16" s="165">
        <v>26.8886</v>
      </c>
      <c r="AW16" s="165">
        <v>28.354099999999999</v>
      </c>
      <c r="AX16" s="165">
        <v>57.287799999999997</v>
      </c>
      <c r="AY16" s="165">
        <v>57.827399999999997</v>
      </c>
      <c r="AZ16" s="165">
        <v>30.974</v>
      </c>
      <c r="BA16" s="165">
        <v>29.250299999999999</v>
      </c>
      <c r="BB16" s="165">
        <v>-492.11779999999999</v>
      </c>
      <c r="BC16" s="165">
        <v>2.8900999999999999</v>
      </c>
      <c r="BD16" s="165">
        <v>-13.2</v>
      </c>
      <c r="BE16" s="165">
        <v>-13.1</v>
      </c>
      <c r="BF16" s="165">
        <v>60.766300000000001</v>
      </c>
      <c r="BG16" s="166">
        <v>0</v>
      </c>
      <c r="BH16" s="165">
        <v>-4.3531000000000004</v>
      </c>
      <c r="BI16" s="166"/>
      <c r="BJ16" s="165">
        <v>-61.291499999999999</v>
      </c>
      <c r="BK16" s="165">
        <v>3.5432999999999999</v>
      </c>
      <c r="BL16" s="165">
        <v>0</v>
      </c>
      <c r="BM16" s="165">
        <v>3.3984000000000001</v>
      </c>
      <c r="BN16" s="165">
        <v>545.33510000000001</v>
      </c>
      <c r="BO16" s="165">
        <v>116.367</v>
      </c>
      <c r="BP16" s="165">
        <v>116.58069999999999</v>
      </c>
      <c r="BQ16" s="165">
        <v>-600.87009999999998</v>
      </c>
      <c r="BR16" s="165">
        <v>415.71280000000002</v>
      </c>
      <c r="BS16" s="166"/>
      <c r="BT16" s="165">
        <v>-51.445399999999999</v>
      </c>
      <c r="BU16" s="165">
        <v>52.987099999999998</v>
      </c>
      <c r="BV16" s="165">
        <v>69.597399999999993</v>
      </c>
      <c r="BW16" s="165">
        <v>25.11</v>
      </c>
      <c r="BX16" s="165">
        <v>19.149999999999999</v>
      </c>
      <c r="BY16" s="165">
        <v>47.71</v>
      </c>
      <c r="BZ16" s="165">
        <v>70.849999999999994</v>
      </c>
      <c r="CA16" s="165">
        <v>15.007400000000001</v>
      </c>
      <c r="CB16" s="165">
        <v>15.543200000000001</v>
      </c>
      <c r="CC16" s="165">
        <v>50.1008</v>
      </c>
      <c r="CD16" s="165">
        <v>50.741199999999999</v>
      </c>
      <c r="CE16" s="165">
        <v>-3.7216999999999998</v>
      </c>
      <c r="CF16" s="165">
        <v>-60.918700000000001</v>
      </c>
      <c r="CG16" s="165">
        <v>-60.735700000000001</v>
      </c>
      <c r="CH16" s="165">
        <v>-5.8169000000000004</v>
      </c>
      <c r="CI16" s="166"/>
      <c r="CJ16" s="166"/>
      <c r="CK16" s="166"/>
      <c r="CL16" s="165">
        <v>90.1</v>
      </c>
      <c r="CM16" s="165">
        <v>81.5</v>
      </c>
      <c r="CN16" s="165">
        <v>-13.05</v>
      </c>
      <c r="CO16" s="165">
        <v>64.431899999999999</v>
      </c>
      <c r="CP16" s="165">
        <v>63.230699999999999</v>
      </c>
      <c r="CQ16" s="165">
        <v>62.329500000000003</v>
      </c>
      <c r="CR16" s="165">
        <v>-29.387799999999999</v>
      </c>
      <c r="CS16" s="165">
        <v>-29.1967</v>
      </c>
      <c r="CT16" s="165">
        <v>59.392699999999998</v>
      </c>
      <c r="CU16" s="165">
        <v>-67.914900000000003</v>
      </c>
      <c r="CV16" s="165">
        <v>65.897599999999997</v>
      </c>
      <c r="CW16" s="165">
        <v>11.998799999999999</v>
      </c>
      <c r="CX16" s="165">
        <v>53.53</v>
      </c>
      <c r="CY16" s="165">
        <v>28.13</v>
      </c>
      <c r="CZ16" s="165">
        <v>32.351100000000002</v>
      </c>
      <c r="DA16" s="165">
        <v>30.619800000000001</v>
      </c>
      <c r="DB16" s="165">
        <v>-24.31</v>
      </c>
      <c r="DC16" s="165">
        <v>-3.5941999999999998</v>
      </c>
      <c r="DD16" s="166"/>
      <c r="DE16" s="166"/>
      <c r="DF16" s="165">
        <v>-84.067999999999998</v>
      </c>
      <c r="DG16" s="166"/>
      <c r="DH16" s="165">
        <v>-14.715</v>
      </c>
      <c r="DI16" s="165">
        <v>-66.599999999999994</v>
      </c>
      <c r="DJ16" s="166"/>
      <c r="DK16" s="165">
        <v>17.888500000000001</v>
      </c>
      <c r="DL16" s="166"/>
      <c r="DM16" s="165">
        <v>39.4649</v>
      </c>
      <c r="DN16" s="165">
        <v>46.307400000000001</v>
      </c>
      <c r="DO16" s="165">
        <v>32.21</v>
      </c>
      <c r="DP16" s="165">
        <v>-4.4800000000000004</v>
      </c>
      <c r="DQ16" s="165">
        <v>60.356999999999999</v>
      </c>
      <c r="DR16" s="165">
        <v>84.027299999999997</v>
      </c>
      <c r="DS16" s="165">
        <v>-44.34</v>
      </c>
      <c r="DT16" s="166"/>
      <c r="DU16" s="165">
        <v>77.569999999999993</v>
      </c>
      <c r="DV16" s="165">
        <v>65.41</v>
      </c>
      <c r="DW16" s="165">
        <v>85.181799999999996</v>
      </c>
      <c r="DX16" s="165">
        <v>83.054500000000004</v>
      </c>
      <c r="DY16" s="165">
        <v>30.229800000000001</v>
      </c>
      <c r="DZ16" s="165">
        <v>28.945499999999999</v>
      </c>
      <c r="EA16" s="165">
        <v>195.44120000000001</v>
      </c>
      <c r="EB16" s="165">
        <v>150.2492</v>
      </c>
      <c r="EC16" s="165">
        <v>145.1122</v>
      </c>
      <c r="ED16" s="165">
        <v>145.959</v>
      </c>
      <c r="EE16" s="165">
        <v>91.338200000000001</v>
      </c>
      <c r="EF16" s="165">
        <v>79.2042</v>
      </c>
      <c r="EG16" s="165">
        <v>-26.193999999999999</v>
      </c>
      <c r="EH16" s="165">
        <v>607.25570000000005</v>
      </c>
      <c r="EI16" s="165">
        <v>339.40050000000002</v>
      </c>
      <c r="EJ16" s="166"/>
      <c r="EK16" s="165">
        <v>-27.693899999999999</v>
      </c>
      <c r="EL16" s="165">
        <v>-25.6615</v>
      </c>
      <c r="EM16" s="165">
        <v>0</v>
      </c>
      <c r="EN16" s="165">
        <v>-16.312799999999999</v>
      </c>
      <c r="EO16" s="165">
        <v>-14.462300000000001</v>
      </c>
      <c r="EP16" s="165">
        <v>130.608</v>
      </c>
      <c r="EQ16" s="165">
        <v>-35.8446</v>
      </c>
      <c r="ER16" s="165">
        <v>-36.5764</v>
      </c>
      <c r="ES16" s="165">
        <v>-40.3367</v>
      </c>
      <c r="ET16" s="165">
        <v>0</v>
      </c>
      <c r="EU16" s="165">
        <v>-24.27</v>
      </c>
      <c r="EV16" s="165">
        <v>83.2</v>
      </c>
      <c r="EW16" s="165">
        <v>15.375</v>
      </c>
      <c r="EX16" s="165">
        <v>-94.263199999999998</v>
      </c>
      <c r="EY16" s="165">
        <v>-36.969900000000003</v>
      </c>
      <c r="EZ16" s="165">
        <v>-36.029600000000002</v>
      </c>
      <c r="FA16" s="165">
        <v>10.556100000000001</v>
      </c>
      <c r="FB16" s="165">
        <v>-77.012500000000003</v>
      </c>
      <c r="FC16" s="165">
        <v>40.804499999999997</v>
      </c>
      <c r="FD16" s="165">
        <v>23.595800000000001</v>
      </c>
      <c r="FE16" s="166"/>
      <c r="FF16" s="165">
        <v>22.9939</v>
      </c>
      <c r="FG16" s="165">
        <v>40.423999999999999</v>
      </c>
      <c r="FH16" s="165">
        <v>41.058700000000002</v>
      </c>
      <c r="FI16" s="165">
        <v>39.802199999999999</v>
      </c>
      <c r="FJ16" s="165">
        <v>-17.415500000000002</v>
      </c>
      <c r="FK16" s="165">
        <v>-16.410699999999999</v>
      </c>
      <c r="FL16" s="165">
        <v>79.8767</v>
      </c>
      <c r="FM16" s="165">
        <v>-27.7883</v>
      </c>
      <c r="FN16" s="165">
        <v>-27.633500000000002</v>
      </c>
      <c r="FO16" s="165">
        <v>30.241399999999999</v>
      </c>
      <c r="FP16" s="165">
        <v>33.571399999999997</v>
      </c>
      <c r="FQ16" s="165">
        <v>44.416600000000003</v>
      </c>
      <c r="FR16" s="165">
        <v>-3.94</v>
      </c>
      <c r="FS16" s="165">
        <v>2.0684999999999998</v>
      </c>
      <c r="FT16" s="165">
        <v>0.74009999999999998</v>
      </c>
      <c r="FU16" s="166"/>
      <c r="FV16" s="165">
        <v>20.22</v>
      </c>
      <c r="FW16" s="165">
        <v>43.382899999999999</v>
      </c>
      <c r="FX16" s="166"/>
      <c r="FY16" s="165">
        <v>-3.714</v>
      </c>
      <c r="FZ16" s="165">
        <v>4.4589999999999996</v>
      </c>
      <c r="GA16" s="166"/>
      <c r="GB16" s="165">
        <v>47.99</v>
      </c>
      <c r="GC16" s="165">
        <v>-32.340600000000002</v>
      </c>
      <c r="GD16" s="165">
        <v>-29.8949</v>
      </c>
      <c r="GE16" s="165">
        <v>13.69</v>
      </c>
      <c r="GF16" s="165">
        <v>80.259299999999996</v>
      </c>
      <c r="GG16" s="165">
        <v>23.6</v>
      </c>
      <c r="GH16" s="165">
        <v>-14.900399999999999</v>
      </c>
      <c r="GI16" s="165">
        <v>-2.6107999999999998</v>
      </c>
      <c r="GJ16" s="165">
        <v>-2.7883</v>
      </c>
      <c r="GK16" s="165">
        <v>1.2857000000000001</v>
      </c>
      <c r="GL16" s="166"/>
      <c r="GM16" s="166"/>
      <c r="GN16" s="165">
        <v>-14.1219</v>
      </c>
      <c r="GO16" s="165">
        <v>-22.194299999999998</v>
      </c>
      <c r="GP16" s="165">
        <v>17.3674</v>
      </c>
      <c r="GQ16" s="165">
        <v>22.526199999999999</v>
      </c>
      <c r="GR16" s="165">
        <v>55.227800000000002</v>
      </c>
      <c r="GS16" s="165">
        <v>60.478200000000001</v>
      </c>
      <c r="GT16" s="165">
        <v>-109.4984</v>
      </c>
      <c r="GU16" s="165">
        <v>-17.677499999999998</v>
      </c>
      <c r="GV16" s="165">
        <v>30.771699999999999</v>
      </c>
      <c r="GW16" s="165">
        <v>-44.112099999999998</v>
      </c>
      <c r="GX16" s="165">
        <v>13.4038</v>
      </c>
      <c r="GY16" s="165">
        <v>5.5091999999999999</v>
      </c>
      <c r="GZ16" s="165">
        <v>5.2313999999999998</v>
      </c>
      <c r="HA16" s="165">
        <v>15</v>
      </c>
      <c r="HB16" s="165">
        <v>116.7</v>
      </c>
      <c r="HC16" s="165">
        <v>117.2473</v>
      </c>
      <c r="HD16" s="165">
        <v>81.7</v>
      </c>
      <c r="HE16" s="165">
        <v>-82.0809</v>
      </c>
      <c r="HF16" s="165">
        <v>-229.68260000000001</v>
      </c>
      <c r="HG16" s="165">
        <v>233.00030000000001</v>
      </c>
      <c r="HH16" s="165">
        <v>325.41050000000001</v>
      </c>
      <c r="HI16" s="165">
        <v>-110.8249</v>
      </c>
      <c r="HJ16" s="165">
        <v>-110.0942</v>
      </c>
      <c r="HK16" s="165">
        <v>-53.069000000000003</v>
      </c>
      <c r="HL16" s="165">
        <v>-46.018900000000002</v>
      </c>
      <c r="HM16" s="165">
        <v>78.320099999999996</v>
      </c>
      <c r="HN16" s="165">
        <v>79.109700000000004</v>
      </c>
      <c r="HO16" s="166"/>
      <c r="HP16" s="166"/>
      <c r="HQ16" s="165">
        <v>28.578600000000002</v>
      </c>
      <c r="HR16" s="165">
        <v>27.688700000000001</v>
      </c>
      <c r="HS16" s="165">
        <v>-43.296100000000003</v>
      </c>
      <c r="HT16" s="165">
        <v>-42.508600000000001</v>
      </c>
      <c r="HU16" s="165">
        <v>105.07</v>
      </c>
      <c r="HV16" s="165">
        <v>105.07</v>
      </c>
      <c r="HW16" s="165">
        <v>9.6999999999999993</v>
      </c>
      <c r="HX16" s="165">
        <v>10.7</v>
      </c>
      <c r="HY16" s="165">
        <v>21.043299999999999</v>
      </c>
      <c r="HZ16" s="165">
        <v>29.52</v>
      </c>
      <c r="IA16" s="165">
        <v>-348.29360000000003</v>
      </c>
      <c r="IB16" s="165">
        <v>103.4919</v>
      </c>
      <c r="IC16" s="165">
        <v>103.32</v>
      </c>
      <c r="ID16" s="165">
        <v>14.5</v>
      </c>
      <c r="IE16" s="165">
        <v>-49</v>
      </c>
      <c r="IF16" s="165">
        <v>-26.7</v>
      </c>
      <c r="IG16" s="165">
        <v>-26.8</v>
      </c>
      <c r="IH16" s="165">
        <v>2.3250000000000002</v>
      </c>
      <c r="II16" s="166"/>
      <c r="IJ16" s="165">
        <v>-323.93439999999998</v>
      </c>
      <c r="IK16" s="165">
        <v>-310.16660000000002</v>
      </c>
      <c r="IL16" s="165">
        <v>475.9325</v>
      </c>
      <c r="IM16" s="165">
        <v>394.84399999999999</v>
      </c>
      <c r="IN16" s="165">
        <v>97.672899999999998</v>
      </c>
      <c r="IO16" s="165">
        <v>-382.79309999999998</v>
      </c>
      <c r="IP16" s="165">
        <v>383.56619999999998</v>
      </c>
      <c r="IQ16" s="165">
        <v>-151.21729999999999</v>
      </c>
      <c r="IR16" s="165">
        <v>-226.56290000000001</v>
      </c>
      <c r="IS16" s="165">
        <v>-369.36669999999998</v>
      </c>
      <c r="IT16" s="165">
        <v>107.71120000000001</v>
      </c>
      <c r="IU16" s="165">
        <v>107.3691</v>
      </c>
      <c r="IV16" s="165">
        <v>156.77860000000001</v>
      </c>
      <c r="IW16" s="165">
        <v>-466.74189999999999</v>
      </c>
      <c r="IX16" s="165">
        <v>230.19880000000001</v>
      </c>
      <c r="IY16" s="165">
        <v>-240.34299999999999</v>
      </c>
      <c r="IZ16" s="165">
        <v>238.22059999999999</v>
      </c>
      <c r="JA16" s="165">
        <v>-5.827</v>
      </c>
      <c r="JB16" s="165">
        <v>29.440999999999999</v>
      </c>
      <c r="JC16" s="165">
        <v>8.9600000000000009</v>
      </c>
      <c r="JD16" s="166"/>
      <c r="JE16" s="166"/>
      <c r="JF16" s="165">
        <v>-8.56</v>
      </c>
      <c r="JG16" s="165">
        <v>-14.4</v>
      </c>
      <c r="JH16" s="166"/>
      <c r="JI16" s="165">
        <v>14.268700000000001</v>
      </c>
      <c r="JJ16" s="165">
        <v>-20.506599999999999</v>
      </c>
      <c r="JK16" s="165">
        <v>-44.033000000000001</v>
      </c>
      <c r="JL16" s="165">
        <v>22</v>
      </c>
      <c r="JM16" s="165">
        <v>50.579000000000001</v>
      </c>
      <c r="JN16" s="165">
        <v>50.835000000000001</v>
      </c>
      <c r="JO16" s="166"/>
      <c r="JP16" s="166"/>
      <c r="JQ16" s="165">
        <v>51.410499999999999</v>
      </c>
      <c r="JR16" s="165">
        <v>52.395200000000003</v>
      </c>
      <c r="JS16" s="165">
        <v>51.358600000000003</v>
      </c>
      <c r="JT16" s="166"/>
      <c r="JU16" s="165">
        <v>51</v>
      </c>
      <c r="JV16" s="165">
        <v>22.407900000000001</v>
      </c>
      <c r="JW16" s="165">
        <v>5.38</v>
      </c>
      <c r="JX16" s="166"/>
      <c r="JY16" s="165">
        <v>-66.343900000000005</v>
      </c>
      <c r="JZ16" s="165">
        <v>70.332300000000004</v>
      </c>
      <c r="KA16" s="165">
        <v>53.304200000000002</v>
      </c>
      <c r="KB16" s="165">
        <v>-65.731300000000005</v>
      </c>
      <c r="KC16" s="165">
        <v>-69.512</v>
      </c>
      <c r="KD16" s="165">
        <v>45.972099999999998</v>
      </c>
      <c r="KE16" s="165">
        <v>23.538</v>
      </c>
      <c r="KF16" s="165">
        <v>-61.2</v>
      </c>
      <c r="KG16" s="165">
        <v>61.4</v>
      </c>
      <c r="KH16" s="165">
        <v>92.733500000000006</v>
      </c>
      <c r="KI16" s="165">
        <v>-43.238</v>
      </c>
    </row>
    <row r="17" spans="1:295" ht="18" customHeight="1" x14ac:dyDescent="0.3">
      <c r="A17" s="160" t="s">
        <v>54</v>
      </c>
      <c r="B17" s="160" t="s">
        <v>780</v>
      </c>
      <c r="C17" s="161">
        <v>0</v>
      </c>
      <c r="D17" s="161">
        <v>12.574999999999999</v>
      </c>
      <c r="E17" s="161">
        <v>-18.831299999999999</v>
      </c>
      <c r="F17" s="161">
        <v>-16.414200000000001</v>
      </c>
      <c r="G17" s="161">
        <v>10.958500000000001</v>
      </c>
      <c r="H17" s="162"/>
      <c r="I17" s="161">
        <v>38.5839</v>
      </c>
      <c r="J17" s="161">
        <v>-62.794199999999996</v>
      </c>
      <c r="K17" s="161">
        <v>41.665199999999999</v>
      </c>
      <c r="L17" s="161">
        <v>21.0534</v>
      </c>
      <c r="M17" s="161">
        <v>20.7577</v>
      </c>
      <c r="N17" s="161">
        <v>-2.2200000000000002</v>
      </c>
      <c r="O17" s="161">
        <v>-38.140999999999998</v>
      </c>
      <c r="P17" s="161">
        <v>35.200000000000003</v>
      </c>
      <c r="Q17" s="161">
        <v>18.216000000000001</v>
      </c>
      <c r="R17" s="161">
        <v>-35.200000000000003</v>
      </c>
      <c r="S17" s="161">
        <v>14.4245</v>
      </c>
      <c r="T17" s="161">
        <v>28.618400000000001</v>
      </c>
      <c r="U17" s="161">
        <v>8.4132999999999996</v>
      </c>
      <c r="V17" s="161">
        <v>8.4315999999999995</v>
      </c>
      <c r="W17" s="161">
        <v>14.098599999999999</v>
      </c>
      <c r="X17" s="161">
        <v>17.1204</v>
      </c>
      <c r="Y17" s="161">
        <v>1.7968</v>
      </c>
      <c r="Z17" s="161">
        <v>2.4883999999999999</v>
      </c>
      <c r="AA17" s="162"/>
      <c r="AB17" s="162"/>
      <c r="AC17" s="161">
        <v>-48.86</v>
      </c>
      <c r="AD17" s="161">
        <v>-48.93</v>
      </c>
      <c r="AE17" s="162"/>
      <c r="AF17" s="161">
        <v>2.2200000000000002</v>
      </c>
      <c r="AG17" s="161">
        <v>37.4</v>
      </c>
      <c r="AH17" s="161">
        <v>19.635999999999999</v>
      </c>
      <c r="AI17" s="161">
        <v>0.251</v>
      </c>
      <c r="AJ17" s="162">
        <v>0</v>
      </c>
      <c r="AK17" s="161">
        <v>-42.56</v>
      </c>
      <c r="AL17" s="161">
        <v>-51.26</v>
      </c>
      <c r="AM17" s="161">
        <v>42.43</v>
      </c>
      <c r="AN17" s="161">
        <v>42.35</v>
      </c>
      <c r="AO17" s="161">
        <v>15.3131</v>
      </c>
      <c r="AP17" s="161">
        <v>0.57210000000000005</v>
      </c>
      <c r="AQ17" s="161">
        <v>48.815300000000001</v>
      </c>
      <c r="AR17" s="161">
        <v>51.042299999999997</v>
      </c>
      <c r="AS17" s="161">
        <v>41.334699999999998</v>
      </c>
      <c r="AT17" s="161">
        <v>-45.546100000000003</v>
      </c>
      <c r="AU17" s="162">
        <v>0</v>
      </c>
      <c r="AV17" s="161">
        <v>7.4070999999999998</v>
      </c>
      <c r="AW17" s="161">
        <v>7.4840999999999998</v>
      </c>
      <c r="AX17" s="161">
        <v>59.355899999999998</v>
      </c>
      <c r="AY17" s="161">
        <v>59.856999999999999</v>
      </c>
      <c r="AZ17" s="161">
        <v>18.2486</v>
      </c>
      <c r="BA17" s="161">
        <v>17.871600000000001</v>
      </c>
      <c r="BB17" s="161">
        <v>-474.00450000000001</v>
      </c>
      <c r="BC17" s="161">
        <v>2.3759000000000001</v>
      </c>
      <c r="BD17" s="161">
        <v>-12.7</v>
      </c>
      <c r="BE17" s="161">
        <v>-12.6</v>
      </c>
      <c r="BF17" s="161">
        <v>53.438899999999997</v>
      </c>
      <c r="BG17" s="162">
        <v>0</v>
      </c>
      <c r="BH17" s="161">
        <v>-4.6497999999999999</v>
      </c>
      <c r="BI17" s="162"/>
      <c r="BJ17" s="161">
        <v>-57.6633</v>
      </c>
      <c r="BK17" s="161">
        <v>3.8085</v>
      </c>
      <c r="BL17" s="161">
        <v>0</v>
      </c>
      <c r="BM17" s="161">
        <v>3.7159</v>
      </c>
      <c r="BN17" s="161">
        <v>520.67610000000002</v>
      </c>
      <c r="BO17" s="161">
        <v>120.9753</v>
      </c>
      <c r="BP17" s="161">
        <v>120.02930000000001</v>
      </c>
      <c r="BQ17" s="161">
        <v>-592.62609999999995</v>
      </c>
      <c r="BR17" s="161">
        <v>404.12270000000001</v>
      </c>
      <c r="BS17" s="162"/>
      <c r="BT17" s="161">
        <v>-41.783000000000001</v>
      </c>
      <c r="BU17" s="161">
        <v>43.573799999999999</v>
      </c>
      <c r="BV17" s="162"/>
      <c r="BW17" s="161">
        <v>25.6</v>
      </c>
      <c r="BX17" s="161">
        <v>19.87</v>
      </c>
      <c r="BY17" s="161">
        <v>48.16</v>
      </c>
      <c r="BZ17" s="161">
        <v>72.39</v>
      </c>
      <c r="CA17" s="161">
        <v>11.390499999999999</v>
      </c>
      <c r="CB17" s="161">
        <v>12.5962</v>
      </c>
      <c r="CC17" s="161">
        <v>49.596200000000003</v>
      </c>
      <c r="CD17" s="161">
        <v>49.221600000000002</v>
      </c>
      <c r="CE17" s="161">
        <v>-3.8948999999999998</v>
      </c>
      <c r="CF17" s="161">
        <v>-58.233800000000002</v>
      </c>
      <c r="CG17" s="161">
        <v>-59.521000000000001</v>
      </c>
      <c r="CH17" s="161">
        <v>-5.7697000000000003</v>
      </c>
      <c r="CI17" s="162"/>
      <c r="CJ17" s="162"/>
      <c r="CK17" s="162"/>
      <c r="CL17" s="161">
        <v>89.2</v>
      </c>
      <c r="CM17" s="161">
        <v>79.900000000000006</v>
      </c>
      <c r="CN17" s="161">
        <v>-13.02</v>
      </c>
      <c r="CO17" s="161">
        <v>64.5</v>
      </c>
      <c r="CP17" s="161">
        <v>64.050799999999995</v>
      </c>
      <c r="CQ17" s="161">
        <v>62.894399999999997</v>
      </c>
      <c r="CR17" s="161">
        <v>-26.372699999999998</v>
      </c>
      <c r="CS17" s="161">
        <v>-25.777999999999999</v>
      </c>
      <c r="CT17" s="161">
        <v>56.707500000000003</v>
      </c>
      <c r="CU17" s="161">
        <v>-71.403000000000006</v>
      </c>
      <c r="CV17" s="161">
        <v>63.1995</v>
      </c>
      <c r="CW17" s="161">
        <v>12.1004</v>
      </c>
      <c r="CX17" s="161">
        <v>54.86</v>
      </c>
      <c r="CY17" s="161">
        <v>28.86</v>
      </c>
      <c r="CZ17" s="161">
        <v>32.351100000000002</v>
      </c>
      <c r="DA17" s="162"/>
      <c r="DB17" s="161">
        <v>-24.07</v>
      </c>
      <c r="DC17" s="162"/>
      <c r="DD17" s="162"/>
      <c r="DE17" s="162"/>
      <c r="DF17" s="161">
        <v>-89.600800000000007</v>
      </c>
      <c r="DG17" s="162"/>
      <c r="DH17" s="161">
        <v>-14.8332</v>
      </c>
      <c r="DI17" s="162"/>
      <c r="DJ17" s="162"/>
      <c r="DK17" s="161">
        <v>17.877500000000001</v>
      </c>
      <c r="DL17" s="161">
        <v>33.114600000000003</v>
      </c>
      <c r="DM17" s="161">
        <v>40.873899999999999</v>
      </c>
      <c r="DN17" s="161">
        <v>46.893300000000004</v>
      </c>
      <c r="DO17" s="161">
        <v>32.54</v>
      </c>
      <c r="DP17" s="161">
        <v>-5.0199999999999996</v>
      </c>
      <c r="DQ17" s="161">
        <v>61.922499999999999</v>
      </c>
      <c r="DR17" s="161">
        <v>89.370099999999994</v>
      </c>
      <c r="DS17" s="161">
        <v>-45.12</v>
      </c>
      <c r="DT17" s="162"/>
      <c r="DU17" s="161">
        <v>79.430000000000007</v>
      </c>
      <c r="DV17" s="161">
        <v>66.64</v>
      </c>
      <c r="DW17" s="161">
        <v>91.709100000000007</v>
      </c>
      <c r="DX17" s="161">
        <v>91.2727</v>
      </c>
      <c r="DY17" s="161">
        <v>28.605799999999999</v>
      </c>
      <c r="DZ17" s="161">
        <v>27.890899999999998</v>
      </c>
      <c r="EA17" s="161">
        <v>201.96199999999999</v>
      </c>
      <c r="EB17" s="161">
        <v>154.41079999999999</v>
      </c>
      <c r="EC17" s="161">
        <v>149.98249999999999</v>
      </c>
      <c r="ED17" s="161">
        <v>151.9579</v>
      </c>
      <c r="EE17" s="161">
        <v>80.133499999999998</v>
      </c>
      <c r="EF17" s="161">
        <v>74.628500000000003</v>
      </c>
      <c r="EG17" s="161">
        <v>-27.456</v>
      </c>
      <c r="EH17" s="161">
        <v>606.3623</v>
      </c>
      <c r="EI17" s="161">
        <v>341.13209999999998</v>
      </c>
      <c r="EJ17" s="162"/>
      <c r="EK17" s="161">
        <v>-27.170500000000001</v>
      </c>
      <c r="EL17" s="161">
        <v>-25.098600000000001</v>
      </c>
      <c r="EM17" s="161">
        <v>17.0152</v>
      </c>
      <c r="EN17" s="161">
        <v>-3.7660999999999998</v>
      </c>
      <c r="EO17" s="161">
        <v>-3.6558000000000002</v>
      </c>
      <c r="EP17" s="161">
        <v>52.271999999999998</v>
      </c>
      <c r="EQ17" s="161">
        <v>-28.698</v>
      </c>
      <c r="ER17" s="161">
        <v>-29.446000000000002</v>
      </c>
      <c r="ES17" s="161">
        <v>-28.853300000000001</v>
      </c>
      <c r="ET17" s="161">
        <v>3.81</v>
      </c>
      <c r="EU17" s="161">
        <v>-17.68</v>
      </c>
      <c r="EV17" s="161">
        <v>1</v>
      </c>
      <c r="EW17" s="161">
        <v>15.437799999999999</v>
      </c>
      <c r="EX17" s="161">
        <v>-71.137500000000003</v>
      </c>
      <c r="EY17" s="161">
        <v>-38.030900000000003</v>
      </c>
      <c r="EZ17" s="161">
        <v>-37.062199999999997</v>
      </c>
      <c r="FA17" s="161">
        <v>10.1959</v>
      </c>
      <c r="FB17" s="161">
        <v>-62.839199999999998</v>
      </c>
      <c r="FC17" s="161">
        <v>29.318100000000001</v>
      </c>
      <c r="FD17" s="161">
        <v>24.199100000000001</v>
      </c>
      <c r="FE17" s="162"/>
      <c r="FF17" s="161">
        <v>23.428899999999999</v>
      </c>
      <c r="FG17" s="161">
        <v>40.750100000000003</v>
      </c>
      <c r="FH17" s="161">
        <v>41.334899999999998</v>
      </c>
      <c r="FI17" s="161">
        <v>39.451000000000001</v>
      </c>
      <c r="FJ17" s="161">
        <v>-12.224299999999999</v>
      </c>
      <c r="FK17" s="161">
        <v>-12.224299999999999</v>
      </c>
      <c r="FL17" s="161">
        <v>72.676000000000002</v>
      </c>
      <c r="FM17" s="161">
        <v>-25.148099999999999</v>
      </c>
      <c r="FN17" s="161">
        <v>-26.366800000000001</v>
      </c>
      <c r="FO17" s="161">
        <v>27.4299</v>
      </c>
      <c r="FP17" s="161">
        <v>30.0305</v>
      </c>
      <c r="FQ17" s="161">
        <v>41.486800000000002</v>
      </c>
      <c r="FR17" s="161">
        <v>-3.63</v>
      </c>
      <c r="FS17" s="161">
        <v>2.0684999999999998</v>
      </c>
      <c r="FT17" s="161">
        <v>0.73640000000000005</v>
      </c>
      <c r="FU17" s="162"/>
      <c r="FV17" s="161">
        <v>18.760000000000002</v>
      </c>
      <c r="FW17" s="161">
        <v>39.805399999999999</v>
      </c>
      <c r="FX17" s="162"/>
      <c r="FY17" s="161">
        <v>-3.7250000000000001</v>
      </c>
      <c r="FZ17" s="161">
        <v>4.4619999999999997</v>
      </c>
      <c r="GA17" s="162"/>
      <c r="GB17" s="161">
        <v>45.9</v>
      </c>
      <c r="GC17" s="161">
        <v>-31.2011</v>
      </c>
      <c r="GD17" s="161">
        <v>-25.8474</v>
      </c>
      <c r="GE17" s="161">
        <v>13.83</v>
      </c>
      <c r="GF17" s="161">
        <v>78.346100000000007</v>
      </c>
      <c r="GG17" s="161">
        <v>22.3</v>
      </c>
      <c r="GH17" s="161">
        <v>-15.3276</v>
      </c>
      <c r="GI17" s="161">
        <v>-2.3172000000000001</v>
      </c>
      <c r="GJ17" s="161">
        <v>-2.4184999999999999</v>
      </c>
      <c r="GK17" s="161">
        <v>1.2929999999999999</v>
      </c>
      <c r="GL17" s="162"/>
      <c r="GM17" s="162"/>
      <c r="GN17" s="161">
        <v>-14.8079</v>
      </c>
      <c r="GO17" s="161">
        <v>-22.4316</v>
      </c>
      <c r="GP17" s="161">
        <v>19.0183</v>
      </c>
      <c r="GQ17" s="161">
        <v>23.392099999999999</v>
      </c>
      <c r="GR17" s="161">
        <v>58.029000000000003</v>
      </c>
      <c r="GS17" s="161">
        <v>61.235300000000002</v>
      </c>
      <c r="GT17" s="161">
        <v>-110.26349999999999</v>
      </c>
      <c r="GU17" s="161">
        <v>-17.927</v>
      </c>
      <c r="GV17" s="161">
        <v>30.427199999999999</v>
      </c>
      <c r="GW17" s="161">
        <v>-44.014200000000002</v>
      </c>
      <c r="GX17" s="161">
        <v>12.7235</v>
      </c>
      <c r="GY17" s="161">
        <v>5.851</v>
      </c>
      <c r="GZ17" s="161">
        <v>5.5597000000000003</v>
      </c>
      <c r="HA17" s="161">
        <v>13.842599999999999</v>
      </c>
      <c r="HB17" s="161">
        <v>116.92919999999999</v>
      </c>
      <c r="HC17" s="161">
        <v>118.9268</v>
      </c>
      <c r="HD17" s="161">
        <v>98.5</v>
      </c>
      <c r="HE17" s="161">
        <v>-98.493799999999993</v>
      </c>
      <c r="HF17" s="161">
        <v>-254.7533</v>
      </c>
      <c r="HG17" s="161">
        <v>256.92559999999997</v>
      </c>
      <c r="HH17" s="161">
        <v>345.51600000000002</v>
      </c>
      <c r="HI17" s="161">
        <v>-116.288</v>
      </c>
      <c r="HJ17" s="161">
        <v>-112.23480000000001</v>
      </c>
      <c r="HK17" s="161">
        <v>-51.771299999999997</v>
      </c>
      <c r="HL17" s="161">
        <v>-45.095399999999998</v>
      </c>
      <c r="HM17" s="161">
        <v>77.546599999999998</v>
      </c>
      <c r="HN17" s="161">
        <v>77.647900000000007</v>
      </c>
      <c r="HO17" s="162"/>
      <c r="HP17" s="162"/>
      <c r="HQ17" s="161">
        <v>29.885999999999999</v>
      </c>
      <c r="HR17" s="161">
        <v>29.325700000000001</v>
      </c>
      <c r="HS17" s="161">
        <v>-45.572200000000002</v>
      </c>
      <c r="HT17" s="161">
        <v>-44.229900000000001</v>
      </c>
      <c r="HU17" s="161">
        <v>106.3</v>
      </c>
      <c r="HV17" s="161">
        <v>105.01</v>
      </c>
      <c r="HW17" s="161">
        <v>7.9</v>
      </c>
      <c r="HX17" s="161">
        <v>8.6</v>
      </c>
      <c r="HY17" s="161">
        <v>21.350899999999999</v>
      </c>
      <c r="HZ17" s="161">
        <v>30.56</v>
      </c>
      <c r="IA17" s="161">
        <v>-346.12079999999997</v>
      </c>
      <c r="IB17" s="161">
        <v>107.34180000000001</v>
      </c>
      <c r="IC17" s="161">
        <v>107.1814</v>
      </c>
      <c r="ID17" s="161">
        <v>15</v>
      </c>
      <c r="IE17" s="161">
        <v>-49</v>
      </c>
      <c r="IF17" s="161">
        <v>-29</v>
      </c>
      <c r="IG17" s="161">
        <v>-28.5</v>
      </c>
      <c r="IH17" s="161">
        <v>2.5169000000000001</v>
      </c>
      <c r="II17" s="162"/>
      <c r="IJ17" s="161">
        <v>-340.98820000000001</v>
      </c>
      <c r="IK17" s="161">
        <v>-310.25670000000002</v>
      </c>
      <c r="IL17" s="161">
        <v>478.53280000000001</v>
      </c>
      <c r="IM17" s="161">
        <v>391.90109999999999</v>
      </c>
      <c r="IN17" s="161">
        <v>91.036299999999997</v>
      </c>
      <c r="IO17" s="161">
        <v>-382.92340000000002</v>
      </c>
      <c r="IP17" s="161">
        <v>383.43329999999997</v>
      </c>
      <c r="IQ17" s="161">
        <v>-153.024</v>
      </c>
      <c r="IR17" s="161">
        <v>-226.13509999999999</v>
      </c>
      <c r="IS17" s="161">
        <v>-379.13099999999997</v>
      </c>
      <c r="IT17" s="161">
        <v>106.45820000000001</v>
      </c>
      <c r="IU17" s="161">
        <v>104.9028</v>
      </c>
      <c r="IV17" s="161">
        <v>155.20400000000001</v>
      </c>
      <c r="IW17" s="161">
        <v>-467.17649999999998</v>
      </c>
      <c r="IX17" s="161">
        <v>232.1891</v>
      </c>
      <c r="IY17" s="161">
        <v>-238.9588</v>
      </c>
      <c r="IZ17" s="161">
        <v>235.39250000000001</v>
      </c>
      <c r="JA17" s="161">
        <v>-5.0606999999999998</v>
      </c>
      <c r="JB17" s="161">
        <v>30.052</v>
      </c>
      <c r="JC17" s="161">
        <v>9.44</v>
      </c>
      <c r="JD17" s="162"/>
      <c r="JE17" s="162"/>
      <c r="JF17" s="161">
        <v>-9.1199999999999992</v>
      </c>
      <c r="JG17" s="161">
        <v>-14.88</v>
      </c>
      <c r="JH17" s="162"/>
      <c r="JI17" s="161">
        <v>15.4406</v>
      </c>
      <c r="JJ17" s="161">
        <v>-20.418099999999999</v>
      </c>
      <c r="JK17" s="161">
        <v>-42.775599999999997</v>
      </c>
      <c r="JL17" s="161">
        <v>20.3</v>
      </c>
      <c r="JM17" s="161">
        <v>49.109000000000002</v>
      </c>
      <c r="JN17" s="161">
        <v>50.850999999999999</v>
      </c>
      <c r="JO17" s="162"/>
      <c r="JP17" s="161">
        <v>13.416600000000001</v>
      </c>
      <c r="JQ17" s="161">
        <v>52.028300000000002</v>
      </c>
      <c r="JR17" s="161">
        <v>50.757199999999997</v>
      </c>
      <c r="JS17" s="161">
        <v>51.485399999999998</v>
      </c>
      <c r="JT17" s="162"/>
      <c r="JU17" s="161">
        <v>52</v>
      </c>
      <c r="JV17" s="161">
        <v>22.520700000000001</v>
      </c>
      <c r="JW17" s="161">
        <v>5.44</v>
      </c>
      <c r="JX17" s="162"/>
      <c r="JY17" s="161">
        <v>-65.015500000000003</v>
      </c>
      <c r="JZ17" s="161">
        <v>69.305999999999997</v>
      </c>
      <c r="KA17" s="161">
        <v>51.833500000000001</v>
      </c>
      <c r="KB17" s="161">
        <v>-65.008600000000001</v>
      </c>
      <c r="KC17" s="161">
        <v>-69.002300000000005</v>
      </c>
      <c r="KD17" s="161">
        <v>44.590200000000003</v>
      </c>
      <c r="KE17" s="161">
        <v>24.2361</v>
      </c>
      <c r="KF17" s="161">
        <v>-61.4</v>
      </c>
      <c r="KG17" s="161">
        <v>61.6</v>
      </c>
      <c r="KH17" s="161">
        <v>91.263400000000004</v>
      </c>
      <c r="KI17" s="161">
        <v>-37.049300000000002</v>
      </c>
    </row>
    <row r="18" spans="1:295" ht="18" customHeight="1" x14ac:dyDescent="0.3">
      <c r="A18" s="160" t="s">
        <v>54</v>
      </c>
      <c r="B18" s="160" t="s">
        <v>781</v>
      </c>
      <c r="C18" s="163">
        <v>0</v>
      </c>
      <c r="D18" s="164"/>
      <c r="E18" s="164"/>
      <c r="F18" s="163">
        <v>-16.1615</v>
      </c>
      <c r="G18" s="163">
        <v>12.7218</v>
      </c>
      <c r="H18" s="164"/>
      <c r="I18" s="163">
        <v>38.608699999999999</v>
      </c>
      <c r="J18" s="163">
        <v>-64.555999999999997</v>
      </c>
      <c r="K18" s="163">
        <v>42.123600000000003</v>
      </c>
      <c r="L18" s="163">
        <v>21.531300000000002</v>
      </c>
      <c r="M18" s="163">
        <v>21.292000000000002</v>
      </c>
      <c r="N18" s="163">
        <v>-4.4400000000000004</v>
      </c>
      <c r="O18" s="163">
        <v>-38.902000000000001</v>
      </c>
      <c r="P18" s="164"/>
      <c r="Q18" s="163">
        <v>19.044</v>
      </c>
      <c r="R18" s="163">
        <v>-35.200000000000003</v>
      </c>
      <c r="S18" s="163">
        <v>14.689</v>
      </c>
      <c r="T18" s="163">
        <v>29.297999999999998</v>
      </c>
      <c r="U18" s="163">
        <v>8.6316000000000006</v>
      </c>
      <c r="V18" s="163">
        <v>8.5821000000000005</v>
      </c>
      <c r="W18" s="163">
        <v>14.5451</v>
      </c>
      <c r="X18" s="163">
        <v>16.955200000000001</v>
      </c>
      <c r="Y18" s="163">
        <v>1.8294999999999999</v>
      </c>
      <c r="Z18" s="163">
        <v>2.4499</v>
      </c>
      <c r="AA18" s="164"/>
      <c r="AB18" s="164"/>
      <c r="AC18" s="163">
        <v>-51.04</v>
      </c>
      <c r="AD18" s="163">
        <v>-51.14</v>
      </c>
      <c r="AE18" s="164"/>
      <c r="AF18" s="163">
        <v>4.4400000000000004</v>
      </c>
      <c r="AG18" s="163">
        <v>37.4</v>
      </c>
      <c r="AH18" s="163">
        <v>21.041</v>
      </c>
      <c r="AI18" s="163">
        <v>0.26</v>
      </c>
      <c r="AJ18" s="164">
        <v>0</v>
      </c>
      <c r="AK18" s="163">
        <v>-50.52</v>
      </c>
      <c r="AL18" s="163">
        <v>-37.049999999999997</v>
      </c>
      <c r="AM18" s="163">
        <v>50.44</v>
      </c>
      <c r="AN18" s="163">
        <v>50.68</v>
      </c>
      <c r="AO18" s="163">
        <v>15.2364</v>
      </c>
      <c r="AP18" s="163">
        <v>0.37319999999999998</v>
      </c>
      <c r="AQ18" s="163">
        <v>51.144399999999997</v>
      </c>
      <c r="AR18" s="163">
        <v>52.989199999999997</v>
      </c>
      <c r="AS18" s="163">
        <v>41.824599999999997</v>
      </c>
      <c r="AT18" s="163">
        <v>-59.343899999999998</v>
      </c>
      <c r="AU18" s="164">
        <v>0</v>
      </c>
      <c r="AV18" s="163">
        <v>32.215200000000003</v>
      </c>
      <c r="AW18" s="163">
        <v>33.118299999999998</v>
      </c>
      <c r="AX18" s="163">
        <v>58.4756</v>
      </c>
      <c r="AY18" s="163">
        <v>58.5062</v>
      </c>
      <c r="AZ18" s="163">
        <v>38.325600000000001</v>
      </c>
      <c r="BA18" s="163">
        <v>37.0886</v>
      </c>
      <c r="BB18" s="163">
        <v>-505.09980000000002</v>
      </c>
      <c r="BC18" s="163">
        <v>1.2941</v>
      </c>
      <c r="BD18" s="163">
        <v>-12.7</v>
      </c>
      <c r="BE18" s="163">
        <v>-12.7</v>
      </c>
      <c r="BF18" s="163">
        <v>68.480400000000003</v>
      </c>
      <c r="BG18" s="164">
        <v>0</v>
      </c>
      <c r="BH18" s="163">
        <v>-3.9409000000000001</v>
      </c>
      <c r="BI18" s="164"/>
      <c r="BJ18" s="163">
        <v>-68.136899999999997</v>
      </c>
      <c r="BK18" s="163">
        <v>3.8102</v>
      </c>
      <c r="BL18" s="163">
        <v>0</v>
      </c>
      <c r="BM18" s="163">
        <v>3.6063999999999998</v>
      </c>
      <c r="BN18" s="163">
        <v>552.04909999999995</v>
      </c>
      <c r="BO18" s="163">
        <v>111.0873</v>
      </c>
      <c r="BP18" s="163">
        <v>111.0873</v>
      </c>
      <c r="BQ18" s="163">
        <v>-589.67740000000003</v>
      </c>
      <c r="BR18" s="163">
        <v>419.07859999999999</v>
      </c>
      <c r="BS18" s="164"/>
      <c r="BT18" s="163">
        <v>-58.4636</v>
      </c>
      <c r="BU18" s="163">
        <v>59.917299999999997</v>
      </c>
      <c r="BV18" s="163">
        <v>72.601200000000006</v>
      </c>
      <c r="BW18" s="163">
        <v>24.86</v>
      </c>
      <c r="BX18" s="163">
        <v>19.850000000000001</v>
      </c>
      <c r="BY18" s="163">
        <v>48.64</v>
      </c>
      <c r="BZ18" s="163">
        <v>71.5</v>
      </c>
      <c r="CA18" s="163">
        <v>14.2036</v>
      </c>
      <c r="CB18" s="163">
        <v>11.256600000000001</v>
      </c>
      <c r="CC18" s="163">
        <v>51.5931</v>
      </c>
      <c r="CD18" s="163">
        <v>52.182600000000001</v>
      </c>
      <c r="CE18" s="163">
        <v>-3.9725999999999999</v>
      </c>
      <c r="CF18" s="163">
        <v>-62.262300000000003</v>
      </c>
      <c r="CG18" s="163">
        <v>-61.811700000000002</v>
      </c>
      <c r="CH18" s="163">
        <v>-5.1624999999999996</v>
      </c>
      <c r="CI18" s="164"/>
      <c r="CJ18" s="164"/>
      <c r="CK18" s="164"/>
      <c r="CL18" s="163">
        <v>91.2</v>
      </c>
      <c r="CM18" s="163">
        <v>82.2</v>
      </c>
      <c r="CN18" s="163">
        <v>-13.02</v>
      </c>
      <c r="CO18" s="163">
        <v>65.412400000000005</v>
      </c>
      <c r="CP18" s="163">
        <v>64.483900000000006</v>
      </c>
      <c r="CQ18" s="163">
        <v>63.575899999999997</v>
      </c>
      <c r="CR18" s="163">
        <v>-26.780999999999999</v>
      </c>
      <c r="CS18" s="163">
        <v>-25.7684</v>
      </c>
      <c r="CT18" s="163">
        <v>47.6083</v>
      </c>
      <c r="CU18" s="163">
        <v>-61.9681</v>
      </c>
      <c r="CV18" s="163">
        <v>53.908099999999997</v>
      </c>
      <c r="CW18" s="163">
        <v>12.292</v>
      </c>
      <c r="CX18" s="163">
        <v>55.71</v>
      </c>
      <c r="CY18" s="163">
        <v>28.9</v>
      </c>
      <c r="CZ18" s="163">
        <v>32.819800000000001</v>
      </c>
      <c r="DA18" s="163">
        <v>31.0593</v>
      </c>
      <c r="DB18" s="163">
        <v>-24.86</v>
      </c>
      <c r="DC18" s="164"/>
      <c r="DD18" s="164"/>
      <c r="DE18" s="164"/>
      <c r="DF18" s="163">
        <v>-81.451999999999998</v>
      </c>
      <c r="DG18" s="164"/>
      <c r="DH18" s="163">
        <v>-15.156700000000001</v>
      </c>
      <c r="DI18" s="164"/>
      <c r="DJ18" s="164"/>
      <c r="DK18" s="163">
        <v>18.223600000000001</v>
      </c>
      <c r="DL18" s="164"/>
      <c r="DM18" s="163">
        <v>40.873899999999999</v>
      </c>
      <c r="DN18" s="164"/>
      <c r="DO18" s="163">
        <v>33.200000000000003</v>
      </c>
      <c r="DP18" s="163">
        <v>-4.63</v>
      </c>
      <c r="DQ18" s="163">
        <v>62.480499999999999</v>
      </c>
      <c r="DR18" s="163">
        <v>81.054599999999994</v>
      </c>
      <c r="DS18" s="163">
        <v>-44.55</v>
      </c>
      <c r="DT18" s="164"/>
      <c r="DU18" s="163">
        <v>81.17</v>
      </c>
      <c r="DV18" s="163">
        <v>68.13</v>
      </c>
      <c r="DW18" s="163">
        <v>82.145499999999998</v>
      </c>
      <c r="DX18" s="163">
        <v>79.454499999999996</v>
      </c>
      <c r="DY18" s="163">
        <v>26.040700000000001</v>
      </c>
      <c r="DZ18" s="163">
        <v>23.9</v>
      </c>
      <c r="EA18" s="163">
        <v>196.03370000000001</v>
      </c>
      <c r="EB18" s="163">
        <v>149.5129</v>
      </c>
      <c r="EC18" s="163">
        <v>143.39850000000001</v>
      </c>
      <c r="ED18" s="163">
        <v>146.5557</v>
      </c>
      <c r="EE18" s="163">
        <v>94.310199999999995</v>
      </c>
      <c r="EF18" s="163">
        <v>81.871099999999998</v>
      </c>
      <c r="EG18" s="163">
        <v>-26.54</v>
      </c>
      <c r="EH18" s="163">
        <v>601.09619999999995</v>
      </c>
      <c r="EI18" s="163">
        <v>364.12920000000003</v>
      </c>
      <c r="EJ18" s="164"/>
      <c r="EK18" s="163">
        <v>-27.444099999999999</v>
      </c>
      <c r="EL18" s="163">
        <v>-25.436800000000002</v>
      </c>
      <c r="EM18" s="163">
        <v>19.8127</v>
      </c>
      <c r="EN18" s="163">
        <v>-5.8094999999999999</v>
      </c>
      <c r="EO18" s="163">
        <v>-5.5670000000000002</v>
      </c>
      <c r="EP18" s="163">
        <v>135.22800000000001</v>
      </c>
      <c r="EQ18" s="163">
        <v>-41.500599999999999</v>
      </c>
      <c r="ER18" s="163">
        <v>-41.879199999999997</v>
      </c>
      <c r="ES18" s="163">
        <v>-41.037500000000001</v>
      </c>
      <c r="ET18" s="163">
        <v>14.6</v>
      </c>
      <c r="EU18" s="163">
        <v>-22.38</v>
      </c>
      <c r="EV18" s="163">
        <v>63.9</v>
      </c>
      <c r="EW18" s="163">
        <v>15.5718</v>
      </c>
      <c r="EX18" s="163">
        <v>-75.305300000000003</v>
      </c>
      <c r="EY18" s="163">
        <v>-39.059199999999997</v>
      </c>
      <c r="EZ18" s="163">
        <v>-38.251399999999997</v>
      </c>
      <c r="FA18" s="163">
        <v>10.0063</v>
      </c>
      <c r="FB18" s="163">
        <v>-77.779300000000006</v>
      </c>
      <c r="FC18" s="163">
        <v>42.362400000000001</v>
      </c>
      <c r="FD18" s="163">
        <v>24.304200000000002</v>
      </c>
      <c r="FE18" s="164"/>
      <c r="FF18" s="163">
        <v>24.663599999999999</v>
      </c>
      <c r="FG18" s="163">
        <v>40.557899999999997</v>
      </c>
      <c r="FH18" s="163">
        <v>40.779899999999998</v>
      </c>
      <c r="FI18" s="163">
        <v>39.401299999999999</v>
      </c>
      <c r="FJ18" s="163">
        <v>-11.8894</v>
      </c>
      <c r="FK18" s="163">
        <v>-12.3918</v>
      </c>
      <c r="FL18" s="163">
        <v>74.015699999999995</v>
      </c>
      <c r="FM18" s="163">
        <v>-23.240100000000002</v>
      </c>
      <c r="FN18" s="163">
        <v>-22.889399999999998</v>
      </c>
      <c r="FO18" s="163">
        <v>26.924700000000001</v>
      </c>
      <c r="FP18" s="163">
        <v>32.675199999999997</v>
      </c>
      <c r="FQ18" s="163">
        <v>40.021999999999998</v>
      </c>
      <c r="FR18" s="163">
        <v>-3.24</v>
      </c>
      <c r="FS18" s="163">
        <v>1.9757</v>
      </c>
      <c r="FT18" s="163">
        <v>0.76329999999999998</v>
      </c>
      <c r="FU18" s="164"/>
      <c r="FV18" s="163">
        <v>17.829999999999998</v>
      </c>
      <c r="FW18" s="163">
        <v>39.464599999999997</v>
      </c>
      <c r="FX18" s="164"/>
      <c r="FY18" s="163">
        <v>-3.593</v>
      </c>
      <c r="FZ18" s="163">
        <v>4.3739999999999997</v>
      </c>
      <c r="GA18" s="164"/>
      <c r="GB18" s="163">
        <v>44.11</v>
      </c>
      <c r="GC18" s="163">
        <v>-33.320500000000003</v>
      </c>
      <c r="GD18" s="163">
        <v>-26.9758</v>
      </c>
      <c r="GE18" s="163">
        <v>13.02</v>
      </c>
      <c r="GF18" s="163">
        <v>74.661699999999996</v>
      </c>
      <c r="GG18" s="163">
        <v>21.8</v>
      </c>
      <c r="GH18" s="163">
        <v>-17.514900000000001</v>
      </c>
      <c r="GI18" s="163">
        <v>-2.5451999999999999</v>
      </c>
      <c r="GJ18" s="163">
        <v>-2.6997</v>
      </c>
      <c r="GK18" s="163">
        <v>1.3180000000000001</v>
      </c>
      <c r="GL18" s="164"/>
      <c r="GM18" s="164"/>
      <c r="GN18" s="163">
        <v>-14.536</v>
      </c>
      <c r="GO18" s="163">
        <v>-25.694800000000001</v>
      </c>
      <c r="GP18" s="163">
        <v>17.0472</v>
      </c>
      <c r="GQ18" s="163">
        <v>26.374400000000001</v>
      </c>
      <c r="GR18" s="163">
        <v>61.479700000000001</v>
      </c>
      <c r="GS18" s="163">
        <v>61.6661</v>
      </c>
      <c r="GT18" s="163">
        <v>-116.6677</v>
      </c>
      <c r="GU18" s="163">
        <v>-17.828600000000002</v>
      </c>
      <c r="GV18" s="163">
        <v>33.036700000000003</v>
      </c>
      <c r="GW18" s="163">
        <v>-44.503799999999998</v>
      </c>
      <c r="GX18" s="164"/>
      <c r="GY18" s="163">
        <v>6.0659000000000001</v>
      </c>
      <c r="GZ18" s="163">
        <v>5.7916999999999996</v>
      </c>
      <c r="HA18" s="164"/>
      <c r="HB18" s="163">
        <v>123.85129999999999</v>
      </c>
      <c r="HC18" s="163">
        <v>123.8516</v>
      </c>
      <c r="HD18" s="163">
        <v>101.4</v>
      </c>
      <c r="HE18" s="163">
        <v>-102.6906</v>
      </c>
      <c r="HF18" s="163">
        <v>-271.19159999999999</v>
      </c>
      <c r="HG18" s="163">
        <v>272.10610000000003</v>
      </c>
      <c r="HH18" s="163">
        <v>370.50360000000001</v>
      </c>
      <c r="HI18" s="163">
        <v>-119.4571</v>
      </c>
      <c r="HJ18" s="163">
        <v>-119.0784</v>
      </c>
      <c r="HK18" s="163">
        <v>-48.616500000000002</v>
      </c>
      <c r="HL18" s="163">
        <v>-41.560499999999998</v>
      </c>
      <c r="HM18" s="163">
        <v>77.644900000000007</v>
      </c>
      <c r="HN18" s="163">
        <v>77.445400000000006</v>
      </c>
      <c r="HO18" s="164"/>
      <c r="HP18" s="164"/>
      <c r="HQ18" s="163">
        <v>30.094799999999999</v>
      </c>
      <c r="HR18" s="163">
        <v>29.380600000000001</v>
      </c>
      <c r="HS18" s="163">
        <v>-48.364199999999997</v>
      </c>
      <c r="HT18" s="163">
        <v>-47.793300000000002</v>
      </c>
      <c r="HU18" s="163">
        <v>102.25</v>
      </c>
      <c r="HV18" s="163">
        <v>101.34</v>
      </c>
      <c r="HW18" s="163">
        <v>12</v>
      </c>
      <c r="HX18" s="163">
        <v>11.5</v>
      </c>
      <c r="HY18" s="163">
        <v>21.021899999999999</v>
      </c>
      <c r="HZ18" s="163">
        <v>31.84</v>
      </c>
      <c r="IA18" s="163">
        <v>-354.029</v>
      </c>
      <c r="IB18" s="163">
        <v>106.62009999999999</v>
      </c>
      <c r="IC18" s="163">
        <v>106.4452</v>
      </c>
      <c r="ID18" s="163">
        <v>15.1</v>
      </c>
      <c r="IE18" s="163">
        <v>-47.9</v>
      </c>
      <c r="IF18" s="163">
        <v>-28.4</v>
      </c>
      <c r="IG18" s="163">
        <v>-28.5</v>
      </c>
      <c r="IH18" s="163">
        <v>2.4468999999999999</v>
      </c>
      <c r="II18" s="164"/>
      <c r="IJ18" s="163">
        <v>-371.10649999999998</v>
      </c>
      <c r="IK18" s="163">
        <v>-329.13389999999998</v>
      </c>
      <c r="IL18" s="163">
        <v>481.53199999999998</v>
      </c>
      <c r="IM18" s="163">
        <v>395.99130000000002</v>
      </c>
      <c r="IN18" s="163">
        <v>71.203699999999998</v>
      </c>
      <c r="IO18" s="163">
        <v>-386.9837</v>
      </c>
      <c r="IP18" s="163">
        <v>389.19659999999999</v>
      </c>
      <c r="IQ18" s="163">
        <v>-155.2663</v>
      </c>
      <c r="IR18" s="163">
        <v>-229.40530000000001</v>
      </c>
      <c r="IS18" s="163">
        <v>-378.9513</v>
      </c>
      <c r="IT18" s="163">
        <v>104.2115</v>
      </c>
      <c r="IU18" s="163">
        <v>106.3511</v>
      </c>
      <c r="IV18" s="163">
        <v>158.03639999999999</v>
      </c>
      <c r="IW18" s="163">
        <v>-467.91239999999999</v>
      </c>
      <c r="IX18" s="163">
        <v>232.13890000000001</v>
      </c>
      <c r="IY18" s="163">
        <v>-240.41919999999999</v>
      </c>
      <c r="IZ18" s="163">
        <v>241.285</v>
      </c>
      <c r="JA18" s="163">
        <v>-4.7172999999999998</v>
      </c>
      <c r="JB18" s="163">
        <v>30.100999999999999</v>
      </c>
      <c r="JC18" s="163">
        <v>8.7200000000000006</v>
      </c>
      <c r="JD18" s="164"/>
      <c r="JE18" s="163">
        <v>8.6890000000000001</v>
      </c>
      <c r="JF18" s="163">
        <v>-9.0399999999999991</v>
      </c>
      <c r="JG18" s="163">
        <v>-14.16</v>
      </c>
      <c r="JH18" s="164"/>
      <c r="JI18" s="163">
        <v>14.4152</v>
      </c>
      <c r="JJ18" s="163">
        <v>-20.302099999999999</v>
      </c>
      <c r="JK18" s="163">
        <v>-42.9221</v>
      </c>
      <c r="JL18" s="163">
        <v>20.399999999999999</v>
      </c>
      <c r="JM18" s="163">
        <v>52.932000000000002</v>
      </c>
      <c r="JN18" s="163">
        <v>51.764000000000003</v>
      </c>
      <c r="JO18" s="164"/>
      <c r="JP18" s="164"/>
      <c r="JQ18" s="163">
        <v>50.3414</v>
      </c>
      <c r="JR18" s="163">
        <v>50.514099999999999</v>
      </c>
      <c r="JS18" s="163">
        <v>51.945</v>
      </c>
      <c r="JT18" s="164"/>
      <c r="JU18" s="163">
        <v>49.2</v>
      </c>
      <c r="JV18" s="163">
        <v>21.929200000000002</v>
      </c>
      <c r="JW18" s="163">
        <v>5.59</v>
      </c>
      <c r="JX18" s="164"/>
      <c r="JY18" s="163">
        <v>-59.250799999999998</v>
      </c>
      <c r="JZ18" s="163">
        <v>67.358800000000002</v>
      </c>
      <c r="KA18" s="163">
        <v>49.113700000000001</v>
      </c>
      <c r="KB18" s="163">
        <v>-59.0976</v>
      </c>
      <c r="KC18" s="163">
        <v>-65.938400000000001</v>
      </c>
      <c r="KD18" s="163">
        <v>40.515000000000001</v>
      </c>
      <c r="KE18" s="163">
        <v>25.670300000000001</v>
      </c>
      <c r="KF18" s="163">
        <v>-58.9</v>
      </c>
      <c r="KG18" s="163">
        <v>58.9</v>
      </c>
      <c r="KH18" s="163">
        <v>98.888900000000007</v>
      </c>
      <c r="KI18" s="163">
        <v>-29.645700000000001</v>
      </c>
    </row>
    <row r="19" spans="1:295" ht="18" customHeight="1" x14ac:dyDescent="0.3">
      <c r="A19" s="160" t="s">
        <v>54</v>
      </c>
      <c r="B19" s="160" t="s">
        <v>782</v>
      </c>
      <c r="C19" s="163">
        <v>0</v>
      </c>
      <c r="D19" s="163">
        <v>12.8863</v>
      </c>
      <c r="E19" s="163">
        <v>-19.1751</v>
      </c>
      <c r="F19" s="163">
        <v>-15.8948</v>
      </c>
      <c r="G19" s="163">
        <v>11.663</v>
      </c>
      <c r="H19" s="164"/>
      <c r="I19" s="163">
        <v>39.646799999999999</v>
      </c>
      <c r="J19" s="163">
        <v>-69.690700000000007</v>
      </c>
      <c r="K19" s="163">
        <v>43.712499999999999</v>
      </c>
      <c r="L19" s="163">
        <v>22.537299999999998</v>
      </c>
      <c r="M19" s="163">
        <v>22.258600000000001</v>
      </c>
      <c r="N19" s="163">
        <v>-8.8800000000000008</v>
      </c>
      <c r="O19" s="163">
        <v>-40.057000000000002</v>
      </c>
      <c r="P19" s="163">
        <v>37.4</v>
      </c>
      <c r="Q19" s="163">
        <v>19.044</v>
      </c>
      <c r="R19" s="163">
        <v>-37.4</v>
      </c>
      <c r="S19" s="163">
        <v>14.5296</v>
      </c>
      <c r="T19" s="163">
        <v>32.256399999999999</v>
      </c>
      <c r="U19" s="163">
        <v>10.43</v>
      </c>
      <c r="V19" s="163">
        <v>10.6854</v>
      </c>
      <c r="W19" s="163">
        <v>17.568000000000001</v>
      </c>
      <c r="X19" s="163">
        <v>17.004000000000001</v>
      </c>
      <c r="Y19" s="163">
        <v>5.4459</v>
      </c>
      <c r="Z19" s="163">
        <v>2.4687999999999999</v>
      </c>
      <c r="AA19" s="164"/>
      <c r="AB19" s="164"/>
      <c r="AC19" s="163">
        <v>-55.31</v>
      </c>
      <c r="AD19" s="163">
        <v>-55.38</v>
      </c>
      <c r="AE19" s="164"/>
      <c r="AF19" s="163">
        <v>11.1</v>
      </c>
      <c r="AG19" s="163">
        <v>39.6</v>
      </c>
      <c r="AH19" s="163">
        <v>20.983000000000001</v>
      </c>
      <c r="AI19" s="163">
        <v>0.28999999999999998</v>
      </c>
      <c r="AJ19" s="164">
        <v>0</v>
      </c>
      <c r="AK19" s="163">
        <v>-52.06</v>
      </c>
      <c r="AL19" s="163">
        <v>-44.46</v>
      </c>
      <c r="AM19" s="163">
        <v>52.5</v>
      </c>
      <c r="AN19" s="163">
        <v>52.57</v>
      </c>
      <c r="AO19" s="163">
        <v>16.002800000000001</v>
      </c>
      <c r="AP19" s="163">
        <v>-0.34789999999999999</v>
      </c>
      <c r="AQ19" s="163">
        <v>51.018700000000003</v>
      </c>
      <c r="AR19" s="163">
        <v>52.539400000000001</v>
      </c>
      <c r="AS19" s="163">
        <v>46.869500000000002</v>
      </c>
      <c r="AT19" s="163">
        <v>-55.191200000000002</v>
      </c>
      <c r="AU19" s="164">
        <v>0</v>
      </c>
      <c r="AV19" s="163">
        <v>8.4939999999999998</v>
      </c>
      <c r="AW19" s="163">
        <v>8.5663</v>
      </c>
      <c r="AX19" s="163">
        <v>63.2136</v>
      </c>
      <c r="AY19" s="163">
        <v>64.064700000000002</v>
      </c>
      <c r="AZ19" s="163">
        <v>19.852900000000002</v>
      </c>
      <c r="BA19" s="163">
        <v>19.2287</v>
      </c>
      <c r="BB19" s="163">
        <v>-493.66370000000001</v>
      </c>
      <c r="BC19" s="163">
        <v>1.4440999999999999</v>
      </c>
      <c r="BD19" s="163">
        <v>-12.6</v>
      </c>
      <c r="BE19" s="163">
        <v>-12.4</v>
      </c>
      <c r="BF19" s="163">
        <v>64.490399999999994</v>
      </c>
      <c r="BG19" s="164">
        <v>0</v>
      </c>
      <c r="BH19" s="163">
        <v>-4.6212</v>
      </c>
      <c r="BI19" s="164"/>
      <c r="BJ19" s="163">
        <v>-61.0867</v>
      </c>
      <c r="BK19" s="163">
        <v>4.6226000000000003</v>
      </c>
      <c r="BL19" s="163">
        <v>3.9399000000000002</v>
      </c>
      <c r="BM19" s="163">
        <v>3.9862000000000002</v>
      </c>
      <c r="BN19" s="163">
        <v>541.0625</v>
      </c>
      <c r="BO19" s="163">
        <v>116.18389999999999</v>
      </c>
      <c r="BP19" s="163">
        <v>116.0924</v>
      </c>
      <c r="BQ19" s="163">
        <v>-588.33810000000005</v>
      </c>
      <c r="BR19" s="163">
        <v>423.61540000000002</v>
      </c>
      <c r="BS19" s="164"/>
      <c r="BT19" s="163">
        <v>-42.936599999999999</v>
      </c>
      <c r="BU19" s="163">
        <v>45.171300000000002</v>
      </c>
      <c r="BV19" s="163">
        <v>74.746799999999993</v>
      </c>
      <c r="BW19" s="163">
        <v>25.25</v>
      </c>
      <c r="BX19" s="163">
        <v>20.25</v>
      </c>
      <c r="BY19" s="163">
        <v>50.16</v>
      </c>
      <c r="BZ19" s="163">
        <v>72.349999999999994</v>
      </c>
      <c r="CA19" s="163">
        <v>0.54</v>
      </c>
      <c r="CB19" s="163">
        <v>1.3438000000000001</v>
      </c>
      <c r="CC19" s="163">
        <v>61.268000000000001</v>
      </c>
      <c r="CD19" s="163">
        <v>61.7789</v>
      </c>
      <c r="CE19" s="163">
        <v>-4.1497000000000002</v>
      </c>
      <c r="CF19" s="163">
        <v>-62.669699999999999</v>
      </c>
      <c r="CG19" s="163">
        <v>-62.493499999999997</v>
      </c>
      <c r="CH19" s="163">
        <v>-5.5601000000000003</v>
      </c>
      <c r="CI19" s="164"/>
      <c r="CJ19" s="164"/>
      <c r="CK19" s="164"/>
      <c r="CL19" s="163">
        <v>92.7</v>
      </c>
      <c r="CM19" s="163">
        <v>84.4</v>
      </c>
      <c r="CN19" s="163">
        <v>-13.83</v>
      </c>
      <c r="CO19" s="163">
        <v>67.7303</v>
      </c>
      <c r="CP19" s="163">
        <v>66.138599999999997</v>
      </c>
      <c r="CQ19" s="163">
        <v>65.267600000000002</v>
      </c>
      <c r="CR19" s="163">
        <v>-21.360700000000001</v>
      </c>
      <c r="CS19" s="163">
        <v>-20.651199999999999</v>
      </c>
      <c r="CT19" s="163">
        <v>47.971899999999998</v>
      </c>
      <c r="CU19" s="163">
        <v>-68.513599999999997</v>
      </c>
      <c r="CV19" s="163">
        <v>55.1892</v>
      </c>
      <c r="CW19" s="163">
        <v>12.5466</v>
      </c>
      <c r="CX19" s="163">
        <v>57.89</v>
      </c>
      <c r="CY19" s="163">
        <v>29.96</v>
      </c>
      <c r="CZ19" s="163">
        <v>34.226100000000002</v>
      </c>
      <c r="DA19" s="163">
        <v>32.377600000000001</v>
      </c>
      <c r="DB19" s="163">
        <v>-25.22</v>
      </c>
      <c r="DC19" s="164"/>
      <c r="DD19" s="164"/>
      <c r="DE19" s="164"/>
      <c r="DF19" s="163">
        <v>-84.074700000000007</v>
      </c>
      <c r="DG19" s="164"/>
      <c r="DH19" s="163">
        <v>-15.476599999999999</v>
      </c>
      <c r="DI19" s="163">
        <v>-73.900000000000006</v>
      </c>
      <c r="DJ19" s="163">
        <v>-71</v>
      </c>
      <c r="DK19" s="163">
        <v>18.696000000000002</v>
      </c>
      <c r="DL19" s="163">
        <v>35.458399999999997</v>
      </c>
      <c r="DM19" s="163">
        <v>45.100700000000003</v>
      </c>
      <c r="DN19" s="163">
        <v>50.994900000000001</v>
      </c>
      <c r="DO19" s="163">
        <v>35.369999999999997</v>
      </c>
      <c r="DP19" s="163">
        <v>-5.16</v>
      </c>
      <c r="DQ19" s="163">
        <v>61.442</v>
      </c>
      <c r="DR19" s="163">
        <v>83.827299999999994</v>
      </c>
      <c r="DS19" s="163">
        <v>-44.31</v>
      </c>
      <c r="DT19" s="164"/>
      <c r="DU19" s="163">
        <v>83.88</v>
      </c>
      <c r="DV19" s="163">
        <v>70.5</v>
      </c>
      <c r="DW19" s="163">
        <v>83.545500000000004</v>
      </c>
      <c r="DX19" s="163">
        <v>82.0364</v>
      </c>
      <c r="DY19" s="163">
        <v>14.438499999999999</v>
      </c>
      <c r="DZ19" s="163">
        <v>13.6</v>
      </c>
      <c r="EA19" s="163">
        <v>197.54730000000001</v>
      </c>
      <c r="EB19" s="163">
        <v>149.85849999999999</v>
      </c>
      <c r="EC19" s="163">
        <v>144.9879</v>
      </c>
      <c r="ED19" s="163">
        <v>145.77780000000001</v>
      </c>
      <c r="EE19" s="163">
        <v>95.250500000000002</v>
      </c>
      <c r="EF19" s="163">
        <v>82.5351</v>
      </c>
      <c r="EG19" s="163">
        <v>-26.001999999999999</v>
      </c>
      <c r="EH19" s="163">
        <v>599.19569999999999</v>
      </c>
      <c r="EI19" s="163">
        <v>356.84629999999999</v>
      </c>
      <c r="EJ19" s="164"/>
      <c r="EK19" s="163">
        <v>-28.147500000000001</v>
      </c>
      <c r="EL19" s="163">
        <v>-25.984400000000001</v>
      </c>
      <c r="EM19" s="163">
        <v>0</v>
      </c>
      <c r="EN19" s="163">
        <v>-6.8211000000000004</v>
      </c>
      <c r="EO19" s="163">
        <v>-4.4359999999999999</v>
      </c>
      <c r="EP19" s="163">
        <v>141.37200000000001</v>
      </c>
      <c r="EQ19" s="163">
        <v>-49.252699999999997</v>
      </c>
      <c r="ER19" s="163">
        <v>-50.158799999999999</v>
      </c>
      <c r="ES19" s="163">
        <v>-43.167499999999997</v>
      </c>
      <c r="ET19" s="163">
        <v>0</v>
      </c>
      <c r="EU19" s="163">
        <v>-18.14</v>
      </c>
      <c r="EV19" s="163">
        <v>106.9</v>
      </c>
      <c r="EW19" s="163">
        <v>16.103100000000001</v>
      </c>
      <c r="EX19" s="163">
        <v>-78.643799999999999</v>
      </c>
      <c r="EY19" s="163">
        <v>-38.1462</v>
      </c>
      <c r="EZ19" s="163">
        <v>-37.305100000000003</v>
      </c>
      <c r="FA19" s="163">
        <v>10.928900000000001</v>
      </c>
      <c r="FB19" s="163">
        <v>-80.043499999999995</v>
      </c>
      <c r="FC19" s="163">
        <v>48.052300000000002</v>
      </c>
      <c r="FD19" s="163">
        <v>24.5518</v>
      </c>
      <c r="FE19" s="164"/>
      <c r="FF19" s="163">
        <v>24.319700000000001</v>
      </c>
      <c r="FG19" s="163">
        <v>40.567799999999998</v>
      </c>
      <c r="FH19" s="163">
        <v>41.542000000000002</v>
      </c>
      <c r="FI19" s="163">
        <v>40.168199999999999</v>
      </c>
      <c r="FJ19" s="163">
        <v>-1.6746000000000001</v>
      </c>
      <c r="FK19" s="163">
        <v>-1.3396999999999999</v>
      </c>
      <c r="FL19" s="163">
        <v>47.892499999999998</v>
      </c>
      <c r="FM19" s="163">
        <v>-12.147600000000001</v>
      </c>
      <c r="FN19" s="163">
        <v>-12.0198</v>
      </c>
      <c r="FO19" s="163">
        <v>11.061500000000001</v>
      </c>
      <c r="FP19" s="163">
        <v>14.5124</v>
      </c>
      <c r="FQ19" s="163">
        <v>37.429200000000002</v>
      </c>
      <c r="FR19" s="163">
        <v>-5.58</v>
      </c>
      <c r="FS19" s="163">
        <v>2.0684999999999998</v>
      </c>
      <c r="FT19" s="163">
        <v>0.82189999999999996</v>
      </c>
      <c r="FU19" s="164"/>
      <c r="FV19" s="163">
        <v>17.28</v>
      </c>
      <c r="FW19" s="163">
        <v>36.164099999999998</v>
      </c>
      <c r="FX19" s="164"/>
      <c r="FY19" s="163">
        <v>-3.448</v>
      </c>
      <c r="FZ19" s="163">
        <v>4.3600000000000003</v>
      </c>
      <c r="GA19" s="164"/>
      <c r="GB19" s="163">
        <v>46.32</v>
      </c>
      <c r="GC19" s="163">
        <v>-14.7455</v>
      </c>
      <c r="GD19" s="163">
        <v>-8.5075000000000003</v>
      </c>
      <c r="GE19" s="164"/>
      <c r="GF19" s="163">
        <v>80.741399999999999</v>
      </c>
      <c r="GG19" s="163">
        <v>21.6</v>
      </c>
      <c r="GH19" s="163">
        <v>-18.8231</v>
      </c>
      <c r="GI19" s="163">
        <v>-2.8353999999999999</v>
      </c>
      <c r="GJ19" s="163">
        <v>-3.5102000000000002</v>
      </c>
      <c r="GK19" s="163">
        <v>1.3746</v>
      </c>
      <c r="GL19" s="164"/>
      <c r="GM19" s="164"/>
      <c r="GN19" s="164"/>
      <c r="GO19" s="163">
        <v>-27.339200000000002</v>
      </c>
      <c r="GP19" s="163">
        <v>17.448399999999999</v>
      </c>
      <c r="GQ19" s="163">
        <v>28.413399999999999</v>
      </c>
      <c r="GR19" s="163">
        <v>61.942399999999999</v>
      </c>
      <c r="GS19" s="163">
        <v>63.907200000000003</v>
      </c>
      <c r="GT19" s="163">
        <v>-126.2039</v>
      </c>
      <c r="GU19" s="163">
        <v>-18.716100000000001</v>
      </c>
      <c r="GV19" s="163">
        <v>35.414400000000001</v>
      </c>
      <c r="GW19" s="163">
        <v>-46.796500000000002</v>
      </c>
      <c r="GX19" s="163">
        <v>13.355399999999999</v>
      </c>
      <c r="GY19" s="163">
        <v>6.7690000000000001</v>
      </c>
      <c r="GZ19" s="163">
        <v>6.3823999999999996</v>
      </c>
      <c r="HA19" s="163">
        <v>15</v>
      </c>
      <c r="HB19" s="163">
        <v>125.32210000000001</v>
      </c>
      <c r="HC19" s="163">
        <v>124.68899999999999</v>
      </c>
      <c r="HD19" s="163">
        <v>102.7</v>
      </c>
      <c r="HE19" s="163">
        <v>-102.9049</v>
      </c>
      <c r="HF19" s="163">
        <v>-285.39400000000001</v>
      </c>
      <c r="HG19" s="163">
        <v>292.00720000000001</v>
      </c>
      <c r="HH19" s="163">
        <v>374.84800000000001</v>
      </c>
      <c r="HI19" s="163">
        <v>-120.7338</v>
      </c>
      <c r="HJ19" s="163">
        <v>-119.13720000000001</v>
      </c>
      <c r="HK19" s="163">
        <v>-47.884399999999999</v>
      </c>
      <c r="HL19" s="163">
        <v>-40.621299999999998</v>
      </c>
      <c r="HM19" s="163">
        <v>79.979399999999998</v>
      </c>
      <c r="HN19" s="163">
        <v>80.171999999999997</v>
      </c>
      <c r="HO19" s="164"/>
      <c r="HP19" s="164"/>
      <c r="HQ19" s="163">
        <v>29.2818</v>
      </c>
      <c r="HR19" s="163">
        <v>29.358699999999999</v>
      </c>
      <c r="HS19" s="163">
        <v>-44.0929</v>
      </c>
      <c r="HT19" s="163">
        <v>-43.980200000000004</v>
      </c>
      <c r="HU19" s="163">
        <v>102.83</v>
      </c>
      <c r="HV19" s="163">
        <v>102.8</v>
      </c>
      <c r="HW19" s="163">
        <v>10.199999999999999</v>
      </c>
      <c r="HX19" s="163">
        <v>10</v>
      </c>
      <c r="HY19" s="163">
        <v>21.2483</v>
      </c>
      <c r="HZ19" s="163">
        <v>29.44</v>
      </c>
      <c r="IA19" s="163">
        <v>-346.71850000000001</v>
      </c>
      <c r="IB19" s="163">
        <v>107.2771</v>
      </c>
      <c r="IC19" s="163">
        <v>107.2837</v>
      </c>
      <c r="ID19" s="163">
        <v>15.6</v>
      </c>
      <c r="IE19" s="163">
        <v>-49.1</v>
      </c>
      <c r="IF19" s="163">
        <v>-27.4</v>
      </c>
      <c r="IG19" s="163">
        <v>-27.6</v>
      </c>
      <c r="IH19" s="164"/>
      <c r="II19" s="164"/>
      <c r="IJ19" s="163">
        <v>-373.69130000000001</v>
      </c>
      <c r="IK19" s="163">
        <v>-323.05520000000001</v>
      </c>
      <c r="IL19" s="163">
        <v>466.02429999999998</v>
      </c>
      <c r="IM19" s="163">
        <v>382.67619999999999</v>
      </c>
      <c r="IN19" s="163">
        <v>61.549399999999999</v>
      </c>
      <c r="IO19" s="163">
        <v>-372.12900000000002</v>
      </c>
      <c r="IP19" s="163">
        <v>367.39980000000003</v>
      </c>
      <c r="IQ19" s="163">
        <v>-151.95439999999999</v>
      </c>
      <c r="IR19" s="163">
        <v>-220.08009999999999</v>
      </c>
      <c r="IS19" s="163">
        <v>-366.15589999999997</v>
      </c>
      <c r="IT19" s="163">
        <v>101.3916</v>
      </c>
      <c r="IU19" s="163">
        <v>103.8843</v>
      </c>
      <c r="IV19" s="163">
        <v>158.85499999999999</v>
      </c>
      <c r="IW19" s="163">
        <v>-450.05399999999997</v>
      </c>
      <c r="IX19" s="163">
        <v>225.935</v>
      </c>
      <c r="IY19" s="163">
        <v>-229.6036</v>
      </c>
      <c r="IZ19" s="163">
        <v>231.34139999999999</v>
      </c>
      <c r="JA19" s="163">
        <v>-4.3766999999999996</v>
      </c>
      <c r="JB19" s="163">
        <v>26.35</v>
      </c>
      <c r="JC19" s="163">
        <v>8.8000000000000007</v>
      </c>
      <c r="JD19" s="163">
        <v>8.6709999999999994</v>
      </c>
      <c r="JE19" s="163">
        <v>8.69</v>
      </c>
      <c r="JF19" s="163">
        <v>-9.0399999999999991</v>
      </c>
      <c r="JG19" s="163">
        <v>-13.44</v>
      </c>
      <c r="JH19" s="164"/>
      <c r="JI19" s="163">
        <v>14.0642</v>
      </c>
      <c r="JJ19" s="163">
        <v>-19.658200000000001</v>
      </c>
      <c r="JK19" s="163">
        <v>-44.063499999999998</v>
      </c>
      <c r="JL19" s="163">
        <v>19.5</v>
      </c>
      <c r="JM19" s="163">
        <v>50.292999999999999</v>
      </c>
      <c r="JN19" s="163">
        <v>52.366</v>
      </c>
      <c r="JO19" s="163">
        <v>11.1447</v>
      </c>
      <c r="JP19" s="164"/>
      <c r="JQ19" s="163">
        <v>52.882100000000001</v>
      </c>
      <c r="JR19" s="163">
        <v>52.119100000000003</v>
      </c>
      <c r="JS19" s="163">
        <v>50.564300000000003</v>
      </c>
      <c r="JT19" s="164"/>
      <c r="JU19" s="163">
        <v>51.2</v>
      </c>
      <c r="JV19" s="163">
        <v>22.792999999999999</v>
      </c>
      <c r="JW19" s="163">
        <v>5.29</v>
      </c>
      <c r="JX19" s="164"/>
      <c r="JY19" s="163">
        <v>-59.473700000000001</v>
      </c>
      <c r="JZ19" s="163">
        <v>66.428799999999995</v>
      </c>
      <c r="KA19" s="163">
        <v>48.787100000000002</v>
      </c>
      <c r="KB19" s="163">
        <v>-58.869199999999999</v>
      </c>
      <c r="KC19" s="163">
        <v>-65.692999999999998</v>
      </c>
      <c r="KD19" s="163">
        <v>39.991999999999997</v>
      </c>
      <c r="KE19" s="163">
        <v>25.6389</v>
      </c>
      <c r="KF19" s="163">
        <v>-61</v>
      </c>
      <c r="KG19" s="163">
        <v>61</v>
      </c>
      <c r="KH19" s="163">
        <v>86.351200000000006</v>
      </c>
      <c r="KI19" s="163">
        <v>-11.664099999999999</v>
      </c>
    </row>
    <row r="20" spans="1:295" ht="18" customHeight="1" x14ac:dyDescent="0.3">
      <c r="A20" s="160" t="s">
        <v>54</v>
      </c>
      <c r="B20" s="160" t="s">
        <v>783</v>
      </c>
      <c r="C20" s="163">
        <v>0</v>
      </c>
      <c r="D20" s="163">
        <v>13.6769</v>
      </c>
      <c r="E20" s="163">
        <v>-20.003699999999998</v>
      </c>
      <c r="F20" s="163">
        <v>-14.848599999999999</v>
      </c>
      <c r="G20" s="163">
        <v>12.858499999999999</v>
      </c>
      <c r="H20" s="164"/>
      <c r="I20" s="163">
        <v>41.834600000000002</v>
      </c>
      <c r="J20" s="163">
        <v>-73.0321</v>
      </c>
      <c r="K20" s="163">
        <v>46.417400000000001</v>
      </c>
      <c r="L20" s="163">
        <v>23.691299999999998</v>
      </c>
      <c r="M20" s="163">
        <v>23.031099999999999</v>
      </c>
      <c r="N20" s="163">
        <v>-13.32</v>
      </c>
      <c r="O20" s="163">
        <v>-38.761000000000003</v>
      </c>
      <c r="P20" s="164"/>
      <c r="Q20" s="163">
        <v>18.216000000000001</v>
      </c>
      <c r="R20" s="163">
        <v>-35.200000000000003</v>
      </c>
      <c r="S20" s="163">
        <v>15.1767</v>
      </c>
      <c r="T20" s="163">
        <v>32.828800000000001</v>
      </c>
      <c r="U20" s="163">
        <v>11.1648</v>
      </c>
      <c r="V20" s="163">
        <v>11.498799999999999</v>
      </c>
      <c r="W20" s="163">
        <v>19.1158</v>
      </c>
      <c r="X20" s="163">
        <v>17.028500000000001</v>
      </c>
      <c r="Y20" s="163">
        <v>6.1246999999999998</v>
      </c>
      <c r="Z20" s="163">
        <v>2.4881000000000002</v>
      </c>
      <c r="AA20" s="164"/>
      <c r="AB20" s="164"/>
      <c r="AC20" s="163">
        <v>-57.48</v>
      </c>
      <c r="AD20" s="163">
        <v>-57.3</v>
      </c>
      <c r="AE20" s="164"/>
      <c r="AF20" s="163">
        <v>13.32</v>
      </c>
      <c r="AG20" s="164"/>
      <c r="AH20" s="163">
        <v>22.652999999999999</v>
      </c>
      <c r="AI20" s="163">
        <v>0.29799999999999999</v>
      </c>
      <c r="AJ20" s="164">
        <v>0</v>
      </c>
      <c r="AK20" s="163">
        <v>-60.33</v>
      </c>
      <c r="AL20" s="163">
        <v>-35.270000000000003</v>
      </c>
      <c r="AM20" s="163">
        <v>60.15</v>
      </c>
      <c r="AN20" s="163">
        <v>60.93</v>
      </c>
      <c r="AO20" s="163">
        <v>15.0664</v>
      </c>
      <c r="AP20" s="163">
        <v>0.1166</v>
      </c>
      <c r="AQ20" s="163">
        <v>53.682200000000002</v>
      </c>
      <c r="AR20" s="163">
        <v>55.365000000000002</v>
      </c>
      <c r="AS20" s="163">
        <v>48.765900000000002</v>
      </c>
      <c r="AT20" s="163">
        <v>-60.549500000000002</v>
      </c>
      <c r="AU20" s="164">
        <v>0</v>
      </c>
      <c r="AV20" s="163">
        <v>27.901</v>
      </c>
      <c r="AW20" s="163">
        <v>22.428999999999998</v>
      </c>
      <c r="AX20" s="163">
        <v>63.470500000000001</v>
      </c>
      <c r="AY20" s="163">
        <v>63.758400000000002</v>
      </c>
      <c r="AZ20" s="163">
        <v>36.115400000000001</v>
      </c>
      <c r="BA20" s="163">
        <v>33.826099999999997</v>
      </c>
      <c r="BB20" s="163">
        <v>-539.03579999999999</v>
      </c>
      <c r="BC20" s="163">
        <v>0.51400000000000001</v>
      </c>
      <c r="BD20" s="163">
        <v>-11.7</v>
      </c>
      <c r="BE20" s="163">
        <v>-11.6</v>
      </c>
      <c r="BF20" s="163">
        <v>70.543800000000005</v>
      </c>
      <c r="BG20" s="164">
        <v>0</v>
      </c>
      <c r="BH20" s="163">
        <v>-4.4581999999999997</v>
      </c>
      <c r="BI20" s="164"/>
      <c r="BJ20" s="163">
        <v>-60.573</v>
      </c>
      <c r="BK20" s="163">
        <v>3.0630000000000002</v>
      </c>
      <c r="BL20" s="163">
        <v>0</v>
      </c>
      <c r="BM20" s="163">
        <v>3.637</v>
      </c>
      <c r="BN20" s="163">
        <v>594.2867</v>
      </c>
      <c r="BO20" s="163">
        <v>119.8156</v>
      </c>
      <c r="BP20" s="163">
        <v>119.3579</v>
      </c>
      <c r="BQ20" s="163">
        <v>-591.97050000000002</v>
      </c>
      <c r="BR20" s="163">
        <v>466.1696</v>
      </c>
      <c r="BS20" s="164"/>
      <c r="BT20" s="163">
        <v>-23.534300000000002</v>
      </c>
      <c r="BU20" s="163">
        <v>25.422799999999999</v>
      </c>
      <c r="BV20" s="163">
        <v>71.593299999999999</v>
      </c>
      <c r="BW20" s="163">
        <v>24.32</v>
      </c>
      <c r="BX20" s="163">
        <v>19.29</v>
      </c>
      <c r="BY20" s="163">
        <v>49.12</v>
      </c>
      <c r="BZ20" s="163">
        <v>70.05</v>
      </c>
      <c r="CA20" s="163">
        <v>-7.0955000000000004</v>
      </c>
      <c r="CB20" s="163">
        <v>-7.6314000000000002</v>
      </c>
      <c r="CC20" s="163">
        <v>61.470199999999998</v>
      </c>
      <c r="CD20" s="163">
        <v>61.392899999999997</v>
      </c>
      <c r="CE20" s="163">
        <v>-3.8292999999999999</v>
      </c>
      <c r="CF20" s="163">
        <v>-62.889499999999998</v>
      </c>
      <c r="CG20" s="163">
        <v>-62.997599999999998</v>
      </c>
      <c r="CH20" s="163">
        <v>-7.2195999999999998</v>
      </c>
      <c r="CI20" s="164"/>
      <c r="CJ20" s="164"/>
      <c r="CK20" s="164"/>
      <c r="CL20" s="163">
        <v>94.5</v>
      </c>
      <c r="CM20" s="163">
        <v>85.5</v>
      </c>
      <c r="CN20" s="163">
        <v>-13.41</v>
      </c>
      <c r="CO20" s="163">
        <v>66.148499999999999</v>
      </c>
      <c r="CP20" s="163">
        <v>64.568299999999994</v>
      </c>
      <c r="CQ20" s="163">
        <v>64.740600000000001</v>
      </c>
      <c r="CR20" s="163">
        <v>-24.951899999999998</v>
      </c>
      <c r="CS20" s="163">
        <v>-24.661300000000001</v>
      </c>
      <c r="CT20" s="163">
        <v>62.2376</v>
      </c>
      <c r="CU20" s="163">
        <v>-75.7072</v>
      </c>
      <c r="CV20" s="163">
        <v>69.285700000000006</v>
      </c>
      <c r="CW20" s="163">
        <v>11.5526</v>
      </c>
      <c r="CX20" s="163">
        <v>57.74</v>
      </c>
      <c r="CY20" s="163">
        <v>29.87</v>
      </c>
      <c r="CZ20" s="163">
        <v>33.757300000000001</v>
      </c>
      <c r="DA20" s="163">
        <v>31.938199999999998</v>
      </c>
      <c r="DB20" s="163">
        <v>-24.17</v>
      </c>
      <c r="DC20" s="164"/>
      <c r="DD20" s="164"/>
      <c r="DE20" s="164"/>
      <c r="DF20" s="163">
        <v>-98.543199999999999</v>
      </c>
      <c r="DG20" s="164"/>
      <c r="DH20" s="163">
        <v>-14.753</v>
      </c>
      <c r="DI20" s="163">
        <v>-71.599999999999994</v>
      </c>
      <c r="DJ20" s="163">
        <v>-71</v>
      </c>
      <c r="DK20" s="163">
        <v>19.014600000000002</v>
      </c>
      <c r="DL20" s="163">
        <v>37.216200000000001</v>
      </c>
      <c r="DM20" s="163">
        <v>47.918599999999998</v>
      </c>
      <c r="DN20" s="163">
        <v>53.3386</v>
      </c>
      <c r="DO20" s="163">
        <v>36.9</v>
      </c>
      <c r="DP20" s="163">
        <v>-5.38</v>
      </c>
      <c r="DQ20" s="163">
        <v>57.830500000000001</v>
      </c>
      <c r="DR20" s="163">
        <v>97.953100000000006</v>
      </c>
      <c r="DS20" s="163">
        <v>-48.88</v>
      </c>
      <c r="DT20" s="164"/>
      <c r="DU20" s="163">
        <v>90.45</v>
      </c>
      <c r="DV20" s="163">
        <v>66.989999999999995</v>
      </c>
      <c r="DW20" s="163">
        <v>98.018199999999993</v>
      </c>
      <c r="DX20" s="163">
        <v>96.490899999999996</v>
      </c>
      <c r="DY20" s="163">
        <v>13.7148</v>
      </c>
      <c r="DZ20" s="163">
        <v>12.290900000000001</v>
      </c>
      <c r="EA20" s="163">
        <v>203.0368</v>
      </c>
      <c r="EB20" s="163">
        <v>158.93860000000001</v>
      </c>
      <c r="EC20" s="163">
        <v>153.46279999999999</v>
      </c>
      <c r="ED20" s="163">
        <v>155.36080000000001</v>
      </c>
      <c r="EE20" s="163">
        <v>69.871399999999994</v>
      </c>
      <c r="EF20" s="163">
        <v>57.692900000000002</v>
      </c>
      <c r="EG20" s="163">
        <v>-25.553999999999998</v>
      </c>
      <c r="EH20" s="163">
        <v>603.13260000000002</v>
      </c>
      <c r="EI20" s="163">
        <v>287.72000000000003</v>
      </c>
      <c r="EJ20" s="164"/>
      <c r="EK20" s="163">
        <v>-28.097200000000001</v>
      </c>
      <c r="EL20" s="163">
        <v>-25.537600000000001</v>
      </c>
      <c r="EM20" s="163">
        <v>27.202999999999999</v>
      </c>
      <c r="EN20" s="163">
        <v>-1.6552</v>
      </c>
      <c r="EO20" s="163">
        <v>-1.3455999999999999</v>
      </c>
      <c r="EP20" s="163">
        <v>52.271999999999998</v>
      </c>
      <c r="EQ20" s="163">
        <v>-39.453299999999999</v>
      </c>
      <c r="ER20" s="163">
        <v>-40.630099999999999</v>
      </c>
      <c r="ES20" s="163">
        <v>-18.330400000000001</v>
      </c>
      <c r="ET20" s="163">
        <v>0</v>
      </c>
      <c r="EU20" s="163">
        <v>-17.899999999999999</v>
      </c>
      <c r="EV20" s="163">
        <v>1</v>
      </c>
      <c r="EW20" s="163">
        <v>15.682600000000001</v>
      </c>
      <c r="EX20" s="163">
        <v>-67.062899999999999</v>
      </c>
      <c r="EY20" s="163">
        <v>-39.9497</v>
      </c>
      <c r="EZ20" s="163">
        <v>-39.013100000000001</v>
      </c>
      <c r="FA20" s="163">
        <v>13.958500000000001</v>
      </c>
      <c r="FB20" s="163">
        <v>-55.018599999999999</v>
      </c>
      <c r="FC20" s="163">
        <v>21.346299999999999</v>
      </c>
      <c r="FD20" s="163">
        <v>24.702200000000001</v>
      </c>
      <c r="FE20" s="164"/>
      <c r="FF20" s="163">
        <v>24.141100000000002</v>
      </c>
      <c r="FG20" s="163">
        <v>40.408900000000003</v>
      </c>
      <c r="FH20" s="163">
        <v>41.652099999999997</v>
      </c>
      <c r="FI20" s="163">
        <v>40.957999999999998</v>
      </c>
      <c r="FJ20" s="163">
        <v>9.5449999999999999</v>
      </c>
      <c r="FK20" s="163">
        <v>7.5354999999999999</v>
      </c>
      <c r="FL20" s="163">
        <v>60.284300000000002</v>
      </c>
      <c r="FM20" s="163">
        <v>-11.375</v>
      </c>
      <c r="FN20" s="163">
        <v>-10.9733</v>
      </c>
      <c r="FO20" s="163">
        <v>19.164300000000001</v>
      </c>
      <c r="FP20" s="163">
        <v>22.400200000000002</v>
      </c>
      <c r="FQ20" s="163">
        <v>35.788499999999999</v>
      </c>
      <c r="FR20" s="163">
        <v>-4.1500000000000004</v>
      </c>
      <c r="FS20" s="163">
        <v>2.0684999999999998</v>
      </c>
      <c r="FT20" s="163">
        <v>0.82189999999999996</v>
      </c>
      <c r="FU20" s="164"/>
      <c r="FV20" s="163">
        <v>16.899999999999999</v>
      </c>
      <c r="FW20" s="163">
        <v>35.1753</v>
      </c>
      <c r="FX20" s="164"/>
      <c r="FY20" s="163">
        <v>-3.3980000000000001</v>
      </c>
      <c r="FZ20" s="163">
        <v>4.4000000000000004</v>
      </c>
      <c r="GA20" s="164"/>
      <c r="GB20" s="163">
        <v>46.42</v>
      </c>
      <c r="GC20" s="163">
        <v>-22.889399999999998</v>
      </c>
      <c r="GD20" s="163">
        <v>-18.951699999999999</v>
      </c>
      <c r="GE20" s="163">
        <v>14.05</v>
      </c>
      <c r="GF20" s="163">
        <v>81.594899999999996</v>
      </c>
      <c r="GG20" s="163">
        <v>20.9</v>
      </c>
      <c r="GH20" s="163">
        <v>-20.157599999999999</v>
      </c>
      <c r="GI20" s="163">
        <v>-3.0246</v>
      </c>
      <c r="GJ20" s="163">
        <v>-3.35</v>
      </c>
      <c r="GK20" s="163">
        <v>1.4309000000000001</v>
      </c>
      <c r="GL20" s="164"/>
      <c r="GM20" s="164"/>
      <c r="GN20" s="163">
        <v>-14.7141</v>
      </c>
      <c r="GO20" s="163">
        <v>-29.7486</v>
      </c>
      <c r="GP20" s="163">
        <v>17.262</v>
      </c>
      <c r="GQ20" s="163">
        <v>30.565799999999999</v>
      </c>
      <c r="GR20" s="163">
        <v>57.667900000000003</v>
      </c>
      <c r="GS20" s="163">
        <v>59.7393</v>
      </c>
      <c r="GT20" s="163">
        <v>-132.4195</v>
      </c>
      <c r="GU20" s="163">
        <v>-19.115100000000002</v>
      </c>
      <c r="GV20" s="163">
        <v>35.371099999999998</v>
      </c>
      <c r="GW20" s="163">
        <v>-48.357500000000002</v>
      </c>
      <c r="GX20" s="163">
        <v>12.6988</v>
      </c>
      <c r="GY20" s="163">
        <v>6.8569000000000004</v>
      </c>
      <c r="GZ20" s="163">
        <v>6.6143999999999998</v>
      </c>
      <c r="HA20" s="163">
        <v>14.847799999999999</v>
      </c>
      <c r="HB20" s="163">
        <v>117.7739</v>
      </c>
      <c r="HC20" s="163">
        <v>116.5394</v>
      </c>
      <c r="HD20" s="163">
        <v>96.8</v>
      </c>
      <c r="HE20" s="163">
        <v>-96.4465</v>
      </c>
      <c r="HF20" s="163">
        <v>-306.9606</v>
      </c>
      <c r="HG20" s="163">
        <v>305.94889999999998</v>
      </c>
      <c r="HH20" s="163">
        <v>326.03710000000001</v>
      </c>
      <c r="HI20" s="163">
        <v>-114.63800000000001</v>
      </c>
      <c r="HJ20" s="163">
        <v>-113.0454</v>
      </c>
      <c r="HK20" s="163">
        <v>-48.693800000000003</v>
      </c>
      <c r="HL20" s="163">
        <v>-41.820999999999998</v>
      </c>
      <c r="HM20" s="163">
        <v>77.5792</v>
      </c>
      <c r="HN20" s="163">
        <v>79.689800000000005</v>
      </c>
      <c r="HO20" s="164"/>
      <c r="HP20" s="164"/>
      <c r="HQ20" s="163">
        <v>22.733799999999999</v>
      </c>
      <c r="HR20" s="163">
        <v>22.558</v>
      </c>
      <c r="HS20" s="163">
        <v>-50.270299999999999</v>
      </c>
      <c r="HT20" s="163">
        <v>-50.202199999999998</v>
      </c>
      <c r="HU20" s="163">
        <v>90.22</v>
      </c>
      <c r="HV20" s="163">
        <v>89.31</v>
      </c>
      <c r="HW20" s="163">
        <v>11.7</v>
      </c>
      <c r="HX20" s="163">
        <v>11.2</v>
      </c>
      <c r="HY20" s="163">
        <v>21.145800000000001</v>
      </c>
      <c r="HZ20" s="163">
        <v>26.4</v>
      </c>
      <c r="IA20" s="163">
        <v>-364.62119999999999</v>
      </c>
      <c r="IB20" s="163">
        <v>104.17570000000001</v>
      </c>
      <c r="IC20" s="163">
        <v>103.9712</v>
      </c>
      <c r="ID20" s="163">
        <v>15</v>
      </c>
      <c r="IE20" s="163">
        <v>-44.9</v>
      </c>
      <c r="IF20" s="163">
        <v>-21.6</v>
      </c>
      <c r="IG20" s="163">
        <v>-20.8</v>
      </c>
      <c r="IH20" s="163">
        <v>2.3083</v>
      </c>
      <c r="II20" s="164"/>
      <c r="IJ20" s="163">
        <v>-321.23669999999998</v>
      </c>
      <c r="IK20" s="163">
        <v>-260.84730000000002</v>
      </c>
      <c r="IL20" s="163">
        <v>415.0147</v>
      </c>
      <c r="IM20" s="163">
        <v>328.16090000000003</v>
      </c>
      <c r="IN20" s="163">
        <v>59.721899999999998</v>
      </c>
      <c r="IO20" s="163">
        <v>-321.24900000000002</v>
      </c>
      <c r="IP20" s="163">
        <v>325.11340000000001</v>
      </c>
      <c r="IQ20" s="163">
        <v>-136.9229</v>
      </c>
      <c r="IR20" s="163">
        <v>-182.71709999999999</v>
      </c>
      <c r="IS20" s="163">
        <v>-317.7072</v>
      </c>
      <c r="IT20" s="163">
        <v>111.0017</v>
      </c>
      <c r="IU20" s="163">
        <v>111.2949</v>
      </c>
      <c r="IV20" s="163">
        <v>141.67830000000001</v>
      </c>
      <c r="IW20" s="163">
        <v>-397.98970000000003</v>
      </c>
      <c r="IX20" s="163">
        <v>183.94880000000001</v>
      </c>
      <c r="IY20" s="163">
        <v>-212.27959999999999</v>
      </c>
      <c r="IZ20" s="163">
        <v>217.48769999999999</v>
      </c>
      <c r="JA20" s="163">
        <v>-4.4288999999999996</v>
      </c>
      <c r="JB20" s="163">
        <v>33.163699999999999</v>
      </c>
      <c r="JC20" s="163">
        <v>7.2</v>
      </c>
      <c r="JD20" s="163">
        <v>8.4719999999999995</v>
      </c>
      <c r="JE20" s="163">
        <v>8.4930000000000003</v>
      </c>
      <c r="JF20" s="163">
        <v>-8.08</v>
      </c>
      <c r="JG20" s="163">
        <v>-14.08</v>
      </c>
      <c r="JH20" s="164"/>
      <c r="JI20" s="163">
        <v>14.827199999999999</v>
      </c>
      <c r="JJ20" s="163">
        <v>-20.1251</v>
      </c>
      <c r="JK20" s="163">
        <v>-43.273099999999999</v>
      </c>
      <c r="JL20" s="163">
        <v>19.3</v>
      </c>
      <c r="JM20" s="163">
        <v>51.951000000000001</v>
      </c>
      <c r="JN20" s="163">
        <v>49.991</v>
      </c>
      <c r="JO20" s="163">
        <v>11.1509</v>
      </c>
      <c r="JP20" s="164"/>
      <c r="JQ20" s="163">
        <v>51.759500000000003</v>
      </c>
      <c r="JR20" s="163">
        <v>51.7821</v>
      </c>
      <c r="JS20" s="163">
        <v>52.109900000000003</v>
      </c>
      <c r="JT20" s="164"/>
      <c r="JU20" s="163">
        <v>47.7</v>
      </c>
      <c r="JV20" s="163">
        <v>21.577200000000001</v>
      </c>
      <c r="JW20" s="163">
        <v>5.51</v>
      </c>
      <c r="JX20" s="164"/>
      <c r="JY20" s="163">
        <v>-60.267800000000001</v>
      </c>
      <c r="JZ20" s="163">
        <v>66.148200000000003</v>
      </c>
      <c r="KA20" s="163">
        <v>49.281799999999997</v>
      </c>
      <c r="KB20" s="163">
        <v>-59.826900000000002</v>
      </c>
      <c r="KC20" s="163">
        <v>-64.798900000000003</v>
      </c>
      <c r="KD20" s="163">
        <v>41.098199999999999</v>
      </c>
      <c r="KE20" s="163">
        <v>23.738600000000002</v>
      </c>
      <c r="KF20" s="163">
        <v>-55.9</v>
      </c>
      <c r="KG20" s="163">
        <v>55.1</v>
      </c>
      <c r="KH20" s="163">
        <v>25.618200000000002</v>
      </c>
      <c r="KI20" s="163">
        <v>28.7484</v>
      </c>
    </row>
    <row r="21" spans="1:295" ht="18" customHeight="1" x14ac:dyDescent="0.3">
      <c r="A21" s="160" t="s">
        <v>54</v>
      </c>
      <c r="B21" s="160" t="s">
        <v>784</v>
      </c>
      <c r="C21" s="163">
        <v>0</v>
      </c>
      <c r="D21" s="163">
        <v>14.554500000000001</v>
      </c>
      <c r="E21" s="163">
        <v>-21.0688</v>
      </c>
      <c r="F21" s="163">
        <v>-14.7342</v>
      </c>
      <c r="G21" s="163">
        <v>11.6845</v>
      </c>
      <c r="H21" s="164"/>
      <c r="I21" s="163">
        <v>43.666200000000003</v>
      </c>
      <c r="J21" s="163">
        <v>-78.347999999999999</v>
      </c>
      <c r="K21" s="163">
        <v>49.998600000000003</v>
      </c>
      <c r="L21" s="163">
        <v>25.415199999999999</v>
      </c>
      <c r="M21" s="163">
        <v>25.111000000000001</v>
      </c>
      <c r="N21" s="163">
        <v>-8.8800000000000008</v>
      </c>
      <c r="O21" s="163">
        <v>-41.283000000000001</v>
      </c>
      <c r="P21" s="163">
        <v>37.4</v>
      </c>
      <c r="Q21" s="163">
        <v>19.044</v>
      </c>
      <c r="R21" s="163">
        <v>-37.4</v>
      </c>
      <c r="S21" s="163">
        <v>14.9765</v>
      </c>
      <c r="T21" s="163">
        <v>35.347799999999999</v>
      </c>
      <c r="U21" s="163">
        <v>12.4649</v>
      </c>
      <c r="V21" s="163">
        <v>12.4542</v>
      </c>
      <c r="W21" s="163">
        <v>20.748999999999999</v>
      </c>
      <c r="X21" s="163">
        <v>16.622900000000001</v>
      </c>
      <c r="Y21" s="163">
        <v>6.4509999999999996</v>
      </c>
      <c r="Z21" s="163">
        <v>4.6753999999999998</v>
      </c>
      <c r="AA21" s="164"/>
      <c r="AB21" s="164"/>
      <c r="AC21" s="163">
        <v>-58.03</v>
      </c>
      <c r="AD21" s="163">
        <v>-58.02</v>
      </c>
      <c r="AE21" s="164"/>
      <c r="AF21" s="163">
        <v>8.8800000000000008</v>
      </c>
      <c r="AG21" s="163">
        <v>39.6</v>
      </c>
      <c r="AH21" s="163">
        <v>23.716999999999999</v>
      </c>
      <c r="AI21" s="163">
        <v>0.30299999999999999</v>
      </c>
      <c r="AJ21" s="164">
        <v>0</v>
      </c>
      <c r="AK21" s="163">
        <v>-59.69</v>
      </c>
      <c r="AL21" s="163">
        <v>-35.130000000000003</v>
      </c>
      <c r="AM21" s="163">
        <v>60.13</v>
      </c>
      <c r="AN21" s="163">
        <v>59.31</v>
      </c>
      <c r="AO21" s="163">
        <v>14.9565</v>
      </c>
      <c r="AP21" s="163">
        <v>-0.61699999999999999</v>
      </c>
      <c r="AQ21" s="163">
        <v>55.616599999999998</v>
      </c>
      <c r="AR21" s="163">
        <v>57.600200000000001</v>
      </c>
      <c r="AS21" s="163">
        <v>49.857399999999998</v>
      </c>
      <c r="AT21" s="163">
        <v>-58.406199999999998</v>
      </c>
      <c r="AU21" s="164">
        <v>0</v>
      </c>
      <c r="AV21" s="163">
        <v>25.527899999999999</v>
      </c>
      <c r="AW21" s="163">
        <v>22.9498</v>
      </c>
      <c r="AX21" s="163">
        <v>64.292199999999994</v>
      </c>
      <c r="AY21" s="163">
        <v>65.061700000000002</v>
      </c>
      <c r="AZ21" s="163">
        <v>41.727699999999999</v>
      </c>
      <c r="BA21" s="163">
        <v>33.411499999999997</v>
      </c>
      <c r="BB21" s="163">
        <v>-559.27480000000003</v>
      </c>
      <c r="BC21" s="163">
        <v>0.92290000000000005</v>
      </c>
      <c r="BD21" s="163">
        <v>-12.3</v>
      </c>
      <c r="BE21" s="163">
        <v>-12.4</v>
      </c>
      <c r="BF21" s="163">
        <v>67.443100000000001</v>
      </c>
      <c r="BG21" s="164">
        <v>0</v>
      </c>
      <c r="BH21" s="163">
        <v>-5.0000999999999998</v>
      </c>
      <c r="BI21" s="164"/>
      <c r="BJ21" s="163">
        <v>-57.9024</v>
      </c>
      <c r="BK21" s="163">
        <v>3.0146999999999999</v>
      </c>
      <c r="BL21" s="163">
        <v>6.6280999999999999</v>
      </c>
      <c r="BM21" s="163">
        <v>4.4968000000000004</v>
      </c>
      <c r="BN21" s="163">
        <v>599.26130000000001</v>
      </c>
      <c r="BO21" s="163">
        <v>133.79310000000001</v>
      </c>
      <c r="BP21" s="163">
        <v>134.1593</v>
      </c>
      <c r="BQ21" s="163">
        <v>-623.20069999999998</v>
      </c>
      <c r="BR21" s="163">
        <v>486.2287</v>
      </c>
      <c r="BS21" s="164"/>
      <c r="BT21" s="163">
        <v>-36.417999999999999</v>
      </c>
      <c r="BU21" s="163">
        <v>37.493000000000002</v>
      </c>
      <c r="BV21" s="163">
        <v>74.367599999999996</v>
      </c>
      <c r="BW21" s="163">
        <v>24.89</v>
      </c>
      <c r="BX21" s="163">
        <v>21.09</v>
      </c>
      <c r="BY21" s="163">
        <v>51.74</v>
      </c>
      <c r="BZ21" s="163">
        <v>71.239999999999995</v>
      </c>
      <c r="CA21" s="163">
        <v>0.40610000000000002</v>
      </c>
      <c r="CB21" s="163">
        <v>-2.0051999999999999</v>
      </c>
      <c r="CC21" s="163">
        <v>64.472300000000004</v>
      </c>
      <c r="CD21" s="163">
        <v>65.400099999999995</v>
      </c>
      <c r="CE21" s="163">
        <v>-5.0867000000000004</v>
      </c>
      <c r="CF21" s="163">
        <v>-68.831199999999995</v>
      </c>
      <c r="CG21" s="163">
        <v>-67.916200000000003</v>
      </c>
      <c r="CH21" s="163">
        <v>-7.0396000000000001</v>
      </c>
      <c r="CI21" s="164"/>
      <c r="CJ21" s="164"/>
      <c r="CK21" s="164"/>
      <c r="CL21" s="163">
        <v>100.8</v>
      </c>
      <c r="CM21" s="163">
        <v>91.1</v>
      </c>
      <c r="CN21" s="163">
        <v>-14.56</v>
      </c>
      <c r="CO21" s="163">
        <v>66.979100000000003</v>
      </c>
      <c r="CP21" s="163">
        <v>65.864400000000003</v>
      </c>
      <c r="CQ21" s="163">
        <v>65.182699999999997</v>
      </c>
      <c r="CR21" s="163">
        <v>-23.037400000000002</v>
      </c>
      <c r="CS21" s="163">
        <v>-22.881399999999999</v>
      </c>
      <c r="CT21" s="163">
        <v>67.403899999999993</v>
      </c>
      <c r="CU21" s="163">
        <v>-87.448999999999998</v>
      </c>
      <c r="CV21" s="163">
        <v>75.204599999999999</v>
      </c>
      <c r="CW21" s="163">
        <v>12.061299999999999</v>
      </c>
      <c r="CX21" s="163">
        <v>59.54</v>
      </c>
      <c r="CY21" s="163">
        <v>31.21</v>
      </c>
      <c r="CZ21" s="163">
        <v>37.038600000000002</v>
      </c>
      <c r="DA21" s="163">
        <v>35.014299999999999</v>
      </c>
      <c r="DB21" s="163">
        <v>-25.49</v>
      </c>
      <c r="DC21" s="164"/>
      <c r="DD21" s="164"/>
      <c r="DE21" s="164"/>
      <c r="DF21" s="163">
        <v>-83.912000000000006</v>
      </c>
      <c r="DG21" s="164"/>
      <c r="DH21" s="163">
        <v>-15.4617</v>
      </c>
      <c r="DI21" s="163">
        <v>-78.7</v>
      </c>
      <c r="DJ21" s="163">
        <v>-77.599999999999994</v>
      </c>
      <c r="DK21" s="163">
        <v>20.316500000000001</v>
      </c>
      <c r="DL21" s="163">
        <v>43.661499999999997</v>
      </c>
      <c r="DM21" s="163">
        <v>53.084699999999998</v>
      </c>
      <c r="DN21" s="163">
        <v>62.127699999999997</v>
      </c>
      <c r="DO21" s="163">
        <v>43.26</v>
      </c>
      <c r="DP21" s="163">
        <v>-5.77</v>
      </c>
      <c r="DQ21" s="163">
        <v>57.877000000000002</v>
      </c>
      <c r="DR21" s="163">
        <v>84.397300000000001</v>
      </c>
      <c r="DS21" s="163">
        <v>-50.1</v>
      </c>
      <c r="DT21" s="164"/>
      <c r="DU21" s="163">
        <v>94.58</v>
      </c>
      <c r="DV21" s="163">
        <v>68.63</v>
      </c>
      <c r="DW21" s="163">
        <v>91.309100000000001</v>
      </c>
      <c r="DX21" s="163">
        <v>91.2727</v>
      </c>
      <c r="DY21" s="163">
        <v>12.595599999999999</v>
      </c>
      <c r="DZ21" s="163">
        <v>12.3545</v>
      </c>
      <c r="EA21" s="163">
        <v>209.13419999999999</v>
      </c>
      <c r="EB21" s="163">
        <v>158.60849999999999</v>
      </c>
      <c r="EC21" s="163">
        <v>153.3586</v>
      </c>
      <c r="ED21" s="163">
        <v>154.9325</v>
      </c>
      <c r="EE21" s="163">
        <v>92.853700000000003</v>
      </c>
      <c r="EF21" s="163">
        <v>82.576099999999997</v>
      </c>
      <c r="EG21" s="163">
        <v>-25.236000000000001</v>
      </c>
      <c r="EH21" s="163">
        <v>635.13059999999996</v>
      </c>
      <c r="EI21" s="163">
        <v>255.9597</v>
      </c>
      <c r="EJ21" s="164"/>
      <c r="EK21" s="163">
        <v>-29.079699999999999</v>
      </c>
      <c r="EL21" s="163">
        <v>-26.847100000000001</v>
      </c>
      <c r="EM21" s="163">
        <v>0</v>
      </c>
      <c r="EN21" s="163">
        <v>-1.4793000000000001</v>
      </c>
      <c r="EO21" s="163">
        <v>1.4634</v>
      </c>
      <c r="EP21" s="163">
        <v>47.664000000000001</v>
      </c>
      <c r="EQ21" s="163">
        <v>-44.520699999999998</v>
      </c>
      <c r="ER21" s="163">
        <v>-40.701099999999997</v>
      </c>
      <c r="ES21" s="163">
        <v>-31.1144</v>
      </c>
      <c r="ET21" s="163">
        <v>0</v>
      </c>
      <c r="EU21" s="163">
        <v>-16.63</v>
      </c>
      <c r="EV21" s="163">
        <v>79.3</v>
      </c>
      <c r="EW21" s="163">
        <v>17.562000000000001</v>
      </c>
      <c r="EX21" s="163">
        <v>-76.120599999999996</v>
      </c>
      <c r="EY21" s="163">
        <v>-37.793500000000002</v>
      </c>
      <c r="EZ21" s="163">
        <v>-36.569499999999998</v>
      </c>
      <c r="FA21" s="163">
        <v>8.9664000000000001</v>
      </c>
      <c r="FB21" s="163">
        <v>-78.168099999999995</v>
      </c>
      <c r="FC21" s="163">
        <v>28.162299999999998</v>
      </c>
      <c r="FD21" s="163">
        <v>25.358599999999999</v>
      </c>
      <c r="FE21" s="164"/>
      <c r="FF21" s="163">
        <v>25.362400000000001</v>
      </c>
      <c r="FG21" s="163">
        <v>39.591700000000003</v>
      </c>
      <c r="FH21" s="163">
        <v>40.691299999999998</v>
      </c>
      <c r="FI21" s="163">
        <v>38.5747</v>
      </c>
      <c r="FJ21" s="163">
        <v>2.0095000000000001</v>
      </c>
      <c r="FK21" s="163">
        <v>2.3443999999999998</v>
      </c>
      <c r="FL21" s="163">
        <v>57.772399999999998</v>
      </c>
      <c r="FM21" s="163">
        <v>-10.1694</v>
      </c>
      <c r="FN21" s="163">
        <v>-9.4410000000000007</v>
      </c>
      <c r="FO21" s="163">
        <v>17.7927</v>
      </c>
      <c r="FP21" s="163">
        <v>23.401</v>
      </c>
      <c r="FQ21" s="163">
        <v>30.112200000000001</v>
      </c>
      <c r="FR21" s="163">
        <v>-4.01</v>
      </c>
      <c r="FS21" s="163">
        <v>2.4933000000000001</v>
      </c>
      <c r="FT21" s="163">
        <v>0.70469999999999999</v>
      </c>
      <c r="FU21" s="163">
        <v>-0.27</v>
      </c>
      <c r="FV21" s="163">
        <v>14.35</v>
      </c>
      <c r="FW21" s="163">
        <v>29.788399999999999</v>
      </c>
      <c r="FX21" s="164"/>
      <c r="FY21" s="163">
        <v>-3.6360000000000001</v>
      </c>
      <c r="FZ21" s="163">
        <v>4.4160000000000004</v>
      </c>
      <c r="GA21" s="164"/>
      <c r="GB21" s="163">
        <v>44.08</v>
      </c>
      <c r="GC21" s="163">
        <v>-24.825700000000001</v>
      </c>
      <c r="GD21" s="163">
        <v>-19.4133</v>
      </c>
      <c r="GE21" s="163">
        <v>13.71</v>
      </c>
      <c r="GF21" s="163">
        <v>78.803600000000003</v>
      </c>
      <c r="GG21" s="163">
        <v>19.7</v>
      </c>
      <c r="GH21" s="163">
        <v>-20.884499999999999</v>
      </c>
      <c r="GI21" s="163">
        <v>-3.2071999999999998</v>
      </c>
      <c r="GJ21" s="163">
        <v>-3.4817999999999998</v>
      </c>
      <c r="GK21" s="163">
        <v>1.5279</v>
      </c>
      <c r="GL21" s="164"/>
      <c r="GM21" s="164"/>
      <c r="GN21" s="163">
        <v>-12.7979</v>
      </c>
      <c r="GO21" s="163">
        <v>-32.006900000000002</v>
      </c>
      <c r="GP21" s="163">
        <v>16.1768</v>
      </c>
      <c r="GQ21" s="163">
        <v>33.475999999999999</v>
      </c>
      <c r="GR21" s="163">
        <v>57.294699999999999</v>
      </c>
      <c r="GS21" s="163">
        <v>58.037799999999997</v>
      </c>
      <c r="GT21" s="163">
        <v>-132.0257</v>
      </c>
      <c r="GU21" s="163">
        <v>-20.424600000000002</v>
      </c>
      <c r="GV21" s="163">
        <v>36.705500000000001</v>
      </c>
      <c r="GW21" s="163">
        <v>-51.339300000000001</v>
      </c>
      <c r="GX21" s="163">
        <v>11.8414</v>
      </c>
      <c r="GY21" s="163">
        <v>8.5658999999999992</v>
      </c>
      <c r="GZ21" s="163">
        <v>8.2809000000000008</v>
      </c>
      <c r="HA21" s="163">
        <v>13.4459</v>
      </c>
      <c r="HB21" s="163">
        <v>96.503200000000007</v>
      </c>
      <c r="HC21" s="163">
        <v>95.935400000000001</v>
      </c>
      <c r="HD21" s="163">
        <v>96.4</v>
      </c>
      <c r="HE21" s="163">
        <v>-96.238399999999999</v>
      </c>
      <c r="HF21" s="163">
        <v>-254.93010000000001</v>
      </c>
      <c r="HG21" s="163">
        <v>261.12700000000001</v>
      </c>
      <c r="HH21" s="163">
        <v>271.93200000000002</v>
      </c>
      <c r="HI21" s="163">
        <v>-95.062299999999993</v>
      </c>
      <c r="HJ21" s="163">
        <v>-94.061800000000005</v>
      </c>
      <c r="HK21" s="163">
        <v>-48.852699999999999</v>
      </c>
      <c r="HL21" s="163">
        <v>-43.796799999999998</v>
      </c>
      <c r="HM21" s="163">
        <v>78.545699999999997</v>
      </c>
      <c r="HN21" s="163">
        <v>77.847200000000001</v>
      </c>
      <c r="HO21" s="163">
        <v>-52.844099999999997</v>
      </c>
      <c r="HP21" s="163">
        <v>-60.981000000000002</v>
      </c>
      <c r="HQ21" s="163">
        <v>20.91</v>
      </c>
      <c r="HR21" s="163">
        <v>20.712299999999999</v>
      </c>
      <c r="HS21" s="163">
        <v>-50.2121</v>
      </c>
      <c r="HT21" s="163">
        <v>-49.540300000000002</v>
      </c>
      <c r="HU21" s="163">
        <v>60.83</v>
      </c>
      <c r="HV21" s="163">
        <v>60.53</v>
      </c>
      <c r="HW21" s="163">
        <v>11.1</v>
      </c>
      <c r="HX21" s="163">
        <v>11</v>
      </c>
      <c r="HY21" s="163">
        <v>20.695</v>
      </c>
      <c r="HZ21" s="163">
        <v>18.96</v>
      </c>
      <c r="IA21" s="163">
        <v>-361.76220000000001</v>
      </c>
      <c r="IB21" s="163">
        <v>100.6647</v>
      </c>
      <c r="IC21" s="163">
        <v>100.8544</v>
      </c>
      <c r="ID21" s="163">
        <v>16.100000000000001</v>
      </c>
      <c r="IE21" s="163">
        <v>-42.7</v>
      </c>
      <c r="IF21" s="163">
        <v>-19</v>
      </c>
      <c r="IG21" s="163">
        <v>-18.399999999999999</v>
      </c>
      <c r="IH21" s="163">
        <v>2.0716999999999999</v>
      </c>
      <c r="II21" s="164"/>
      <c r="IJ21" s="163">
        <v>-270.03710000000001</v>
      </c>
      <c r="IK21" s="163">
        <v>-232.11060000000001</v>
      </c>
      <c r="IL21" s="163">
        <v>333.93349999999998</v>
      </c>
      <c r="IM21" s="163">
        <v>257.12049999999999</v>
      </c>
      <c r="IN21" s="163">
        <v>37.721600000000002</v>
      </c>
      <c r="IO21" s="163">
        <v>-250.2388</v>
      </c>
      <c r="IP21" s="163">
        <v>251.63669999999999</v>
      </c>
      <c r="IQ21" s="163">
        <v>-172.26070000000001</v>
      </c>
      <c r="IR21" s="163">
        <v>-132.73779999999999</v>
      </c>
      <c r="IS21" s="163">
        <v>-247.15430000000001</v>
      </c>
      <c r="IT21" s="163">
        <v>141.55080000000001</v>
      </c>
      <c r="IU21" s="163">
        <v>140.90969999999999</v>
      </c>
      <c r="IV21" s="163">
        <v>175.3211</v>
      </c>
      <c r="IW21" s="163">
        <v>-321.99259999999998</v>
      </c>
      <c r="IX21" s="163">
        <v>132.3212</v>
      </c>
      <c r="IY21" s="163">
        <v>-185.1842</v>
      </c>
      <c r="IZ21" s="163">
        <v>188.8861</v>
      </c>
      <c r="JA21" s="163">
        <v>-4.0856000000000003</v>
      </c>
      <c r="JB21" s="163">
        <v>31.001999999999999</v>
      </c>
      <c r="JC21" s="163">
        <v>8.48</v>
      </c>
      <c r="JD21" s="163">
        <v>8.2889999999999997</v>
      </c>
      <c r="JE21" s="163">
        <v>8.2970000000000006</v>
      </c>
      <c r="JF21" s="163">
        <v>-8.08</v>
      </c>
      <c r="JG21" s="163">
        <v>-13.84</v>
      </c>
      <c r="JH21" s="164"/>
      <c r="JI21" s="163">
        <v>14.4457</v>
      </c>
      <c r="JJ21" s="163">
        <v>-16.258500000000002</v>
      </c>
      <c r="JK21" s="163">
        <v>-42.949599999999997</v>
      </c>
      <c r="JL21" s="163">
        <v>15.7</v>
      </c>
      <c r="JM21" s="163">
        <v>49.085999999999999</v>
      </c>
      <c r="JN21" s="163">
        <v>50.185000000000002</v>
      </c>
      <c r="JO21" s="163">
        <v>11.149699999999999</v>
      </c>
      <c r="JP21" s="163">
        <v>13.4367</v>
      </c>
      <c r="JQ21" s="163">
        <v>51.419400000000003</v>
      </c>
      <c r="JR21" s="163">
        <v>49.863</v>
      </c>
      <c r="JS21" s="163">
        <v>50.546500000000002</v>
      </c>
      <c r="JT21" s="164"/>
      <c r="JU21" s="163">
        <v>46.3</v>
      </c>
      <c r="JV21" s="163">
        <v>21.095400000000001</v>
      </c>
      <c r="JW21" s="163">
        <v>6.24</v>
      </c>
      <c r="JX21" s="164"/>
      <c r="JY21" s="163">
        <v>-61.611400000000003</v>
      </c>
      <c r="JZ21" s="163">
        <v>67.415800000000004</v>
      </c>
      <c r="KA21" s="163">
        <v>50.493099999999998</v>
      </c>
      <c r="KB21" s="163">
        <v>-61.995800000000003</v>
      </c>
      <c r="KC21" s="163">
        <v>-66.487099999999998</v>
      </c>
      <c r="KD21" s="163">
        <v>41.613199999999999</v>
      </c>
      <c r="KE21" s="163">
        <v>25.278600000000001</v>
      </c>
      <c r="KF21" s="163">
        <v>-54.4</v>
      </c>
      <c r="KG21" s="163">
        <v>54.6</v>
      </c>
      <c r="KH21" s="163">
        <v>23.036000000000001</v>
      </c>
      <c r="KI21" s="163">
        <v>35.219799999999999</v>
      </c>
    </row>
    <row r="22" spans="1:295" ht="18" customHeight="1" x14ac:dyDescent="0.3">
      <c r="A22" s="160" t="s">
        <v>54</v>
      </c>
      <c r="B22" s="160" t="s">
        <v>785</v>
      </c>
      <c r="C22" s="163">
        <v>0</v>
      </c>
      <c r="D22" s="163">
        <v>14.7357</v>
      </c>
      <c r="E22" s="164"/>
      <c r="F22" s="163">
        <v>-14.7432</v>
      </c>
      <c r="G22" s="163">
        <v>13.104699999999999</v>
      </c>
      <c r="H22" s="164"/>
      <c r="I22" s="163">
        <v>44.157600000000002</v>
      </c>
      <c r="J22" s="163">
        <v>-77.116399999999999</v>
      </c>
      <c r="K22" s="163">
        <v>51.360399999999998</v>
      </c>
      <c r="L22" s="163">
        <v>26.037199999999999</v>
      </c>
      <c r="M22" s="163">
        <v>25.741800000000001</v>
      </c>
      <c r="N22" s="163">
        <v>0</v>
      </c>
      <c r="O22" s="163">
        <v>-44.353999999999999</v>
      </c>
      <c r="P22" s="163">
        <v>39.6</v>
      </c>
      <c r="Q22" s="163">
        <v>19.872</v>
      </c>
      <c r="R22" s="163">
        <v>-39.6</v>
      </c>
      <c r="S22" s="163">
        <v>14.7402</v>
      </c>
      <c r="T22" s="163">
        <v>36.753</v>
      </c>
      <c r="U22" s="163">
        <v>12.568300000000001</v>
      </c>
      <c r="V22" s="163">
        <v>12.764699999999999</v>
      </c>
      <c r="W22" s="163">
        <v>21.485800000000001</v>
      </c>
      <c r="X22" s="163">
        <v>16.9331</v>
      </c>
      <c r="Y22" s="163">
        <v>5.9541000000000004</v>
      </c>
      <c r="Z22" s="163">
        <v>4.4821999999999997</v>
      </c>
      <c r="AA22" s="164"/>
      <c r="AB22" s="164"/>
      <c r="AC22" s="163">
        <v>-55.52</v>
      </c>
      <c r="AD22" s="163">
        <v>-55.39</v>
      </c>
      <c r="AE22" s="164"/>
      <c r="AF22" s="163">
        <v>0</v>
      </c>
      <c r="AG22" s="163">
        <v>41.8</v>
      </c>
      <c r="AH22" s="163">
        <v>24.488</v>
      </c>
      <c r="AI22" s="163">
        <v>0.30599999999999999</v>
      </c>
      <c r="AJ22" s="164">
        <v>0</v>
      </c>
      <c r="AK22" s="163">
        <v>-50.67</v>
      </c>
      <c r="AL22" s="163">
        <v>-47.2</v>
      </c>
      <c r="AM22" s="163">
        <v>50.53</v>
      </c>
      <c r="AN22" s="163">
        <v>50.7</v>
      </c>
      <c r="AO22" s="163">
        <v>15.409000000000001</v>
      </c>
      <c r="AP22" s="163">
        <v>-0.28320000000000001</v>
      </c>
      <c r="AQ22" s="163">
        <v>59.943600000000004</v>
      </c>
      <c r="AR22" s="163">
        <v>61.808399999999999</v>
      </c>
      <c r="AS22" s="163">
        <v>51.688299999999998</v>
      </c>
      <c r="AT22" s="163">
        <v>-50.770499999999998</v>
      </c>
      <c r="AU22" s="164">
        <v>0</v>
      </c>
      <c r="AV22" s="163">
        <v>9.1207999999999991</v>
      </c>
      <c r="AW22" s="163">
        <v>9.1522000000000006</v>
      </c>
      <c r="AX22" s="163">
        <v>69.439599999999999</v>
      </c>
      <c r="AY22" s="163">
        <v>70.392899999999997</v>
      </c>
      <c r="AZ22" s="163">
        <v>17.604600000000001</v>
      </c>
      <c r="BA22" s="163">
        <v>17.396899999999999</v>
      </c>
      <c r="BB22" s="163">
        <v>-541.84069999999997</v>
      </c>
      <c r="BC22" s="163">
        <v>1.0993999999999999</v>
      </c>
      <c r="BD22" s="163">
        <v>-12.2</v>
      </c>
      <c r="BE22" s="163">
        <v>-12.2</v>
      </c>
      <c r="BF22" s="163">
        <v>59.679499999999997</v>
      </c>
      <c r="BG22" s="164">
        <v>0</v>
      </c>
      <c r="BH22" s="163">
        <v>-5.1721000000000004</v>
      </c>
      <c r="BI22" s="164"/>
      <c r="BJ22" s="163">
        <v>-57.375100000000003</v>
      </c>
      <c r="BK22" s="163">
        <v>4.2317</v>
      </c>
      <c r="BL22" s="163">
        <v>7.0593000000000004</v>
      </c>
      <c r="BM22" s="163">
        <v>4.8640999999999996</v>
      </c>
      <c r="BN22" s="163">
        <v>587.23699999999997</v>
      </c>
      <c r="BO22" s="163">
        <v>146.61089999999999</v>
      </c>
      <c r="BP22" s="163">
        <v>146.5498</v>
      </c>
      <c r="BQ22" s="163">
        <v>-630.79899999999998</v>
      </c>
      <c r="BR22" s="163">
        <v>512.47220000000004</v>
      </c>
      <c r="BS22" s="164"/>
      <c r="BT22" s="163">
        <v>-35.012599999999999</v>
      </c>
      <c r="BU22" s="163">
        <v>36.604999999999997</v>
      </c>
      <c r="BV22" s="163">
        <v>77.680800000000005</v>
      </c>
      <c r="BW22" s="163">
        <v>25.76</v>
      </c>
      <c r="BX22" s="163">
        <v>22.25</v>
      </c>
      <c r="BY22" s="163">
        <v>54.58</v>
      </c>
      <c r="BZ22" s="163">
        <v>73.599999999999994</v>
      </c>
      <c r="CA22" s="163">
        <v>-2.2730999999999999</v>
      </c>
      <c r="CB22" s="163">
        <v>-1.2014</v>
      </c>
      <c r="CC22" s="163">
        <v>62.900199999999998</v>
      </c>
      <c r="CD22" s="163">
        <v>63.892499999999998</v>
      </c>
      <c r="CE22" s="163">
        <v>-6.2050000000000001</v>
      </c>
      <c r="CF22" s="163">
        <v>-71.744900000000001</v>
      </c>
      <c r="CG22" s="163">
        <v>-71.833500000000001</v>
      </c>
      <c r="CH22" s="163">
        <v>-4.0728</v>
      </c>
      <c r="CI22" s="164"/>
      <c r="CJ22" s="164"/>
      <c r="CK22" s="164"/>
      <c r="CL22" s="163">
        <v>105.1</v>
      </c>
      <c r="CM22" s="163">
        <v>95.2</v>
      </c>
      <c r="CN22" s="163">
        <v>-14.67</v>
      </c>
      <c r="CO22" s="163">
        <v>71.9452</v>
      </c>
      <c r="CP22" s="163">
        <v>70.308000000000007</v>
      </c>
      <c r="CQ22" s="163">
        <v>69.886899999999997</v>
      </c>
      <c r="CR22" s="163">
        <v>-20.171900000000001</v>
      </c>
      <c r="CS22" s="163">
        <v>-19.036000000000001</v>
      </c>
      <c r="CT22" s="163">
        <v>69.0595</v>
      </c>
      <c r="CU22" s="163">
        <v>-93.418400000000005</v>
      </c>
      <c r="CV22" s="163">
        <v>77.733900000000006</v>
      </c>
      <c r="CW22" s="163">
        <v>12.821300000000001</v>
      </c>
      <c r="CX22" s="163">
        <v>63.55</v>
      </c>
      <c r="CY22" s="163">
        <v>32.619999999999997</v>
      </c>
      <c r="CZ22" s="163">
        <v>39.851100000000002</v>
      </c>
      <c r="DA22" s="163">
        <v>37.6511</v>
      </c>
      <c r="DB22" s="163">
        <v>-26.54</v>
      </c>
      <c r="DC22" s="164"/>
      <c r="DD22" s="164"/>
      <c r="DE22" s="164"/>
      <c r="DF22" s="163">
        <v>-85.706400000000002</v>
      </c>
      <c r="DG22" s="164"/>
      <c r="DH22" s="163">
        <v>-16.127800000000001</v>
      </c>
      <c r="DI22" s="163">
        <v>-84.9</v>
      </c>
      <c r="DJ22" s="163">
        <v>-85.1</v>
      </c>
      <c r="DK22" s="163">
        <v>20.970199999999998</v>
      </c>
      <c r="DL22" s="163">
        <v>49.520899999999997</v>
      </c>
      <c r="DM22" s="163">
        <v>57.311500000000002</v>
      </c>
      <c r="DN22" s="163">
        <v>70.330799999999996</v>
      </c>
      <c r="DO22" s="163">
        <v>49.08</v>
      </c>
      <c r="DP22" s="163">
        <v>-5.86</v>
      </c>
      <c r="DQ22" s="163">
        <v>54.203499999999998</v>
      </c>
      <c r="DR22" s="163">
        <v>86.1374</v>
      </c>
      <c r="DS22" s="163">
        <v>-49.84</v>
      </c>
      <c r="DT22" s="164"/>
      <c r="DU22" s="163">
        <v>95.16</v>
      </c>
      <c r="DV22" s="163">
        <v>47.95</v>
      </c>
      <c r="DW22" s="163">
        <v>86.145499999999998</v>
      </c>
      <c r="DX22" s="163">
        <v>85.2727</v>
      </c>
      <c r="DY22" s="163">
        <v>12.395899999999999</v>
      </c>
      <c r="DZ22" s="163">
        <v>11.7727</v>
      </c>
      <c r="EA22" s="163">
        <v>201.6867</v>
      </c>
      <c r="EB22" s="163">
        <v>160.5412</v>
      </c>
      <c r="EC22" s="163">
        <v>154.42779999999999</v>
      </c>
      <c r="ED22" s="163">
        <v>156.80520000000001</v>
      </c>
      <c r="EE22" s="163">
        <v>89.023200000000003</v>
      </c>
      <c r="EF22" s="163">
        <v>76.470200000000006</v>
      </c>
      <c r="EG22" s="163">
        <v>-24.196999999999999</v>
      </c>
      <c r="EH22" s="163">
        <v>647.48350000000005</v>
      </c>
      <c r="EI22" s="163">
        <v>156.65610000000001</v>
      </c>
      <c r="EJ22" s="164"/>
      <c r="EK22" s="163">
        <v>-30.46</v>
      </c>
      <c r="EL22" s="163">
        <v>-27.338799999999999</v>
      </c>
      <c r="EM22" s="163">
        <v>9.6450999999999993</v>
      </c>
      <c r="EN22" s="163">
        <v>-18.408899999999999</v>
      </c>
      <c r="EO22" s="163">
        <v>-17.453099999999999</v>
      </c>
      <c r="EP22" s="163">
        <v>145.97999999999999</v>
      </c>
      <c r="EQ22" s="163">
        <v>-50.564599999999999</v>
      </c>
      <c r="ER22" s="163">
        <v>-51.567399999999999</v>
      </c>
      <c r="ES22" s="163">
        <v>-37.004600000000003</v>
      </c>
      <c r="ET22" s="163">
        <v>0</v>
      </c>
      <c r="EU22" s="163">
        <v>-17.64</v>
      </c>
      <c r="EV22" s="163">
        <v>109</v>
      </c>
      <c r="EW22" s="163">
        <v>16.387699999999999</v>
      </c>
      <c r="EX22" s="163">
        <v>-102.1734</v>
      </c>
      <c r="EY22" s="163">
        <v>-35.285200000000003</v>
      </c>
      <c r="EZ22" s="163">
        <v>-34.205199999999998</v>
      </c>
      <c r="FA22" s="163">
        <v>2.8605999999999998</v>
      </c>
      <c r="FB22" s="163">
        <v>-72.937100000000001</v>
      </c>
      <c r="FC22" s="163">
        <v>41.059899999999999</v>
      </c>
      <c r="FD22" s="163">
        <v>24.7898</v>
      </c>
      <c r="FE22" s="164"/>
      <c r="FF22" s="163">
        <v>24.381799999999998</v>
      </c>
      <c r="FG22" s="163">
        <v>40.507100000000001</v>
      </c>
      <c r="FH22" s="163">
        <v>41.090400000000002</v>
      </c>
      <c r="FI22" s="163">
        <v>39.651899999999998</v>
      </c>
      <c r="FJ22" s="163">
        <v>2.3443999999999998</v>
      </c>
      <c r="FK22" s="163">
        <v>1.8420000000000001</v>
      </c>
      <c r="FL22" s="163">
        <v>74.685500000000005</v>
      </c>
      <c r="FM22" s="163">
        <v>-10.3307</v>
      </c>
      <c r="FN22" s="163">
        <v>-9.7795000000000005</v>
      </c>
      <c r="FO22" s="163">
        <v>34.399799999999999</v>
      </c>
      <c r="FP22" s="163">
        <v>43.916200000000003</v>
      </c>
      <c r="FQ22" s="163">
        <v>28.596</v>
      </c>
      <c r="FR22" s="163">
        <v>-1.37</v>
      </c>
      <c r="FS22" s="163">
        <v>3.5724</v>
      </c>
      <c r="FT22" s="163">
        <v>0.77549999999999997</v>
      </c>
      <c r="FU22" s="163">
        <v>-1.1000000000000001</v>
      </c>
      <c r="FV22" s="163">
        <v>13.57</v>
      </c>
      <c r="FW22" s="163">
        <v>27.958200000000001</v>
      </c>
      <c r="FX22" s="164"/>
      <c r="FY22" s="163">
        <v>-3.3359999999999999</v>
      </c>
      <c r="FZ22" s="163">
        <v>4.1840000000000002</v>
      </c>
      <c r="GA22" s="164"/>
      <c r="GB22" s="163">
        <v>41.87</v>
      </c>
      <c r="GC22" s="163">
        <v>-43.295000000000002</v>
      </c>
      <c r="GD22" s="163">
        <v>-34.061999999999998</v>
      </c>
      <c r="GE22" s="163">
        <v>13.57</v>
      </c>
      <c r="GF22" s="163">
        <v>75.486999999999995</v>
      </c>
      <c r="GG22" s="163">
        <v>19</v>
      </c>
      <c r="GH22" s="163">
        <v>-20.414999999999999</v>
      </c>
      <c r="GI22" s="163">
        <v>-2.9521000000000002</v>
      </c>
      <c r="GJ22" s="163">
        <v>-3.4062000000000001</v>
      </c>
      <c r="GK22" s="163">
        <v>1.6128</v>
      </c>
      <c r="GL22" s="164"/>
      <c r="GM22" s="164"/>
      <c r="GN22" s="163">
        <v>-13.940200000000001</v>
      </c>
      <c r="GO22" s="163">
        <v>-32.3399</v>
      </c>
      <c r="GP22" s="163">
        <v>15.619300000000001</v>
      </c>
      <c r="GQ22" s="163">
        <v>33.515099999999997</v>
      </c>
      <c r="GR22" s="163">
        <v>56.262</v>
      </c>
      <c r="GS22" s="163">
        <v>60.720399999999998</v>
      </c>
      <c r="GT22" s="163">
        <v>-122.0506</v>
      </c>
      <c r="GU22" s="163">
        <v>-21.357600000000001</v>
      </c>
      <c r="GV22" s="163">
        <v>35.543599999999998</v>
      </c>
      <c r="GW22" s="163">
        <v>-52.982199999999999</v>
      </c>
      <c r="GX22" s="164"/>
      <c r="GY22" s="163">
        <v>9.5523000000000007</v>
      </c>
      <c r="GZ22" s="163">
        <v>9.1879000000000008</v>
      </c>
      <c r="HA22" s="164"/>
      <c r="HB22" s="163">
        <v>69.455799999999996</v>
      </c>
      <c r="HC22" s="163">
        <v>70.228899999999996</v>
      </c>
      <c r="HD22" s="163">
        <v>62.4</v>
      </c>
      <c r="HE22" s="163">
        <v>-62.7395</v>
      </c>
      <c r="HF22" s="163">
        <v>-194.36089999999999</v>
      </c>
      <c r="HG22" s="163">
        <v>192.60239999999999</v>
      </c>
      <c r="HH22" s="163">
        <v>153.1061</v>
      </c>
      <c r="HI22" s="163">
        <v>-68.277199999999993</v>
      </c>
      <c r="HJ22" s="163">
        <v>-67.561400000000006</v>
      </c>
      <c r="HK22" s="163">
        <v>-49.964599999999997</v>
      </c>
      <c r="HL22" s="163">
        <v>-42.225999999999999</v>
      </c>
      <c r="HM22" s="163">
        <v>77.718900000000005</v>
      </c>
      <c r="HN22" s="163">
        <v>77.9358</v>
      </c>
      <c r="HO22" s="163">
        <v>-11.0595</v>
      </c>
      <c r="HP22" s="163">
        <v>-36.288899999999998</v>
      </c>
      <c r="HQ22" s="163">
        <v>4.6280999999999999</v>
      </c>
      <c r="HR22" s="163">
        <v>4.5621</v>
      </c>
      <c r="HS22" s="163">
        <v>-45.878300000000003</v>
      </c>
      <c r="HT22" s="163">
        <v>-46.781300000000002</v>
      </c>
      <c r="HU22" s="163">
        <v>41.47</v>
      </c>
      <c r="HV22" s="163">
        <v>41.63</v>
      </c>
      <c r="HW22" s="163">
        <v>9.5</v>
      </c>
      <c r="HX22" s="163">
        <v>9.6999999999999993</v>
      </c>
      <c r="HY22" s="163">
        <v>20.900099999999998</v>
      </c>
      <c r="HZ22" s="163">
        <v>11.92</v>
      </c>
      <c r="IA22" s="163">
        <v>-370.21050000000002</v>
      </c>
      <c r="IB22" s="163">
        <v>89.933700000000002</v>
      </c>
      <c r="IC22" s="163">
        <v>89.690899999999999</v>
      </c>
      <c r="ID22" s="163">
        <v>15.6</v>
      </c>
      <c r="IE22" s="163">
        <v>-38.200000000000003</v>
      </c>
      <c r="IF22" s="163">
        <v>-2.8</v>
      </c>
      <c r="IG22" s="163">
        <v>-1.9</v>
      </c>
      <c r="IH22" s="163">
        <v>2.1012</v>
      </c>
      <c r="II22" s="164"/>
      <c r="IJ22" s="163">
        <v>-146.82900000000001</v>
      </c>
      <c r="IK22" s="163">
        <v>-131.03120000000001</v>
      </c>
      <c r="IL22" s="163">
        <v>200.92429999999999</v>
      </c>
      <c r="IM22" s="163">
        <v>147.00479999999999</v>
      </c>
      <c r="IN22" s="163">
        <v>25.9955</v>
      </c>
      <c r="IO22" s="163">
        <v>-143.89769999999999</v>
      </c>
      <c r="IP22" s="163">
        <v>135.495</v>
      </c>
      <c r="IQ22" s="163">
        <v>-125.73869999999999</v>
      </c>
      <c r="IR22" s="163">
        <v>-34.448799999999999</v>
      </c>
      <c r="IS22" s="163">
        <v>-133.97319999999999</v>
      </c>
      <c r="IT22" s="163">
        <v>161.05590000000001</v>
      </c>
      <c r="IU22" s="163">
        <v>158.5976</v>
      </c>
      <c r="IV22" s="163">
        <v>130.7559</v>
      </c>
      <c r="IW22" s="163">
        <v>-192.8</v>
      </c>
      <c r="IX22" s="163">
        <v>39.863599999999998</v>
      </c>
      <c r="IY22" s="163">
        <v>-151.17920000000001</v>
      </c>
      <c r="IZ22" s="163">
        <v>152.5908</v>
      </c>
      <c r="JA22" s="163">
        <v>-3.7945000000000002</v>
      </c>
      <c r="JB22" s="163">
        <v>23.241</v>
      </c>
      <c r="JC22" s="163">
        <v>8.08</v>
      </c>
      <c r="JD22" s="163">
        <v>8.1020000000000003</v>
      </c>
      <c r="JE22" s="164"/>
      <c r="JF22" s="163">
        <v>-8.16</v>
      </c>
      <c r="JG22" s="163">
        <v>-12.32</v>
      </c>
      <c r="JH22" s="164"/>
      <c r="JI22" s="163">
        <v>12.718400000000001</v>
      </c>
      <c r="JJ22" s="163">
        <v>-10.6035</v>
      </c>
      <c r="JK22" s="163">
        <v>-44.005499999999998</v>
      </c>
      <c r="JL22" s="163">
        <v>13.2</v>
      </c>
      <c r="JM22" s="163">
        <v>48.639000000000003</v>
      </c>
      <c r="JN22" s="163">
        <v>50.715000000000003</v>
      </c>
      <c r="JO22" s="163">
        <v>11.216900000000001</v>
      </c>
      <c r="JP22" s="164"/>
      <c r="JQ22" s="163">
        <v>50.870199999999997</v>
      </c>
      <c r="JR22" s="163">
        <v>50.263100000000001</v>
      </c>
      <c r="JS22" s="163">
        <v>50.836399999999998</v>
      </c>
      <c r="JT22" s="164"/>
      <c r="JU22" s="163">
        <v>38.6</v>
      </c>
      <c r="JV22" s="163">
        <v>20.418900000000001</v>
      </c>
      <c r="JW22" s="163">
        <v>6.51</v>
      </c>
      <c r="JX22" s="164"/>
      <c r="JY22" s="163">
        <v>-62.712800000000001</v>
      </c>
      <c r="JZ22" s="163">
        <v>68.7898</v>
      </c>
      <c r="KA22" s="163">
        <v>50.194099999999999</v>
      </c>
      <c r="KB22" s="163">
        <v>-62.180399999999999</v>
      </c>
      <c r="KC22" s="163">
        <v>-67.036199999999994</v>
      </c>
      <c r="KD22" s="163">
        <v>41.191899999999997</v>
      </c>
      <c r="KE22" s="163">
        <v>25.482900000000001</v>
      </c>
      <c r="KF22" s="163">
        <v>-47.9</v>
      </c>
      <c r="KG22" s="163">
        <v>47.4</v>
      </c>
      <c r="KH22" s="163">
        <v>-37.401899999999998</v>
      </c>
      <c r="KI22" s="163">
        <v>80.181600000000003</v>
      </c>
    </row>
    <row r="23" spans="1:295" ht="18" customHeight="1" x14ac:dyDescent="0.3">
      <c r="A23" s="160" t="s">
        <v>54</v>
      </c>
      <c r="B23" s="160" t="s">
        <v>786</v>
      </c>
      <c r="C23" s="163">
        <v>0</v>
      </c>
      <c r="D23" s="163">
        <v>14.707800000000001</v>
      </c>
      <c r="E23" s="163">
        <v>-21.621700000000001</v>
      </c>
      <c r="F23" s="163">
        <v>-14.8286</v>
      </c>
      <c r="G23" s="163">
        <v>13.7211</v>
      </c>
      <c r="H23" s="164"/>
      <c r="I23" s="163">
        <v>46.639000000000003</v>
      </c>
      <c r="J23" s="163">
        <v>-80.662999999999997</v>
      </c>
      <c r="K23" s="163">
        <v>54.797600000000003</v>
      </c>
      <c r="L23" s="163">
        <v>27.655200000000001</v>
      </c>
      <c r="M23" s="163">
        <v>27.2835</v>
      </c>
      <c r="N23" s="163">
        <v>0</v>
      </c>
      <c r="O23" s="163">
        <v>-49.445</v>
      </c>
      <c r="P23" s="163">
        <v>44</v>
      </c>
      <c r="Q23" s="163">
        <v>20.7</v>
      </c>
      <c r="R23" s="163">
        <v>-44</v>
      </c>
      <c r="S23" s="163">
        <v>14.5274</v>
      </c>
      <c r="T23" s="163">
        <v>38.921599999999998</v>
      </c>
      <c r="U23" s="163">
        <v>13.482699999999999</v>
      </c>
      <c r="V23" s="163">
        <v>13.6686</v>
      </c>
      <c r="W23" s="163">
        <v>22.937100000000001</v>
      </c>
      <c r="X23" s="163">
        <v>16.7441</v>
      </c>
      <c r="Y23" s="163">
        <v>5.9970999999999997</v>
      </c>
      <c r="Z23" s="163">
        <v>4.3404999999999996</v>
      </c>
      <c r="AA23" s="164"/>
      <c r="AB23" s="164"/>
      <c r="AC23" s="163">
        <v>-57.14</v>
      </c>
      <c r="AD23" s="163">
        <v>-56.89</v>
      </c>
      <c r="AE23" s="164"/>
      <c r="AF23" s="163">
        <v>0</v>
      </c>
      <c r="AG23" s="163">
        <v>48.4</v>
      </c>
      <c r="AH23" s="163">
        <v>24.047999999999998</v>
      </c>
      <c r="AI23" s="164"/>
      <c r="AJ23" s="164">
        <v>0</v>
      </c>
      <c r="AK23" s="163">
        <v>-51.59</v>
      </c>
      <c r="AL23" s="163">
        <v>-46.07</v>
      </c>
      <c r="AM23" s="163">
        <v>52.28</v>
      </c>
      <c r="AN23" s="163">
        <v>51.89</v>
      </c>
      <c r="AO23" s="163">
        <v>16.5855</v>
      </c>
      <c r="AP23" s="163">
        <v>-0.56989999999999996</v>
      </c>
      <c r="AQ23" s="163">
        <v>59.066000000000003</v>
      </c>
      <c r="AR23" s="163">
        <v>61.179400000000001</v>
      </c>
      <c r="AS23" s="163">
        <v>53.610100000000003</v>
      </c>
      <c r="AT23" s="163">
        <v>-51.172400000000003</v>
      </c>
      <c r="AU23" s="164">
        <v>0</v>
      </c>
      <c r="AV23" s="163">
        <v>7.3463000000000003</v>
      </c>
      <c r="AW23" s="163">
        <v>7.3117999999999999</v>
      </c>
      <c r="AX23" s="163">
        <v>70.3309</v>
      </c>
      <c r="AY23" s="163">
        <v>71.697699999999998</v>
      </c>
      <c r="AZ23" s="163">
        <v>18.0581</v>
      </c>
      <c r="BA23" s="163">
        <v>17.894500000000001</v>
      </c>
      <c r="BB23" s="163">
        <v>-553.81690000000003</v>
      </c>
      <c r="BC23" s="163">
        <v>0.34549999999999997</v>
      </c>
      <c r="BD23" s="163">
        <v>-12.2</v>
      </c>
      <c r="BE23" s="163">
        <v>-11.9</v>
      </c>
      <c r="BF23" s="163">
        <v>59.585000000000001</v>
      </c>
      <c r="BG23" s="164">
        <v>0</v>
      </c>
      <c r="BH23" s="163">
        <v>-5.5133000000000001</v>
      </c>
      <c r="BI23" s="164"/>
      <c r="BJ23" s="163">
        <v>-57.150399999999998</v>
      </c>
      <c r="BK23" s="163">
        <v>5.4086999999999996</v>
      </c>
      <c r="BL23" s="163">
        <v>8.1738999999999997</v>
      </c>
      <c r="BM23" s="163">
        <v>5.6134000000000004</v>
      </c>
      <c r="BN23" s="163">
        <v>599.90219999999999</v>
      </c>
      <c r="BO23" s="163">
        <v>161.22919999999999</v>
      </c>
      <c r="BP23" s="163">
        <v>161.3818</v>
      </c>
      <c r="BQ23" s="163">
        <v>-657.42129999999997</v>
      </c>
      <c r="BR23" s="163">
        <v>551.01440000000002</v>
      </c>
      <c r="BS23" s="164"/>
      <c r="BT23" s="163">
        <v>-33.421199999999999</v>
      </c>
      <c r="BU23" s="163">
        <v>34.052300000000002</v>
      </c>
      <c r="BV23" s="163">
        <v>84.277299999999997</v>
      </c>
      <c r="BW23" s="163">
        <v>27.05</v>
      </c>
      <c r="BX23" s="163">
        <v>24.17</v>
      </c>
      <c r="BY23" s="163">
        <v>56.87</v>
      </c>
      <c r="BZ23" s="163">
        <v>75.92</v>
      </c>
      <c r="CA23" s="163">
        <v>-8.3011999999999997</v>
      </c>
      <c r="CB23" s="163">
        <v>-8.9709000000000003</v>
      </c>
      <c r="CC23" s="163">
        <v>66.17</v>
      </c>
      <c r="CD23" s="163">
        <v>67.037700000000001</v>
      </c>
      <c r="CE23" s="163">
        <v>-8.1427999999999994</v>
      </c>
      <c r="CF23" s="163">
        <v>-76.06</v>
      </c>
      <c r="CG23" s="163">
        <v>-75.884</v>
      </c>
      <c r="CH23" s="163">
        <v>-1.5062</v>
      </c>
      <c r="CI23" s="163">
        <v>0</v>
      </c>
      <c r="CJ23" s="164"/>
      <c r="CK23" s="164"/>
      <c r="CL23" s="163">
        <v>108.3</v>
      </c>
      <c r="CM23" s="163">
        <v>98.2</v>
      </c>
      <c r="CN23" s="163">
        <v>-15.03</v>
      </c>
      <c r="CO23" s="163">
        <v>73.674099999999996</v>
      </c>
      <c r="CP23" s="163">
        <v>72.284899999999993</v>
      </c>
      <c r="CQ23" s="163">
        <v>71.097499999999997</v>
      </c>
      <c r="CR23" s="163">
        <v>-15.7721</v>
      </c>
      <c r="CS23" s="163">
        <v>-14.153600000000001</v>
      </c>
      <c r="CT23" s="163">
        <v>69.876199999999997</v>
      </c>
      <c r="CU23" s="163">
        <v>-102.67359999999999</v>
      </c>
      <c r="CV23" s="163">
        <v>79.987300000000005</v>
      </c>
      <c r="CW23" s="163">
        <v>12.5814</v>
      </c>
      <c r="CX23" s="163">
        <v>74.06</v>
      </c>
      <c r="CY23" s="163">
        <v>37.119999999999997</v>
      </c>
      <c r="CZ23" s="163">
        <v>42.663600000000002</v>
      </c>
      <c r="DA23" s="163">
        <v>40.287799999999997</v>
      </c>
      <c r="DB23" s="163">
        <v>-27.69</v>
      </c>
      <c r="DC23" s="164"/>
      <c r="DD23" s="164"/>
      <c r="DE23" s="164"/>
      <c r="DF23" s="163">
        <v>-85.262699999999995</v>
      </c>
      <c r="DG23" s="164"/>
      <c r="DH23" s="163">
        <v>-16.810199999999998</v>
      </c>
      <c r="DI23" s="163">
        <v>-92</v>
      </c>
      <c r="DJ23" s="163">
        <v>-92.5</v>
      </c>
      <c r="DK23" s="163">
        <v>21.733699999999999</v>
      </c>
      <c r="DL23" s="163">
        <v>55.966200000000001</v>
      </c>
      <c r="DM23" s="163">
        <v>62.477600000000002</v>
      </c>
      <c r="DN23" s="163">
        <v>79.705799999999996</v>
      </c>
      <c r="DO23" s="163">
        <v>55.69</v>
      </c>
      <c r="DP23" s="163">
        <v>-7.11</v>
      </c>
      <c r="DQ23" s="163">
        <v>55.613999999999997</v>
      </c>
      <c r="DR23" s="163">
        <v>87.765000000000001</v>
      </c>
      <c r="DS23" s="163">
        <v>-49</v>
      </c>
      <c r="DT23" s="164"/>
      <c r="DU23" s="163">
        <v>107.03</v>
      </c>
      <c r="DV23" s="163">
        <v>51.64</v>
      </c>
      <c r="DW23" s="163">
        <v>89.309100000000001</v>
      </c>
      <c r="DX23" s="163">
        <v>88</v>
      </c>
      <c r="DY23" s="163">
        <v>6.4702000000000002</v>
      </c>
      <c r="DZ23" s="163">
        <v>6.3635999999999999</v>
      </c>
      <c r="EA23" s="163">
        <v>211.43450000000001</v>
      </c>
      <c r="EB23" s="163">
        <v>168.29169999999999</v>
      </c>
      <c r="EC23" s="163">
        <v>163.51050000000001</v>
      </c>
      <c r="ED23" s="163">
        <v>163.9521</v>
      </c>
      <c r="EE23" s="163">
        <v>83.059399999999997</v>
      </c>
      <c r="EF23" s="163">
        <v>67.762500000000003</v>
      </c>
      <c r="EG23" s="163">
        <v>-24.73</v>
      </c>
      <c r="EH23" s="163">
        <v>670.69719999999995</v>
      </c>
      <c r="EI23" s="163">
        <v>86.815799999999996</v>
      </c>
      <c r="EJ23" s="164"/>
      <c r="EK23" s="163">
        <v>-29.762899999999998</v>
      </c>
      <c r="EL23" s="163">
        <v>-26.963899999999999</v>
      </c>
      <c r="EM23" s="163">
        <v>23.56</v>
      </c>
      <c r="EN23" s="163">
        <v>-16.229600000000001</v>
      </c>
      <c r="EO23" s="163">
        <v>-15.741</v>
      </c>
      <c r="EP23" s="163">
        <v>102.96</v>
      </c>
      <c r="EQ23" s="163">
        <v>-48.564399999999999</v>
      </c>
      <c r="ER23" s="163">
        <v>-49.533000000000001</v>
      </c>
      <c r="ES23" s="163">
        <v>-27.111499999999999</v>
      </c>
      <c r="ET23" s="163">
        <v>0</v>
      </c>
      <c r="EU23" s="163">
        <v>-15.97</v>
      </c>
      <c r="EV23" s="163">
        <v>71.2</v>
      </c>
      <c r="EW23" s="163">
        <v>14.693099999999999</v>
      </c>
      <c r="EX23" s="163">
        <v>-93.622699999999995</v>
      </c>
      <c r="EY23" s="163">
        <v>-37.491599999999998</v>
      </c>
      <c r="EZ23" s="163">
        <v>-36.595599999999997</v>
      </c>
      <c r="FA23" s="163">
        <v>8.0586000000000002</v>
      </c>
      <c r="FB23" s="163">
        <v>-64.978800000000007</v>
      </c>
      <c r="FC23" s="163">
        <v>32.0762</v>
      </c>
      <c r="FD23" s="163">
        <v>24.977699999999999</v>
      </c>
      <c r="FE23" s="164"/>
      <c r="FF23" s="163">
        <v>24.3506</v>
      </c>
      <c r="FG23" s="163">
        <v>39.990200000000002</v>
      </c>
      <c r="FH23" s="163">
        <v>40.520400000000002</v>
      </c>
      <c r="FI23" s="163">
        <v>39.012099999999997</v>
      </c>
      <c r="FJ23" s="163">
        <v>9.0426000000000002</v>
      </c>
      <c r="FK23" s="163">
        <v>8.7077000000000009</v>
      </c>
      <c r="FL23" s="163">
        <v>71.168899999999994</v>
      </c>
      <c r="FM23" s="163">
        <v>-3.6871999999999998</v>
      </c>
      <c r="FN23" s="163">
        <v>-3.8959000000000001</v>
      </c>
      <c r="FO23" s="163">
        <v>34.918599999999998</v>
      </c>
      <c r="FP23" s="163">
        <v>47.3444</v>
      </c>
      <c r="FQ23" s="163">
        <v>20.334199999999999</v>
      </c>
      <c r="FR23" s="163">
        <v>4.12</v>
      </c>
      <c r="FS23" s="163">
        <v>8.3626000000000005</v>
      </c>
      <c r="FT23" s="163">
        <v>1.0098</v>
      </c>
      <c r="FU23" s="163">
        <v>-4.7699999999999996</v>
      </c>
      <c r="FV23" s="163">
        <v>13.74</v>
      </c>
      <c r="FW23" s="163">
        <v>20.478200000000001</v>
      </c>
      <c r="FX23" s="164"/>
      <c r="FY23" s="163">
        <v>-3.173</v>
      </c>
      <c r="FZ23" s="163">
        <v>4.38</v>
      </c>
      <c r="GA23" s="164"/>
      <c r="GB23" s="163">
        <v>42.09</v>
      </c>
      <c r="GC23" s="163">
        <v>-48.550899999999999</v>
      </c>
      <c r="GD23" s="163">
        <v>-36.944200000000002</v>
      </c>
      <c r="GE23" s="164"/>
      <c r="GF23" s="163">
        <v>77.151899999999998</v>
      </c>
      <c r="GG23" s="163">
        <v>20.8</v>
      </c>
      <c r="GH23" s="163">
        <v>-22.924700000000001</v>
      </c>
      <c r="GI23" s="163">
        <v>-2.9144999999999999</v>
      </c>
      <c r="GJ23" s="163">
        <v>-3.1415999999999999</v>
      </c>
      <c r="GK23" s="163">
        <v>1.6661999999999999</v>
      </c>
      <c r="GL23" s="164"/>
      <c r="GM23" s="164"/>
      <c r="GN23" s="164"/>
      <c r="GO23" s="163">
        <v>-34.535699999999999</v>
      </c>
      <c r="GP23" s="163">
        <v>15.6372</v>
      </c>
      <c r="GQ23" s="163">
        <v>35.8337</v>
      </c>
      <c r="GR23" s="163">
        <v>56.823900000000002</v>
      </c>
      <c r="GS23" s="163">
        <v>56.0747</v>
      </c>
      <c r="GT23" s="163">
        <v>-128.14869999999999</v>
      </c>
      <c r="GU23" s="163">
        <v>-24.545300000000001</v>
      </c>
      <c r="GV23" s="163">
        <v>37.465800000000002</v>
      </c>
      <c r="GW23" s="163">
        <v>-60.205800000000004</v>
      </c>
      <c r="GX23" s="163">
        <v>11.4015</v>
      </c>
      <c r="GY23" s="163">
        <v>10.2469</v>
      </c>
      <c r="GZ23" s="163">
        <v>9.9473000000000003</v>
      </c>
      <c r="HA23" s="163">
        <v>13.011200000000001</v>
      </c>
      <c r="HB23" s="163">
        <v>55.668799999999997</v>
      </c>
      <c r="HC23" s="163">
        <v>55.984699999999997</v>
      </c>
      <c r="HD23" s="163">
        <v>38.6</v>
      </c>
      <c r="HE23" s="163">
        <v>-38.794600000000003</v>
      </c>
      <c r="HF23" s="163">
        <v>-153.89009999999999</v>
      </c>
      <c r="HG23" s="163">
        <v>155.00020000000001</v>
      </c>
      <c r="HH23" s="163">
        <v>74.711399999999998</v>
      </c>
      <c r="HI23" s="163">
        <v>-53.619700000000002</v>
      </c>
      <c r="HJ23" s="163">
        <v>-51.840600000000002</v>
      </c>
      <c r="HK23" s="163">
        <v>-48.405799999999999</v>
      </c>
      <c r="HL23" s="163">
        <v>-41.899099999999997</v>
      </c>
      <c r="HM23" s="163">
        <v>77.364800000000002</v>
      </c>
      <c r="HN23" s="163">
        <v>78.021199999999993</v>
      </c>
      <c r="HO23" s="164"/>
      <c r="HP23" s="164"/>
      <c r="HQ23" s="163">
        <v>0.53010000000000002</v>
      </c>
      <c r="HR23" s="163">
        <v>0.42020000000000002</v>
      </c>
      <c r="HS23" s="163">
        <v>-38.863100000000003</v>
      </c>
      <c r="HT23" s="163">
        <v>-37.657600000000002</v>
      </c>
      <c r="HU23" s="163">
        <v>18.190000000000001</v>
      </c>
      <c r="HV23" s="163">
        <v>17.420000000000002</v>
      </c>
      <c r="HW23" s="163">
        <v>12.7</v>
      </c>
      <c r="HX23" s="163">
        <v>12</v>
      </c>
      <c r="HY23" s="163">
        <v>20.900099999999998</v>
      </c>
      <c r="HZ23" s="163">
        <v>-4.08</v>
      </c>
      <c r="IA23" s="163">
        <v>-352.12389999999999</v>
      </c>
      <c r="IB23" s="163">
        <v>79.971500000000006</v>
      </c>
      <c r="IC23" s="163">
        <v>79.265900000000002</v>
      </c>
      <c r="ID23" s="163">
        <v>14.4</v>
      </c>
      <c r="IE23" s="163">
        <v>-35.799999999999997</v>
      </c>
      <c r="IF23" s="163">
        <v>-0.2</v>
      </c>
      <c r="IG23" s="163">
        <v>-0.2</v>
      </c>
      <c r="IH23" s="163">
        <v>2.3721000000000001</v>
      </c>
      <c r="II23" s="164"/>
      <c r="IJ23" s="163">
        <v>-67.344399999999993</v>
      </c>
      <c r="IK23" s="163">
        <v>-67.464699999999993</v>
      </c>
      <c r="IL23" s="163">
        <v>129.2004</v>
      </c>
      <c r="IM23" s="163">
        <v>80.434200000000004</v>
      </c>
      <c r="IN23" s="163">
        <v>25.453499999999998</v>
      </c>
      <c r="IO23" s="163">
        <v>-78.754000000000005</v>
      </c>
      <c r="IP23" s="163">
        <v>68.105999999999995</v>
      </c>
      <c r="IQ23" s="163">
        <v>-141.715</v>
      </c>
      <c r="IR23" s="163">
        <v>0</v>
      </c>
      <c r="IS23" s="163">
        <v>-69.218500000000006</v>
      </c>
      <c r="IT23" s="163">
        <v>172.65209999999999</v>
      </c>
      <c r="IU23" s="163">
        <v>170.86709999999999</v>
      </c>
      <c r="IV23" s="163">
        <v>142.136</v>
      </c>
      <c r="IW23" s="163">
        <v>-118.82940000000001</v>
      </c>
      <c r="IX23" s="163">
        <v>-6.3056000000000001</v>
      </c>
      <c r="IY23" s="163">
        <v>-120.5992</v>
      </c>
      <c r="IZ23" s="163">
        <v>123.9393</v>
      </c>
      <c r="JA23" s="163">
        <v>-3.6625999999999999</v>
      </c>
      <c r="JB23" s="163">
        <v>16.713999999999999</v>
      </c>
      <c r="JC23" s="163">
        <v>11.04</v>
      </c>
      <c r="JD23" s="163">
        <v>8.0950000000000006</v>
      </c>
      <c r="JE23" s="164"/>
      <c r="JF23" s="163">
        <v>-10.88</v>
      </c>
      <c r="JG23" s="163">
        <v>-10.48</v>
      </c>
      <c r="JH23" s="164"/>
      <c r="JI23" s="163">
        <v>10.490600000000001</v>
      </c>
      <c r="JJ23" s="163">
        <v>-7.9667000000000003</v>
      </c>
      <c r="JK23" s="163">
        <v>-44.298499999999997</v>
      </c>
      <c r="JL23" s="163">
        <v>12.9</v>
      </c>
      <c r="JM23" s="163">
        <v>51.734999999999999</v>
      </c>
      <c r="JN23" s="163">
        <v>52.213999999999999</v>
      </c>
      <c r="JO23" s="163">
        <v>11.229900000000001</v>
      </c>
      <c r="JP23" s="163">
        <v>13.4503</v>
      </c>
      <c r="JQ23" s="163">
        <v>48.234200000000001</v>
      </c>
      <c r="JR23" s="163">
        <v>48.669400000000003</v>
      </c>
      <c r="JS23" s="163">
        <v>49.752699999999997</v>
      </c>
      <c r="JT23" s="164"/>
      <c r="JU23" s="163">
        <v>35.5</v>
      </c>
      <c r="JV23" s="163">
        <v>19.044799999999999</v>
      </c>
      <c r="JW23" s="163">
        <v>6.39</v>
      </c>
      <c r="JX23" s="164"/>
      <c r="JY23" s="163">
        <v>-62.597000000000001</v>
      </c>
      <c r="JZ23" s="163">
        <v>68.493300000000005</v>
      </c>
      <c r="KA23" s="163">
        <v>49.587600000000002</v>
      </c>
      <c r="KB23" s="163">
        <v>-61.637999999999998</v>
      </c>
      <c r="KC23" s="163">
        <v>-66.854399999999998</v>
      </c>
      <c r="KD23" s="163">
        <v>41.841099999999997</v>
      </c>
      <c r="KE23" s="163">
        <v>25.836500000000001</v>
      </c>
      <c r="KF23" s="163">
        <v>-44.9</v>
      </c>
      <c r="KG23" s="163">
        <v>44.2</v>
      </c>
      <c r="KH23" s="163">
        <v>-78.217699999999994</v>
      </c>
      <c r="KI23" s="163">
        <v>118.75700000000001</v>
      </c>
    </row>
    <row r="24" spans="1:295" ht="18" customHeight="1" x14ac:dyDescent="0.3">
      <c r="A24" s="160" t="s">
        <v>54</v>
      </c>
      <c r="B24" s="160" t="s">
        <v>787</v>
      </c>
      <c r="C24" s="165">
        <v>0</v>
      </c>
      <c r="D24" s="165">
        <v>15.076599999999999</v>
      </c>
      <c r="E24" s="165">
        <v>-21.9361</v>
      </c>
      <c r="F24" s="165">
        <v>-23.5639</v>
      </c>
      <c r="G24" s="165">
        <v>13.6936</v>
      </c>
      <c r="H24" s="166"/>
      <c r="I24" s="165">
        <v>46.9816</v>
      </c>
      <c r="J24" s="165">
        <v>-78.108699999999999</v>
      </c>
      <c r="K24" s="165">
        <v>56.1937</v>
      </c>
      <c r="L24" s="165">
        <v>28.931100000000001</v>
      </c>
      <c r="M24" s="165">
        <v>28.368400000000001</v>
      </c>
      <c r="N24" s="165">
        <v>0</v>
      </c>
      <c r="O24" s="165">
        <v>-61.174999999999997</v>
      </c>
      <c r="P24" s="165">
        <v>57.2</v>
      </c>
      <c r="Q24" s="165">
        <v>22.356000000000002</v>
      </c>
      <c r="R24" s="165">
        <v>-57.2</v>
      </c>
      <c r="S24" s="165">
        <v>14.747400000000001</v>
      </c>
      <c r="T24" s="165">
        <v>35.234999999999999</v>
      </c>
      <c r="U24" s="165">
        <v>13.395799999999999</v>
      </c>
      <c r="V24" s="165">
        <v>13.786099999999999</v>
      </c>
      <c r="W24" s="165">
        <v>22.382100000000001</v>
      </c>
      <c r="X24" s="165">
        <v>16.415700000000001</v>
      </c>
      <c r="Y24" s="165">
        <v>5.8860999999999999</v>
      </c>
      <c r="Z24" s="165">
        <v>4.3956</v>
      </c>
      <c r="AA24" s="166"/>
      <c r="AB24" s="166"/>
      <c r="AC24" s="165">
        <v>-59.07</v>
      </c>
      <c r="AD24" s="165">
        <v>-59.2</v>
      </c>
      <c r="AE24" s="166"/>
      <c r="AF24" s="165">
        <v>0</v>
      </c>
      <c r="AG24" s="165">
        <v>59.4</v>
      </c>
      <c r="AH24" s="165">
        <v>23.43</v>
      </c>
      <c r="AI24" s="165">
        <v>0.29599999999999999</v>
      </c>
      <c r="AJ24" s="166">
        <v>0</v>
      </c>
      <c r="AK24" s="165">
        <v>-57.44</v>
      </c>
      <c r="AL24" s="165">
        <v>-38.380000000000003</v>
      </c>
      <c r="AM24" s="165">
        <v>58.13</v>
      </c>
      <c r="AN24" s="165">
        <v>58.13</v>
      </c>
      <c r="AO24" s="165">
        <v>17.068999999999999</v>
      </c>
      <c r="AP24" s="165">
        <v>-0.59470000000000001</v>
      </c>
      <c r="AQ24" s="165">
        <v>62.679699999999997</v>
      </c>
      <c r="AR24" s="165">
        <v>64.618099999999998</v>
      </c>
      <c r="AS24" s="165">
        <v>54.8245</v>
      </c>
      <c r="AT24" s="165">
        <v>-58.406199999999998</v>
      </c>
      <c r="AU24" s="166">
        <v>0</v>
      </c>
      <c r="AV24" s="165">
        <v>29.1877</v>
      </c>
      <c r="AW24" s="165">
        <v>30.8368</v>
      </c>
      <c r="AX24" s="165">
        <v>70.007999999999996</v>
      </c>
      <c r="AY24" s="165">
        <v>71.608000000000004</v>
      </c>
      <c r="AZ24" s="165">
        <v>39.518900000000002</v>
      </c>
      <c r="BA24" s="165">
        <v>33.108499999999999</v>
      </c>
      <c r="BB24" s="165">
        <v>-604.87850000000003</v>
      </c>
      <c r="BC24" s="165">
        <v>-1.3071999999999999</v>
      </c>
      <c r="BD24" s="165">
        <v>-11.4</v>
      </c>
      <c r="BE24" s="165">
        <v>-11.3</v>
      </c>
      <c r="BF24" s="165">
        <v>66.529200000000003</v>
      </c>
      <c r="BG24" s="166">
        <v>0</v>
      </c>
      <c r="BH24" s="165">
        <v>-5.7502000000000004</v>
      </c>
      <c r="BI24" s="166"/>
      <c r="BJ24" s="165">
        <v>-61.816699999999997</v>
      </c>
      <c r="BK24" s="165">
        <v>5.6662999999999997</v>
      </c>
      <c r="BL24" s="165">
        <v>8.3619000000000003</v>
      </c>
      <c r="BM24" s="165">
        <v>5.7073</v>
      </c>
      <c r="BN24" s="165">
        <v>648.5181</v>
      </c>
      <c r="BO24" s="165">
        <v>171.23929999999999</v>
      </c>
      <c r="BP24" s="165">
        <v>172.42949999999999</v>
      </c>
      <c r="BQ24" s="165">
        <v>-666.93240000000003</v>
      </c>
      <c r="BR24" s="165">
        <v>607.5951</v>
      </c>
      <c r="BS24" s="166"/>
      <c r="BT24" s="165">
        <v>-38.559699999999999</v>
      </c>
      <c r="BU24" s="165">
        <v>39.6252</v>
      </c>
      <c r="BV24" s="165">
        <v>87.251199999999997</v>
      </c>
      <c r="BW24" s="165">
        <v>27.3</v>
      </c>
      <c r="BX24" s="165">
        <v>25.04</v>
      </c>
      <c r="BY24" s="165">
        <v>59.47</v>
      </c>
      <c r="BZ24" s="166"/>
      <c r="CA24" s="165">
        <v>-11.917999999999999</v>
      </c>
      <c r="CB24" s="165">
        <v>-12.319900000000001</v>
      </c>
      <c r="CC24" s="165">
        <v>72.662400000000005</v>
      </c>
      <c r="CD24" s="165">
        <v>73.610399999999998</v>
      </c>
      <c r="CE24" s="165">
        <v>-5.5362</v>
      </c>
      <c r="CF24" s="165">
        <v>-86.261399999999995</v>
      </c>
      <c r="CG24" s="165">
        <v>-86.555800000000005</v>
      </c>
      <c r="CH24" s="165">
        <v>-0.98460000000000003</v>
      </c>
      <c r="CI24" s="166"/>
      <c r="CJ24" s="166"/>
      <c r="CK24" s="166"/>
      <c r="CL24" s="165">
        <v>110.8</v>
      </c>
      <c r="CM24" s="165">
        <v>100.9</v>
      </c>
      <c r="CN24" s="165">
        <v>-15.67</v>
      </c>
      <c r="CO24" s="165">
        <v>72.874200000000002</v>
      </c>
      <c r="CP24" s="165">
        <v>71.228099999999998</v>
      </c>
      <c r="CQ24" s="165">
        <v>70.458399999999997</v>
      </c>
      <c r="CR24" s="165">
        <v>-12.639699999999999</v>
      </c>
      <c r="CS24" s="165">
        <v>-12.5915</v>
      </c>
      <c r="CT24" s="165">
        <v>75.095200000000006</v>
      </c>
      <c r="CU24" s="165">
        <v>-111.71599999999999</v>
      </c>
      <c r="CV24" s="165">
        <v>85.973500000000001</v>
      </c>
      <c r="CW24" s="165">
        <v>12.9177</v>
      </c>
      <c r="CX24" s="165">
        <v>74.27</v>
      </c>
      <c r="CY24" s="165">
        <v>38.26</v>
      </c>
      <c r="CZ24" s="165">
        <v>45.007300000000001</v>
      </c>
      <c r="DA24" s="165">
        <v>42.484999999999999</v>
      </c>
      <c r="DB24" s="165">
        <v>-46.1</v>
      </c>
      <c r="DC24" s="165">
        <v>-3.456</v>
      </c>
      <c r="DD24" s="166"/>
      <c r="DE24" s="166"/>
      <c r="DF24" s="165">
        <v>-86.507199999999997</v>
      </c>
      <c r="DG24" s="166"/>
      <c r="DH24" s="165">
        <v>-17.289100000000001</v>
      </c>
      <c r="DI24" s="165">
        <v>-97.1</v>
      </c>
      <c r="DJ24" s="165">
        <v>-97.3</v>
      </c>
      <c r="DK24" s="165">
        <v>22.370899999999999</v>
      </c>
      <c r="DL24" s="165">
        <v>58.895899999999997</v>
      </c>
      <c r="DM24" s="165">
        <v>64.825800000000001</v>
      </c>
      <c r="DN24" s="165">
        <v>83.221400000000003</v>
      </c>
      <c r="DO24" s="165">
        <v>58.66</v>
      </c>
      <c r="DP24" s="165">
        <v>-7.73</v>
      </c>
      <c r="DQ24" s="165">
        <v>58.481499999999997</v>
      </c>
      <c r="DR24" s="165">
        <v>87.142499999999998</v>
      </c>
      <c r="DS24" s="165">
        <v>-49.99</v>
      </c>
      <c r="DT24" s="166"/>
      <c r="DU24" s="165">
        <v>103.38</v>
      </c>
      <c r="DV24" s="165">
        <v>53.69</v>
      </c>
      <c r="DW24" s="165">
        <v>86.054500000000004</v>
      </c>
      <c r="DX24" s="165">
        <v>86.781800000000004</v>
      </c>
      <c r="DY24" s="165">
        <v>2.3799000000000001</v>
      </c>
      <c r="DZ24" s="165">
        <v>1.9363999999999999</v>
      </c>
      <c r="EA24" s="165">
        <v>210.6353</v>
      </c>
      <c r="EB24" s="165">
        <v>170.18899999999999</v>
      </c>
      <c r="EC24" s="165">
        <v>164.07839999999999</v>
      </c>
      <c r="ED24" s="165">
        <v>167.3646</v>
      </c>
      <c r="EE24" s="165">
        <v>76.906199999999998</v>
      </c>
      <c r="EF24" s="165">
        <v>67.471000000000004</v>
      </c>
      <c r="EG24" s="165">
        <v>-25.135000000000002</v>
      </c>
      <c r="EH24" s="165">
        <v>678.23630000000003</v>
      </c>
      <c r="EI24" s="165">
        <v>31.608000000000001</v>
      </c>
      <c r="EJ24" s="166"/>
      <c r="EK24" s="165">
        <v>-30.662400000000002</v>
      </c>
      <c r="EL24" s="165">
        <v>-26.5458</v>
      </c>
      <c r="EM24" s="165">
        <v>23.087700000000002</v>
      </c>
      <c r="EN24" s="165">
        <v>-23.904499999999999</v>
      </c>
      <c r="EO24" s="165">
        <v>-23.8935</v>
      </c>
      <c r="EP24" s="165">
        <v>138.30000000000001</v>
      </c>
      <c r="EQ24" s="165">
        <v>-53.9011</v>
      </c>
      <c r="ER24" s="165">
        <v>-53.844999999999999</v>
      </c>
      <c r="ES24" s="165">
        <v>-25.094100000000001</v>
      </c>
      <c r="ET24" s="165">
        <v>0</v>
      </c>
      <c r="EU24" s="165">
        <v>-25.38</v>
      </c>
      <c r="EV24" s="165">
        <v>88</v>
      </c>
      <c r="EW24" s="165">
        <v>14.9983</v>
      </c>
      <c r="EX24" s="165">
        <v>-105.866</v>
      </c>
      <c r="EY24" s="165">
        <v>-36.630299999999998</v>
      </c>
      <c r="EZ24" s="165">
        <v>-35.918500000000002</v>
      </c>
      <c r="FA24" s="165">
        <v>8.4887999999999995</v>
      </c>
      <c r="FB24" s="165">
        <v>-66.432599999999994</v>
      </c>
      <c r="FC24" s="165">
        <v>29.033100000000001</v>
      </c>
      <c r="FD24" s="165">
        <v>23.727599999999999</v>
      </c>
      <c r="FE24" s="166"/>
      <c r="FF24" s="165">
        <v>23.019100000000002</v>
      </c>
      <c r="FG24" s="165">
        <v>38.793999999999997</v>
      </c>
      <c r="FH24" s="165">
        <v>38.794499999999999</v>
      </c>
      <c r="FI24" s="165">
        <v>37.404899999999998</v>
      </c>
      <c r="FJ24" s="165">
        <v>11.387</v>
      </c>
      <c r="FK24" s="165">
        <v>11.052099999999999</v>
      </c>
      <c r="FL24" s="165">
        <v>79.206800000000001</v>
      </c>
      <c r="FM24" s="165">
        <v>-1.5952</v>
      </c>
      <c r="FN24" s="165">
        <v>-1.1607000000000001</v>
      </c>
      <c r="FO24" s="165">
        <v>45.373600000000003</v>
      </c>
      <c r="FP24" s="165">
        <v>56.533499999999997</v>
      </c>
      <c r="FQ24" s="165">
        <v>22.8977</v>
      </c>
      <c r="FR24" s="165">
        <v>4.57</v>
      </c>
      <c r="FS24" s="165">
        <v>8.2746999999999993</v>
      </c>
      <c r="FT24" s="165">
        <v>0.89270000000000005</v>
      </c>
      <c r="FU24" s="165">
        <v>-4.67</v>
      </c>
      <c r="FV24" s="165">
        <v>14.85</v>
      </c>
      <c r="FW24" s="165">
        <v>22.2407</v>
      </c>
      <c r="FX24" s="166"/>
      <c r="FY24" s="165">
        <v>-3.3</v>
      </c>
      <c r="FZ24" s="165">
        <v>4.4000000000000004</v>
      </c>
      <c r="GA24" s="166"/>
      <c r="GB24" s="165">
        <v>42.26</v>
      </c>
      <c r="GC24" s="165">
        <v>-56.780099999999997</v>
      </c>
      <c r="GD24" s="165">
        <v>-43.113300000000002</v>
      </c>
      <c r="GE24" s="165">
        <v>14.72</v>
      </c>
      <c r="GF24" s="165">
        <v>76.803299999999993</v>
      </c>
      <c r="GG24" s="165">
        <v>21.3</v>
      </c>
      <c r="GH24" s="165">
        <v>-22.4483</v>
      </c>
      <c r="GI24" s="165">
        <v>-0.41739999999999999</v>
      </c>
      <c r="GJ24" s="165">
        <v>0</v>
      </c>
      <c r="GK24" s="165">
        <v>1.7719</v>
      </c>
      <c r="GL24" s="166"/>
      <c r="GM24" s="166"/>
      <c r="GN24" s="165">
        <v>-13.918200000000001</v>
      </c>
      <c r="GO24" s="165">
        <v>-34.728000000000002</v>
      </c>
      <c r="GP24" s="165">
        <v>16.625399999999999</v>
      </c>
      <c r="GQ24" s="165">
        <v>35.682299999999998</v>
      </c>
      <c r="GR24" s="165">
        <v>58.563000000000002</v>
      </c>
      <c r="GS24" s="165">
        <v>59.837400000000002</v>
      </c>
      <c r="GT24" s="165">
        <v>-133.65180000000001</v>
      </c>
      <c r="GU24" s="165">
        <v>-27.320599999999999</v>
      </c>
      <c r="GV24" s="165">
        <v>31.729700000000001</v>
      </c>
      <c r="GW24" s="165">
        <v>-60.809100000000001</v>
      </c>
      <c r="GX24" s="165">
        <v>11.624000000000001</v>
      </c>
      <c r="GY24" s="165">
        <v>10.1981</v>
      </c>
      <c r="GZ24" s="165">
        <v>9.8628999999999998</v>
      </c>
      <c r="HA24" s="166"/>
      <c r="HB24" s="165">
        <v>41.532499999999999</v>
      </c>
      <c r="HC24" s="165">
        <v>44.494300000000003</v>
      </c>
      <c r="HD24" s="165">
        <v>43.6</v>
      </c>
      <c r="HE24" s="165">
        <v>-44.0871</v>
      </c>
      <c r="HF24" s="165">
        <v>-154.017</v>
      </c>
      <c r="HG24" s="165">
        <v>157.298</v>
      </c>
      <c r="HH24" s="165">
        <v>27.144400000000001</v>
      </c>
      <c r="HI24" s="165">
        <v>-41.872199999999999</v>
      </c>
      <c r="HJ24" s="165">
        <v>-41.445900000000002</v>
      </c>
      <c r="HK24" s="165">
        <v>-51.375</v>
      </c>
      <c r="HL24" s="165">
        <v>-43.911999999999999</v>
      </c>
      <c r="HM24" s="165">
        <v>75.924000000000007</v>
      </c>
      <c r="HN24" s="165">
        <v>78.283799999999999</v>
      </c>
      <c r="HO24" s="166"/>
      <c r="HP24" s="165">
        <v>0</v>
      </c>
      <c r="HQ24" s="165">
        <v>0.54110000000000003</v>
      </c>
      <c r="HR24" s="165">
        <v>0.45319999999999999</v>
      </c>
      <c r="HS24" s="165">
        <v>-12.565799999999999</v>
      </c>
      <c r="HT24" s="165">
        <v>-12.6783</v>
      </c>
      <c r="HU24" s="165">
        <v>20.309999999999999</v>
      </c>
      <c r="HV24" s="165">
        <v>20.03</v>
      </c>
      <c r="HW24" s="165">
        <v>12.2</v>
      </c>
      <c r="HX24" s="165">
        <v>12</v>
      </c>
      <c r="HY24" s="165">
        <v>20.859500000000001</v>
      </c>
      <c r="HZ24" s="165">
        <v>-54.4</v>
      </c>
      <c r="IA24" s="165">
        <v>-322.69529999999997</v>
      </c>
      <c r="IB24" s="165">
        <v>73.052499999999995</v>
      </c>
      <c r="IC24" s="165">
        <v>72.061899999999994</v>
      </c>
      <c r="ID24" s="165">
        <v>11.1</v>
      </c>
      <c r="IE24" s="165">
        <v>-34.200000000000003</v>
      </c>
      <c r="IF24" s="165">
        <v>1.4</v>
      </c>
      <c r="IG24" s="165">
        <v>1.6</v>
      </c>
      <c r="IH24" s="165">
        <v>2.2797000000000001</v>
      </c>
      <c r="II24" s="166"/>
      <c r="IJ24" s="165">
        <v>-20.747399999999999</v>
      </c>
      <c r="IK24" s="165">
        <v>-8.8567</v>
      </c>
      <c r="IL24" s="165">
        <v>65.479600000000005</v>
      </c>
      <c r="IM24" s="165">
        <v>36.444699999999997</v>
      </c>
      <c r="IN24" s="165">
        <v>27.0579</v>
      </c>
      <c r="IO24" s="165">
        <v>-34.946100000000001</v>
      </c>
      <c r="IP24" s="165">
        <v>24.022500000000001</v>
      </c>
      <c r="IQ24" s="165">
        <v>-132.72239999999999</v>
      </c>
      <c r="IR24" s="165">
        <v>33.119700000000002</v>
      </c>
      <c r="IS24" s="165">
        <v>-30.104600000000001</v>
      </c>
      <c r="IT24" s="165">
        <v>174.4667</v>
      </c>
      <c r="IU24" s="165">
        <v>172.96190000000001</v>
      </c>
      <c r="IV24" s="165">
        <v>136.40440000000001</v>
      </c>
      <c r="IW24" s="165">
        <v>-62.2453</v>
      </c>
      <c r="IX24" s="165">
        <v>-31.247699999999998</v>
      </c>
      <c r="IY24" s="165">
        <v>-89.474000000000004</v>
      </c>
      <c r="IZ24" s="165">
        <v>90.624399999999994</v>
      </c>
      <c r="JA24" s="165">
        <v>-4.2173999999999996</v>
      </c>
      <c r="JB24" s="165">
        <v>16.167999999999999</v>
      </c>
      <c r="JC24" s="165">
        <v>14</v>
      </c>
      <c r="JD24" s="165">
        <v>8.3670000000000009</v>
      </c>
      <c r="JE24" s="165">
        <v>8.3569999999999993</v>
      </c>
      <c r="JF24" s="165">
        <v>-14.16</v>
      </c>
      <c r="JG24" s="165">
        <v>-8.08</v>
      </c>
      <c r="JH24" s="166"/>
      <c r="JI24" s="165">
        <v>8.0888000000000009</v>
      </c>
      <c r="JJ24" s="165">
        <v>-6.5324</v>
      </c>
      <c r="JK24" s="165">
        <v>-43.801000000000002</v>
      </c>
      <c r="JL24" s="165">
        <v>12.1</v>
      </c>
      <c r="JM24" s="165">
        <v>49.545999999999999</v>
      </c>
      <c r="JN24" s="165">
        <v>49.116999999999997</v>
      </c>
      <c r="JO24" s="166"/>
      <c r="JP24" s="166"/>
      <c r="JQ24" s="165">
        <v>51.667000000000002</v>
      </c>
      <c r="JR24" s="165">
        <v>50.832999999999998</v>
      </c>
      <c r="JS24" s="165">
        <v>51.235500000000002</v>
      </c>
      <c r="JT24" s="166"/>
      <c r="JU24" s="165">
        <v>34.5</v>
      </c>
      <c r="JV24" s="165">
        <v>19.0914</v>
      </c>
      <c r="JW24" s="165">
        <v>6.43</v>
      </c>
      <c r="JX24" s="166"/>
      <c r="JY24" s="165">
        <v>-63.6004</v>
      </c>
      <c r="JZ24" s="165">
        <v>69.8673</v>
      </c>
      <c r="KA24" s="165">
        <v>51.848199999999999</v>
      </c>
      <c r="KB24" s="165">
        <v>-62.527500000000003</v>
      </c>
      <c r="KC24" s="165">
        <v>-68.564599999999999</v>
      </c>
      <c r="KD24" s="165">
        <v>42.826700000000002</v>
      </c>
      <c r="KE24" s="165">
        <v>25.0762</v>
      </c>
      <c r="KF24" s="165">
        <v>-44.3</v>
      </c>
      <c r="KG24" s="165">
        <v>44.8</v>
      </c>
      <c r="KH24" s="165">
        <v>-124.6671</v>
      </c>
      <c r="KI24" s="165">
        <v>165.78059999999999</v>
      </c>
    </row>
    <row r="25" spans="1:295" ht="18" customHeight="1" x14ac:dyDescent="0.3">
      <c r="A25" s="160" t="s">
        <v>54</v>
      </c>
      <c r="B25" s="160" t="s">
        <v>788</v>
      </c>
      <c r="C25" s="161">
        <v>0</v>
      </c>
      <c r="D25" s="161">
        <v>15.298299999999999</v>
      </c>
      <c r="E25" s="161">
        <v>-22.683499999999999</v>
      </c>
      <c r="F25" s="161">
        <v>-36.873899999999999</v>
      </c>
      <c r="G25" s="161">
        <v>14.4032</v>
      </c>
      <c r="H25" s="162"/>
      <c r="I25" s="161">
        <v>47.936999999999998</v>
      </c>
      <c r="J25" s="161">
        <v>-76.111000000000004</v>
      </c>
      <c r="K25" s="161">
        <v>59.522599999999997</v>
      </c>
      <c r="L25" s="161">
        <v>30.171099999999999</v>
      </c>
      <c r="M25" s="161">
        <v>29.6113</v>
      </c>
      <c r="N25" s="162">
        <v>0</v>
      </c>
      <c r="O25" s="162">
        <v>-61.174999999999997</v>
      </c>
      <c r="P25" s="162">
        <v>57.2</v>
      </c>
      <c r="Q25" s="162">
        <v>22.356000000000002</v>
      </c>
      <c r="R25" s="162">
        <v>-57.2</v>
      </c>
      <c r="S25" s="161">
        <v>14.582700000000001</v>
      </c>
      <c r="T25" s="161">
        <v>31.695799999999998</v>
      </c>
      <c r="U25" s="161">
        <v>13.957000000000001</v>
      </c>
      <c r="V25" s="161">
        <v>14.084199999999999</v>
      </c>
      <c r="W25" s="161">
        <v>23.184999999999999</v>
      </c>
      <c r="X25" s="161">
        <v>15.9397</v>
      </c>
      <c r="Y25" s="161">
        <v>6.2076000000000002</v>
      </c>
      <c r="Z25" s="161">
        <v>4.4218999999999999</v>
      </c>
      <c r="AA25" s="162"/>
      <c r="AB25" s="162"/>
      <c r="AC25" s="161">
        <v>-60.5</v>
      </c>
      <c r="AD25" s="161">
        <v>-60.48</v>
      </c>
      <c r="AE25" s="162"/>
      <c r="AF25" s="162"/>
      <c r="AG25" s="162"/>
      <c r="AH25" s="161">
        <v>22.611000000000001</v>
      </c>
      <c r="AI25" s="161">
        <v>0.28799999999999998</v>
      </c>
      <c r="AJ25" s="162">
        <v>0</v>
      </c>
      <c r="AK25" s="161">
        <v>-57.95</v>
      </c>
      <c r="AL25" s="161">
        <v>-40.04</v>
      </c>
      <c r="AM25" s="161">
        <v>58.54</v>
      </c>
      <c r="AN25" s="161">
        <v>58.85</v>
      </c>
      <c r="AO25" s="161">
        <v>18.5838</v>
      </c>
      <c r="AP25" s="161">
        <v>-1.2158</v>
      </c>
      <c r="AQ25" s="161">
        <v>65.690799999999996</v>
      </c>
      <c r="AR25" s="161">
        <v>67.814099999999996</v>
      </c>
      <c r="AS25" s="161">
        <v>56.2943</v>
      </c>
      <c r="AT25" s="161">
        <v>-58.138300000000001</v>
      </c>
      <c r="AU25" s="162">
        <v>0</v>
      </c>
      <c r="AV25" s="161">
        <v>26.923400000000001</v>
      </c>
      <c r="AW25" s="161">
        <v>28.465499999999999</v>
      </c>
      <c r="AX25" s="161">
        <v>71.220799999999997</v>
      </c>
      <c r="AY25" s="161">
        <v>72.703599999999994</v>
      </c>
      <c r="AZ25" s="161">
        <v>37.664700000000003</v>
      </c>
      <c r="BA25" s="161">
        <v>35.496299999999998</v>
      </c>
      <c r="BB25" s="161">
        <v>-602.55039999999997</v>
      </c>
      <c r="BC25" s="161">
        <v>1.8415999999999999</v>
      </c>
      <c r="BD25" s="161">
        <v>-12.7</v>
      </c>
      <c r="BE25" s="161">
        <v>-12.9</v>
      </c>
      <c r="BF25" s="161">
        <v>65.836299999999994</v>
      </c>
      <c r="BG25" s="162">
        <v>0</v>
      </c>
      <c r="BH25" s="161">
        <v>-5.6698000000000004</v>
      </c>
      <c r="BI25" s="162"/>
      <c r="BJ25" s="161">
        <v>-62.876899999999999</v>
      </c>
      <c r="BK25" s="161">
        <v>6.4473000000000003</v>
      </c>
      <c r="BL25" s="161">
        <v>8.6991999999999994</v>
      </c>
      <c r="BM25" s="161">
        <v>5.7633000000000001</v>
      </c>
      <c r="BN25" s="161">
        <v>664.02149999999995</v>
      </c>
      <c r="BO25" s="161">
        <v>183.99600000000001</v>
      </c>
      <c r="BP25" s="161">
        <v>184.6369</v>
      </c>
      <c r="BQ25" s="161">
        <v>-698.85810000000004</v>
      </c>
      <c r="BR25" s="161">
        <v>632.07780000000002</v>
      </c>
      <c r="BS25" s="162"/>
      <c r="BT25" s="161">
        <v>-41.988</v>
      </c>
      <c r="BU25" s="161">
        <v>43.438299999999998</v>
      </c>
      <c r="BV25" s="161">
        <v>94.526300000000006</v>
      </c>
      <c r="BW25" s="161">
        <v>28.78</v>
      </c>
      <c r="BX25" s="161">
        <v>27.67</v>
      </c>
      <c r="BY25" s="161">
        <v>63.48</v>
      </c>
      <c r="BZ25" s="161">
        <v>80.08</v>
      </c>
      <c r="CA25" s="161">
        <v>-11.5161</v>
      </c>
      <c r="CB25" s="161">
        <v>-12.5878</v>
      </c>
      <c r="CC25" s="161">
        <v>73.542299999999997</v>
      </c>
      <c r="CD25" s="161">
        <v>74.689800000000005</v>
      </c>
      <c r="CE25" s="161">
        <v>-6.2922000000000002</v>
      </c>
      <c r="CF25" s="161">
        <v>-95.712100000000007</v>
      </c>
      <c r="CG25" s="161">
        <v>-96.161500000000004</v>
      </c>
      <c r="CH25" s="161">
        <v>-0.35909999999999997</v>
      </c>
      <c r="CI25" s="162"/>
      <c r="CJ25" s="162"/>
      <c r="CK25" s="162"/>
      <c r="CL25" s="161">
        <v>115.2</v>
      </c>
      <c r="CM25" s="161">
        <v>104.4</v>
      </c>
      <c r="CN25" s="161">
        <v>-16.68</v>
      </c>
      <c r="CO25" s="161">
        <v>72.843100000000007</v>
      </c>
      <c r="CP25" s="161">
        <v>71.140100000000004</v>
      </c>
      <c r="CQ25" s="161">
        <v>70.651200000000003</v>
      </c>
      <c r="CR25" s="161">
        <v>-8.4794</v>
      </c>
      <c r="CS25" s="161">
        <v>-8.0694999999999997</v>
      </c>
      <c r="CT25" s="161">
        <v>74.462800000000001</v>
      </c>
      <c r="CU25" s="161">
        <v>-119.88</v>
      </c>
      <c r="CV25" s="161">
        <v>86.182400000000001</v>
      </c>
      <c r="CW25" s="161">
        <v>13.665800000000001</v>
      </c>
      <c r="CX25" s="161">
        <v>79.510000000000005</v>
      </c>
      <c r="CY25" s="161">
        <v>41.01</v>
      </c>
      <c r="CZ25" s="161">
        <v>48.288600000000002</v>
      </c>
      <c r="DA25" s="161">
        <v>45.414700000000003</v>
      </c>
      <c r="DB25" s="161">
        <v>-50.38</v>
      </c>
      <c r="DC25" s="161">
        <v>-3.456</v>
      </c>
      <c r="DD25" s="162"/>
      <c r="DE25" s="162"/>
      <c r="DF25" s="161">
        <v>-98.477999999999994</v>
      </c>
      <c r="DG25" s="162"/>
      <c r="DH25" s="162"/>
      <c r="DI25" s="161">
        <v>-100.1</v>
      </c>
      <c r="DJ25" s="161">
        <v>-100.4</v>
      </c>
      <c r="DK25" s="161">
        <v>22.6401</v>
      </c>
      <c r="DL25" s="161">
        <v>63.290399999999998</v>
      </c>
      <c r="DM25" s="161">
        <v>70.461600000000004</v>
      </c>
      <c r="DN25" s="161">
        <v>90.252700000000004</v>
      </c>
      <c r="DO25" s="161">
        <v>63.15</v>
      </c>
      <c r="DP25" s="161">
        <v>-9.02</v>
      </c>
      <c r="DQ25" s="161">
        <v>61.426499999999997</v>
      </c>
      <c r="DR25" s="161">
        <v>98.395600000000002</v>
      </c>
      <c r="DS25" s="161">
        <v>-49.81</v>
      </c>
      <c r="DT25" s="162"/>
      <c r="DU25" s="161">
        <v>97.98</v>
      </c>
      <c r="DV25" s="161">
        <v>56.42</v>
      </c>
      <c r="DW25" s="161">
        <v>97.127300000000005</v>
      </c>
      <c r="DX25" s="161">
        <v>95.418199999999999</v>
      </c>
      <c r="DY25" s="161">
        <v>6.5084999999999997</v>
      </c>
      <c r="DZ25" s="161">
        <v>6.8090999999999999</v>
      </c>
      <c r="EA25" s="161">
        <v>227.9847</v>
      </c>
      <c r="EB25" s="161">
        <v>185.13849999999999</v>
      </c>
      <c r="EC25" s="161">
        <v>179.38460000000001</v>
      </c>
      <c r="ED25" s="161">
        <v>180.9171</v>
      </c>
      <c r="EE25" s="161">
        <v>63.064500000000002</v>
      </c>
      <c r="EF25" s="161">
        <v>47.378</v>
      </c>
      <c r="EG25" s="161">
        <v>-27.189</v>
      </c>
      <c r="EH25" s="161">
        <v>708.95339999999999</v>
      </c>
      <c r="EI25" s="161">
        <v>-4.1177000000000001</v>
      </c>
      <c r="EJ25" s="162"/>
      <c r="EK25" s="161">
        <v>-33.014299999999999</v>
      </c>
      <c r="EL25" s="161">
        <v>-30.238800000000001</v>
      </c>
      <c r="EM25" s="161">
        <v>40.317300000000003</v>
      </c>
      <c r="EN25" s="161">
        <v>-21.380299999999998</v>
      </c>
      <c r="EO25" s="161">
        <v>-19.422699999999999</v>
      </c>
      <c r="EP25" s="161">
        <v>39.984000000000002</v>
      </c>
      <c r="EQ25" s="161">
        <v>-36.688899999999997</v>
      </c>
      <c r="ER25" s="161">
        <v>-37.348599999999998</v>
      </c>
      <c r="ES25" s="161">
        <v>-5.9071999999999996</v>
      </c>
      <c r="ET25" s="161">
        <v>0</v>
      </c>
      <c r="EU25" s="161">
        <v>-13.5</v>
      </c>
      <c r="EV25" s="161">
        <v>1</v>
      </c>
      <c r="EW25" s="161">
        <v>15.9366</v>
      </c>
      <c r="EX25" s="161">
        <v>-106.339</v>
      </c>
      <c r="EY25" s="161">
        <v>-38.020200000000003</v>
      </c>
      <c r="EZ25" s="161">
        <v>-37.195399999999999</v>
      </c>
      <c r="FA25" s="161">
        <v>8.8416999999999994</v>
      </c>
      <c r="FB25" s="161">
        <v>-45.201700000000002</v>
      </c>
      <c r="FC25" s="161">
        <v>15.1854</v>
      </c>
      <c r="FD25" s="161">
        <v>23.762599999999999</v>
      </c>
      <c r="FE25" s="162"/>
      <c r="FF25" s="161">
        <v>22.844200000000001</v>
      </c>
      <c r="FG25" s="161">
        <v>41.073999999999998</v>
      </c>
      <c r="FH25" s="161">
        <v>41.250900000000001</v>
      </c>
      <c r="FI25" s="161">
        <v>39.848300000000002</v>
      </c>
      <c r="FJ25" s="161">
        <v>10.7172</v>
      </c>
      <c r="FK25" s="161">
        <v>10.7172</v>
      </c>
      <c r="FL25" s="161">
        <v>87.244699999999995</v>
      </c>
      <c r="FM25" s="161">
        <v>-5.3825000000000003</v>
      </c>
      <c r="FN25" s="161">
        <v>-5.3983999999999996</v>
      </c>
      <c r="FO25" s="161">
        <v>44.190399999999997</v>
      </c>
      <c r="FP25" s="161">
        <v>56.566499999999998</v>
      </c>
      <c r="FQ25" s="161">
        <v>24.802</v>
      </c>
      <c r="FR25" s="161">
        <v>5.12</v>
      </c>
      <c r="FS25" s="161">
        <v>8.6701999999999995</v>
      </c>
      <c r="FT25" s="161">
        <v>0.88039999999999996</v>
      </c>
      <c r="FU25" s="161">
        <v>-5.08</v>
      </c>
      <c r="FV25" s="161">
        <v>16.170000000000002</v>
      </c>
      <c r="FW25" s="161">
        <v>25.012899999999998</v>
      </c>
      <c r="FX25" s="162"/>
      <c r="FY25" s="161">
        <v>-2.8170000000000002</v>
      </c>
      <c r="FZ25" s="161">
        <v>4.3170000000000002</v>
      </c>
      <c r="GA25" s="161">
        <v>12.5564</v>
      </c>
      <c r="GB25" s="161">
        <v>43.55</v>
      </c>
      <c r="GC25" s="161">
        <v>-60.163600000000002</v>
      </c>
      <c r="GD25" s="161">
        <v>-45.537799999999997</v>
      </c>
      <c r="GE25" s="161">
        <v>15.2</v>
      </c>
      <c r="GF25" s="161">
        <v>78.600700000000003</v>
      </c>
      <c r="GG25" s="161">
        <v>22</v>
      </c>
      <c r="GH25" s="161">
        <v>-24.1053</v>
      </c>
      <c r="GI25" s="161">
        <v>-0.66890000000000005</v>
      </c>
      <c r="GJ25" s="161">
        <v>0</v>
      </c>
      <c r="GK25" s="161">
        <v>1.8556999999999999</v>
      </c>
      <c r="GL25" s="162"/>
      <c r="GM25" s="162"/>
      <c r="GN25" s="161">
        <v>-14.307</v>
      </c>
      <c r="GO25" s="161">
        <v>-38.027299999999997</v>
      </c>
      <c r="GP25" s="161">
        <v>16.0322</v>
      </c>
      <c r="GQ25" s="161">
        <v>39.2012</v>
      </c>
      <c r="GR25" s="161">
        <v>58.967500000000001</v>
      </c>
      <c r="GS25" s="161">
        <v>62.157400000000003</v>
      </c>
      <c r="GT25" s="161">
        <v>-139.70269999999999</v>
      </c>
      <c r="GU25" s="161">
        <v>-29.6447</v>
      </c>
      <c r="GV25" s="161">
        <v>33.359900000000003</v>
      </c>
      <c r="GW25" s="161">
        <v>-66.6143</v>
      </c>
      <c r="GX25" s="161">
        <v>10.9605</v>
      </c>
      <c r="GY25" s="161">
        <v>11.243</v>
      </c>
      <c r="GZ25" s="161">
        <v>10.8979</v>
      </c>
      <c r="HA25" s="161">
        <v>12.670199999999999</v>
      </c>
      <c r="HB25" s="161">
        <v>61.549100000000003</v>
      </c>
      <c r="HC25" s="161">
        <v>60.957000000000001</v>
      </c>
      <c r="HD25" s="161">
        <v>47.4</v>
      </c>
      <c r="HE25" s="161">
        <v>-47.691600000000001</v>
      </c>
      <c r="HF25" s="161">
        <v>-147.22370000000001</v>
      </c>
      <c r="HG25" s="161">
        <v>148.6317</v>
      </c>
      <c r="HH25" s="161">
        <v>-13.581300000000001</v>
      </c>
      <c r="HI25" s="161">
        <v>-57.477200000000003</v>
      </c>
      <c r="HJ25" s="161">
        <v>-56.391500000000001</v>
      </c>
      <c r="HK25" s="161">
        <v>-47.592100000000002</v>
      </c>
      <c r="HL25" s="161">
        <v>-38.029699999999998</v>
      </c>
      <c r="HM25" s="161">
        <v>77.373599999999996</v>
      </c>
      <c r="HN25" s="161">
        <v>75.425700000000006</v>
      </c>
      <c r="HO25" s="162"/>
      <c r="HP25" s="162"/>
      <c r="HQ25" s="161">
        <v>3.0680000000000001</v>
      </c>
      <c r="HR25" s="161">
        <v>2.3319000000000001</v>
      </c>
      <c r="HS25" s="161">
        <v>-10.9307</v>
      </c>
      <c r="HT25" s="161">
        <v>-11.0907</v>
      </c>
      <c r="HU25" s="161">
        <v>13.99</v>
      </c>
      <c r="HV25" s="161">
        <v>13.48</v>
      </c>
      <c r="HW25" s="161">
        <v>12.5</v>
      </c>
      <c r="HX25" s="161">
        <v>14</v>
      </c>
      <c r="HY25" s="161">
        <v>21.124400000000001</v>
      </c>
      <c r="HZ25" s="161">
        <v>-62.48</v>
      </c>
      <c r="IA25" s="161">
        <v>-310.54750000000001</v>
      </c>
      <c r="IB25" s="161">
        <v>71.269599999999997</v>
      </c>
      <c r="IC25" s="161">
        <v>71.422899999999998</v>
      </c>
      <c r="ID25" s="161">
        <v>12.2</v>
      </c>
      <c r="IE25" s="161">
        <v>-34.200000000000003</v>
      </c>
      <c r="IF25" s="161">
        <v>-1.4</v>
      </c>
      <c r="IG25" s="161">
        <v>-1</v>
      </c>
      <c r="IH25" s="161">
        <v>2.1764999999999999</v>
      </c>
      <c r="II25" s="162"/>
      <c r="IJ25" s="161">
        <v>0</v>
      </c>
      <c r="IK25" s="161">
        <v>26.319299999999998</v>
      </c>
      <c r="IL25" s="161">
        <v>24.8749</v>
      </c>
      <c r="IM25" s="161">
        <v>-0.92110000000000003</v>
      </c>
      <c r="IN25" s="161">
        <v>23.3826</v>
      </c>
      <c r="IO25" s="161">
        <v>2.6095999999999999</v>
      </c>
      <c r="IP25" s="161">
        <v>-12.788600000000001</v>
      </c>
      <c r="IQ25" s="161">
        <v>-127.5189</v>
      </c>
      <c r="IR25" s="161">
        <v>46.777799999999999</v>
      </c>
      <c r="IS25" s="161">
        <v>2.8351000000000002</v>
      </c>
      <c r="IT25" s="161">
        <v>160.43799999999999</v>
      </c>
      <c r="IU25" s="161">
        <v>158.47890000000001</v>
      </c>
      <c r="IV25" s="161">
        <v>128.261</v>
      </c>
      <c r="IW25" s="161">
        <v>-12.9488</v>
      </c>
      <c r="IX25" s="161">
        <v>-47.406300000000002</v>
      </c>
      <c r="IY25" s="161">
        <v>-55.933900000000001</v>
      </c>
      <c r="IZ25" s="161">
        <v>55.914000000000001</v>
      </c>
      <c r="JA25" s="161">
        <v>-3.3742000000000001</v>
      </c>
      <c r="JB25" s="161">
        <v>14.349</v>
      </c>
      <c r="JC25" s="161">
        <v>14.48</v>
      </c>
      <c r="JD25" s="162"/>
      <c r="JE25" s="161">
        <v>8.2710000000000008</v>
      </c>
      <c r="JF25" s="161">
        <v>-14.16</v>
      </c>
      <c r="JG25" s="161">
        <v>-7.52</v>
      </c>
      <c r="JH25" s="162"/>
      <c r="JI25" s="161">
        <v>7.2099000000000002</v>
      </c>
      <c r="JJ25" s="161">
        <v>-6.3554000000000004</v>
      </c>
      <c r="JK25" s="161">
        <v>-42.568100000000001</v>
      </c>
      <c r="JL25" s="161">
        <v>11.7</v>
      </c>
      <c r="JM25" s="161">
        <v>48.003</v>
      </c>
      <c r="JN25" s="161">
        <v>49.773000000000003</v>
      </c>
      <c r="JO25" s="161">
        <v>11.337400000000001</v>
      </c>
      <c r="JP25" s="161">
        <v>13.588800000000001</v>
      </c>
      <c r="JQ25" s="161">
        <v>49.545999999999999</v>
      </c>
      <c r="JR25" s="161">
        <v>49.115400000000001</v>
      </c>
      <c r="JS25" s="161">
        <v>50.795299999999997</v>
      </c>
      <c r="JT25" s="162"/>
      <c r="JU25" s="161">
        <v>33</v>
      </c>
      <c r="JV25" s="161">
        <v>19.226099999999999</v>
      </c>
      <c r="JW25" s="161">
        <v>7.05</v>
      </c>
      <c r="JX25" s="162"/>
      <c r="JY25" s="161">
        <v>-57.909500000000001</v>
      </c>
      <c r="JZ25" s="161">
        <v>66.9161</v>
      </c>
      <c r="KA25" s="161">
        <v>48.691400000000002</v>
      </c>
      <c r="KB25" s="161">
        <v>-57.679000000000002</v>
      </c>
      <c r="KC25" s="161">
        <v>-66.7209</v>
      </c>
      <c r="KD25" s="161">
        <v>37.131300000000003</v>
      </c>
      <c r="KE25" s="161">
        <v>28.1555</v>
      </c>
      <c r="KF25" s="161">
        <v>-42.7</v>
      </c>
      <c r="KG25" s="161">
        <v>43.3</v>
      </c>
      <c r="KH25" s="161">
        <v>-154.2302</v>
      </c>
      <c r="KI25" s="161">
        <v>176.3152</v>
      </c>
    </row>
    <row r="26" spans="1:295" ht="18" customHeight="1" x14ac:dyDescent="0.3">
      <c r="A26" s="160" t="s">
        <v>54</v>
      </c>
      <c r="B26" s="160" t="s">
        <v>789</v>
      </c>
      <c r="C26" s="163">
        <v>0</v>
      </c>
      <c r="D26" s="163">
        <v>15.5609</v>
      </c>
      <c r="E26" s="163">
        <v>-22.965699999999998</v>
      </c>
      <c r="F26" s="163">
        <v>-37.132300000000001</v>
      </c>
      <c r="G26" s="163">
        <v>13.823700000000001</v>
      </c>
      <c r="H26" s="164"/>
      <c r="I26" s="163">
        <v>52.023200000000003</v>
      </c>
      <c r="J26" s="163">
        <v>-82.363200000000006</v>
      </c>
      <c r="K26" s="163">
        <v>62.022500000000001</v>
      </c>
      <c r="L26" s="163">
        <v>31.683</v>
      </c>
      <c r="M26" s="163">
        <v>30.5001</v>
      </c>
      <c r="N26" s="163">
        <v>8.8800000000000008</v>
      </c>
      <c r="O26" s="163">
        <v>-72.495999999999995</v>
      </c>
      <c r="P26" s="163">
        <v>66</v>
      </c>
      <c r="Q26" s="163">
        <v>25.667999999999999</v>
      </c>
      <c r="R26" s="163">
        <v>-66</v>
      </c>
      <c r="S26" s="163">
        <v>14.3225</v>
      </c>
      <c r="T26" s="163">
        <v>37.971400000000003</v>
      </c>
      <c r="U26" s="163">
        <v>14.0565</v>
      </c>
      <c r="V26" s="163">
        <v>14.2578</v>
      </c>
      <c r="W26" s="163">
        <v>23.511299999999999</v>
      </c>
      <c r="X26" s="163">
        <v>15.9823</v>
      </c>
      <c r="Y26" s="163">
        <v>5.9406999999999996</v>
      </c>
      <c r="Z26" s="163">
        <v>4.8898999999999999</v>
      </c>
      <c r="AA26" s="164"/>
      <c r="AB26" s="164"/>
      <c r="AC26" s="163">
        <v>-60.19</v>
      </c>
      <c r="AD26" s="163">
        <v>-60.23</v>
      </c>
      <c r="AE26" s="164"/>
      <c r="AF26" s="163">
        <v>-8.8800000000000008</v>
      </c>
      <c r="AG26" s="163">
        <v>70.400000000000006</v>
      </c>
      <c r="AH26" s="163">
        <v>22.1</v>
      </c>
      <c r="AI26" s="163">
        <v>0.28399999999999997</v>
      </c>
      <c r="AJ26" s="164">
        <v>0</v>
      </c>
      <c r="AK26" s="163">
        <v>-57.1</v>
      </c>
      <c r="AL26" s="163">
        <v>-40.840000000000003</v>
      </c>
      <c r="AM26" s="163">
        <v>57.86</v>
      </c>
      <c r="AN26" s="163">
        <v>58.07</v>
      </c>
      <c r="AO26" s="163">
        <v>19.215800000000002</v>
      </c>
      <c r="AP26" s="163">
        <v>-0.86680000000000001</v>
      </c>
      <c r="AQ26" s="163">
        <v>65.875600000000006</v>
      </c>
      <c r="AR26" s="163">
        <v>67.852199999999996</v>
      </c>
      <c r="AS26" s="163">
        <v>54.288699999999999</v>
      </c>
      <c r="AT26" s="163">
        <v>-58.272199999999998</v>
      </c>
      <c r="AU26" s="164">
        <v>0</v>
      </c>
      <c r="AV26" s="163">
        <v>23.2013</v>
      </c>
      <c r="AW26" s="163">
        <v>26.164899999999999</v>
      </c>
      <c r="AX26" s="163">
        <v>72.874099999999999</v>
      </c>
      <c r="AY26" s="163">
        <v>75.368300000000005</v>
      </c>
      <c r="AZ26" s="163">
        <v>35.156399999999998</v>
      </c>
      <c r="BA26" s="163">
        <v>29.2271</v>
      </c>
      <c r="BB26" s="163">
        <v>-607.16579999999999</v>
      </c>
      <c r="BC26" s="163">
        <v>2.1999</v>
      </c>
      <c r="BD26" s="163">
        <v>-12.8</v>
      </c>
      <c r="BE26" s="163">
        <v>-12.9</v>
      </c>
      <c r="BF26" s="163">
        <v>67.834100000000007</v>
      </c>
      <c r="BG26" s="164">
        <v>0</v>
      </c>
      <c r="BH26" s="163">
        <v>-6.0595999999999997</v>
      </c>
      <c r="BI26" s="164"/>
      <c r="BJ26" s="163">
        <v>-66.285499999999999</v>
      </c>
      <c r="BK26" s="163">
        <v>7.7443999999999997</v>
      </c>
      <c r="BL26" s="163">
        <v>9.2711000000000006</v>
      </c>
      <c r="BM26" s="163">
        <v>6.1261000000000001</v>
      </c>
      <c r="BN26" s="163">
        <v>650.47130000000004</v>
      </c>
      <c r="BO26" s="163">
        <v>197.6378</v>
      </c>
      <c r="BP26" s="163">
        <v>195.68459999999999</v>
      </c>
      <c r="BQ26" s="163">
        <v>-696.26559999999995</v>
      </c>
      <c r="BR26" s="163">
        <v>656.77030000000002</v>
      </c>
      <c r="BS26" s="164"/>
      <c r="BT26" s="163">
        <v>-47.821399999999997</v>
      </c>
      <c r="BU26" s="163">
        <v>48.690899999999999</v>
      </c>
      <c r="BV26" s="163">
        <v>98.737700000000004</v>
      </c>
      <c r="BW26" s="163">
        <v>29.31</v>
      </c>
      <c r="BX26" s="163">
        <v>28.08</v>
      </c>
      <c r="BY26" s="163">
        <v>66.150000000000006</v>
      </c>
      <c r="BZ26" s="163">
        <v>82.92</v>
      </c>
      <c r="CA26" s="163">
        <v>-14.7311</v>
      </c>
      <c r="CB26" s="163">
        <v>-13.927300000000001</v>
      </c>
      <c r="CC26" s="163">
        <v>76.6203</v>
      </c>
      <c r="CD26" s="163">
        <v>76.722099999999998</v>
      </c>
      <c r="CE26" s="163">
        <v>-3.4397000000000002</v>
      </c>
      <c r="CF26" s="163">
        <v>-102.81480000000001</v>
      </c>
      <c r="CG26" s="163">
        <v>-102.35339999999999</v>
      </c>
      <c r="CH26" s="163">
        <v>8.6509999999999998</v>
      </c>
      <c r="CI26" s="164"/>
      <c r="CJ26" s="164"/>
      <c r="CK26" s="164"/>
      <c r="CL26" s="163">
        <v>119</v>
      </c>
      <c r="CM26" s="163">
        <v>107.6</v>
      </c>
      <c r="CN26" s="163">
        <v>-17.02</v>
      </c>
      <c r="CO26" s="163">
        <v>74.899799999999999</v>
      </c>
      <c r="CP26" s="163">
        <v>72.295299999999997</v>
      </c>
      <c r="CQ26" s="163">
        <v>72.834500000000006</v>
      </c>
      <c r="CR26" s="163">
        <v>-2.9519000000000002</v>
      </c>
      <c r="CS26" s="163">
        <v>-2.2902</v>
      </c>
      <c r="CT26" s="163">
        <v>74.863399999999999</v>
      </c>
      <c r="CU26" s="163">
        <v>-128.11439999999999</v>
      </c>
      <c r="CV26" s="163">
        <v>88.525300000000001</v>
      </c>
      <c r="CW26" s="163">
        <v>14.122299999999999</v>
      </c>
      <c r="CX26" s="163">
        <v>83.97</v>
      </c>
      <c r="CY26" s="163">
        <v>43.18</v>
      </c>
      <c r="CZ26" s="163">
        <v>49.929200000000002</v>
      </c>
      <c r="DA26" s="163">
        <v>47.905000000000001</v>
      </c>
      <c r="DB26" s="163">
        <v>-51.31</v>
      </c>
      <c r="DC26" s="164"/>
      <c r="DD26" s="164"/>
      <c r="DE26" s="164"/>
      <c r="DF26" s="163">
        <v>-97.408500000000004</v>
      </c>
      <c r="DG26" s="164"/>
      <c r="DH26" s="164"/>
      <c r="DI26" s="163">
        <v>-107</v>
      </c>
      <c r="DJ26" s="163">
        <v>-107.2</v>
      </c>
      <c r="DK26" s="163">
        <v>22.552199999999999</v>
      </c>
      <c r="DL26" s="163">
        <v>66.805999999999997</v>
      </c>
      <c r="DM26" s="163">
        <v>72.340199999999996</v>
      </c>
      <c r="DN26" s="163">
        <v>93.768299999999996</v>
      </c>
      <c r="DO26" s="163">
        <v>65.819999999999993</v>
      </c>
      <c r="DP26" s="163">
        <v>-9.4700000000000006</v>
      </c>
      <c r="DQ26" s="163">
        <v>63.426000000000002</v>
      </c>
      <c r="DR26" s="163">
        <v>96.683000000000007</v>
      </c>
      <c r="DS26" s="163">
        <v>-49.85</v>
      </c>
      <c r="DT26" s="164"/>
      <c r="DU26" s="163">
        <v>101.96</v>
      </c>
      <c r="DV26" s="163">
        <v>60.17</v>
      </c>
      <c r="DW26" s="163">
        <v>96.763599999999997</v>
      </c>
      <c r="DX26" s="163">
        <v>96.236400000000003</v>
      </c>
      <c r="DY26" s="163">
        <v>2.37</v>
      </c>
      <c r="DZ26" s="163">
        <v>1.3817999999999999</v>
      </c>
      <c r="EA26" s="163">
        <v>232.90170000000001</v>
      </c>
      <c r="EB26" s="163">
        <v>186.65039999999999</v>
      </c>
      <c r="EC26" s="163">
        <v>180.1712</v>
      </c>
      <c r="ED26" s="163">
        <v>182.078</v>
      </c>
      <c r="EE26" s="163">
        <v>83.6858</v>
      </c>
      <c r="EF26" s="163">
        <v>67.842100000000002</v>
      </c>
      <c r="EG26" s="163">
        <v>-27.646000000000001</v>
      </c>
      <c r="EH26" s="163">
        <v>705.47519999999997</v>
      </c>
      <c r="EI26" s="163">
        <v>-17.6784</v>
      </c>
      <c r="EJ26" s="164"/>
      <c r="EK26" s="163">
        <v>-32.546199999999999</v>
      </c>
      <c r="EL26" s="163">
        <v>-30.1645</v>
      </c>
      <c r="EM26" s="163">
        <v>19.878299999999999</v>
      </c>
      <c r="EN26" s="163">
        <v>-36.263199999999998</v>
      </c>
      <c r="EO26" s="163">
        <v>-33.551400000000001</v>
      </c>
      <c r="EP26" s="163">
        <v>162.876</v>
      </c>
      <c r="EQ26" s="163">
        <v>-55.479399999999998</v>
      </c>
      <c r="ER26" s="163">
        <v>-55.866999999999997</v>
      </c>
      <c r="ES26" s="163">
        <v>-26.4512</v>
      </c>
      <c r="ET26" s="163">
        <v>16.059999999999999</v>
      </c>
      <c r="EU26" s="163">
        <v>-16.77</v>
      </c>
      <c r="EV26" s="163">
        <v>108.9</v>
      </c>
      <c r="EW26" s="163">
        <v>16.374500000000001</v>
      </c>
      <c r="EX26" s="163">
        <v>-135.98859999999999</v>
      </c>
      <c r="EY26" s="163">
        <v>-37.628799999999998</v>
      </c>
      <c r="EZ26" s="163">
        <v>-36.8063</v>
      </c>
      <c r="FA26" s="163">
        <v>8.6046999999999993</v>
      </c>
      <c r="FB26" s="163">
        <v>-65.238500000000002</v>
      </c>
      <c r="FC26" s="163">
        <v>35.706800000000001</v>
      </c>
      <c r="FD26" s="163">
        <v>24.1828</v>
      </c>
      <c r="FE26" s="164"/>
      <c r="FF26" s="163">
        <v>23.1661</v>
      </c>
      <c r="FG26" s="163">
        <v>39.869100000000003</v>
      </c>
      <c r="FH26" s="163">
        <v>40.644599999999997</v>
      </c>
      <c r="FI26" s="163">
        <v>39.058399999999999</v>
      </c>
      <c r="FJ26" s="163">
        <v>13.898899999999999</v>
      </c>
      <c r="FK26" s="163">
        <v>14.401199999999999</v>
      </c>
      <c r="FL26" s="163">
        <v>83.560699999999997</v>
      </c>
      <c r="FM26" s="163">
        <v>0.1096</v>
      </c>
      <c r="FN26" s="163">
        <v>-0.19020000000000001</v>
      </c>
      <c r="FO26" s="163">
        <v>47.9009</v>
      </c>
      <c r="FP26" s="163">
        <v>60.791499999999999</v>
      </c>
      <c r="FQ26" s="163">
        <v>23.886500000000002</v>
      </c>
      <c r="FR26" s="163">
        <v>6.09</v>
      </c>
      <c r="FS26" s="163">
        <v>9.7516999999999996</v>
      </c>
      <c r="FT26" s="163">
        <v>0.86699999999999999</v>
      </c>
      <c r="FU26" s="163">
        <v>-5.62</v>
      </c>
      <c r="FV26" s="163">
        <v>16.73</v>
      </c>
      <c r="FW26" s="163">
        <v>22.8414</v>
      </c>
      <c r="FX26" s="164"/>
      <c r="FY26" s="163">
        <v>-2.7010000000000001</v>
      </c>
      <c r="FZ26" s="163">
        <v>4.3280000000000003</v>
      </c>
      <c r="GA26" s="164"/>
      <c r="GB26" s="163">
        <v>43.58</v>
      </c>
      <c r="GC26" s="163">
        <v>-61.880800000000001</v>
      </c>
      <c r="GD26" s="163">
        <v>-48.044699999999999</v>
      </c>
      <c r="GE26" s="163">
        <v>15.01</v>
      </c>
      <c r="GF26" s="163">
        <v>80.395200000000003</v>
      </c>
      <c r="GG26" s="163">
        <v>21.8</v>
      </c>
      <c r="GH26" s="163">
        <v>-24.8337</v>
      </c>
      <c r="GI26" s="163">
        <v>-1.2404999999999999</v>
      </c>
      <c r="GJ26" s="163">
        <v>0</v>
      </c>
      <c r="GK26" s="163">
        <v>1.9643999999999999</v>
      </c>
      <c r="GL26" s="164"/>
      <c r="GM26" s="164"/>
      <c r="GN26" s="164"/>
      <c r="GO26" s="163">
        <v>-39.641100000000002</v>
      </c>
      <c r="GP26" s="163">
        <v>16.504100000000001</v>
      </c>
      <c r="GQ26" s="163">
        <v>41.3247</v>
      </c>
      <c r="GR26" s="163">
        <v>61.276299999999999</v>
      </c>
      <c r="GS26" s="163">
        <v>62.854900000000001</v>
      </c>
      <c r="GT26" s="163">
        <v>-141.71250000000001</v>
      </c>
      <c r="GU26" s="163">
        <v>-31.315300000000001</v>
      </c>
      <c r="GV26" s="163">
        <v>34.305100000000003</v>
      </c>
      <c r="GW26" s="163">
        <v>-70.614999999999995</v>
      </c>
      <c r="GX26" s="164"/>
      <c r="GY26" s="163">
        <v>11.702</v>
      </c>
      <c r="GZ26" s="163">
        <v>11.066599999999999</v>
      </c>
      <c r="HA26" s="164"/>
      <c r="HB26" s="163">
        <v>60.773400000000002</v>
      </c>
      <c r="HC26" s="163">
        <v>58.318899999999999</v>
      </c>
      <c r="HD26" s="163">
        <v>103.9</v>
      </c>
      <c r="HE26" s="163">
        <v>-103.9123</v>
      </c>
      <c r="HF26" s="163">
        <v>-207.18279999999999</v>
      </c>
      <c r="HG26" s="163">
        <v>209.2072</v>
      </c>
      <c r="HH26" s="163">
        <v>6.9541000000000004</v>
      </c>
      <c r="HI26" s="163">
        <v>-57.726300000000002</v>
      </c>
      <c r="HJ26" s="163">
        <v>-56.687199999999997</v>
      </c>
      <c r="HK26" s="163">
        <v>-47.034799999999997</v>
      </c>
      <c r="HL26" s="163">
        <v>-37.916899999999998</v>
      </c>
      <c r="HM26" s="163">
        <v>75.4435</v>
      </c>
      <c r="HN26" s="163">
        <v>75.1524</v>
      </c>
      <c r="HO26" s="164"/>
      <c r="HP26" s="164"/>
      <c r="HQ26" s="163">
        <v>3.1009000000000002</v>
      </c>
      <c r="HR26" s="163">
        <v>2.3538999999999999</v>
      </c>
      <c r="HS26" s="163">
        <v>-12.2981</v>
      </c>
      <c r="HT26" s="163">
        <v>-11.819000000000001</v>
      </c>
      <c r="HU26" s="163">
        <v>10.83</v>
      </c>
      <c r="HV26" s="163">
        <v>10.74</v>
      </c>
      <c r="HW26" s="163">
        <v>15.5</v>
      </c>
      <c r="HX26" s="163">
        <v>14.8</v>
      </c>
      <c r="HY26" s="163">
        <v>21.145800000000001</v>
      </c>
      <c r="HZ26" s="163">
        <v>-64</v>
      </c>
      <c r="IA26" s="163">
        <v>-317.3</v>
      </c>
      <c r="IB26" s="163">
        <v>75.056399999999996</v>
      </c>
      <c r="IC26" s="163">
        <v>74.367000000000004</v>
      </c>
      <c r="ID26" s="163">
        <v>9.9</v>
      </c>
      <c r="IE26" s="163">
        <v>-31.3</v>
      </c>
      <c r="IF26" s="163">
        <v>-2.8</v>
      </c>
      <c r="IG26" s="163">
        <v>-1.9</v>
      </c>
      <c r="IH26" s="163">
        <v>2.2803</v>
      </c>
      <c r="II26" s="164"/>
      <c r="IJ26" s="164"/>
      <c r="IK26" s="163">
        <v>38.853400000000001</v>
      </c>
      <c r="IL26" s="163">
        <v>0</v>
      </c>
      <c r="IM26" s="163">
        <v>5.4547999999999996</v>
      </c>
      <c r="IN26" s="163">
        <v>19.148299999999999</v>
      </c>
      <c r="IO26" s="163">
        <v>-3.2284000000000002</v>
      </c>
      <c r="IP26" s="163">
        <v>0</v>
      </c>
      <c r="IQ26" s="163">
        <v>-139.8596</v>
      </c>
      <c r="IR26" s="163">
        <v>54.514499999999998</v>
      </c>
      <c r="IS26" s="163">
        <v>0</v>
      </c>
      <c r="IT26" s="163">
        <v>160.59950000000001</v>
      </c>
      <c r="IU26" s="163">
        <v>159.80090000000001</v>
      </c>
      <c r="IV26" s="163">
        <v>140.69399999999999</v>
      </c>
      <c r="IW26" s="163">
        <v>-6.5883000000000003</v>
      </c>
      <c r="IX26" s="163">
        <v>-54.340499999999999</v>
      </c>
      <c r="IY26" s="163">
        <v>-59.261699999999998</v>
      </c>
      <c r="IZ26" s="163">
        <v>55.3752</v>
      </c>
      <c r="JA26" s="163">
        <v>-4.1653000000000002</v>
      </c>
      <c r="JB26" s="163">
        <v>12.481</v>
      </c>
      <c r="JC26" s="163">
        <v>15.92</v>
      </c>
      <c r="JD26" s="163">
        <v>8.3650000000000002</v>
      </c>
      <c r="JE26" s="163">
        <v>8.3640000000000008</v>
      </c>
      <c r="JF26" s="163">
        <v>-16.399999999999999</v>
      </c>
      <c r="JG26" s="163">
        <v>-7.36</v>
      </c>
      <c r="JH26" s="164"/>
      <c r="JI26" s="163">
        <v>7.3563999999999998</v>
      </c>
      <c r="JJ26" s="163">
        <v>-6.5324</v>
      </c>
      <c r="JK26" s="163">
        <v>-42.394100000000002</v>
      </c>
      <c r="JL26" s="163">
        <v>11.8</v>
      </c>
      <c r="JM26" s="163">
        <v>51.3</v>
      </c>
      <c r="JN26" s="163">
        <v>49.439</v>
      </c>
      <c r="JO26" s="164"/>
      <c r="JP26" s="164"/>
      <c r="JQ26" s="163">
        <v>49.337299999999999</v>
      </c>
      <c r="JR26" s="163">
        <v>50.073300000000003</v>
      </c>
      <c r="JS26" s="163">
        <v>49.934800000000003</v>
      </c>
      <c r="JT26" s="164"/>
      <c r="JU26" s="163">
        <v>31.9</v>
      </c>
      <c r="JV26" s="163">
        <v>18.0442</v>
      </c>
      <c r="JW26" s="163">
        <v>7.19</v>
      </c>
      <c r="JX26" s="164"/>
      <c r="JY26" s="163">
        <v>-57.998199999999997</v>
      </c>
      <c r="JZ26" s="163">
        <v>67.177000000000007</v>
      </c>
      <c r="KA26" s="163">
        <v>47.288499999999999</v>
      </c>
      <c r="KB26" s="163">
        <v>-57.130899999999997</v>
      </c>
      <c r="KC26" s="163">
        <v>-67.573099999999997</v>
      </c>
      <c r="KD26" s="163">
        <v>36.926499999999997</v>
      </c>
      <c r="KE26" s="163">
        <v>29.048100000000002</v>
      </c>
      <c r="KF26" s="163">
        <v>-40.9</v>
      </c>
      <c r="KG26" s="163">
        <v>41.7</v>
      </c>
      <c r="KH26" s="163">
        <v>-196.1191</v>
      </c>
      <c r="KI26" s="163">
        <v>217.86179999999999</v>
      </c>
    </row>
    <row r="27" spans="1:295" ht="18" customHeight="1" x14ac:dyDescent="0.3">
      <c r="A27" s="160" t="s">
        <v>54</v>
      </c>
      <c r="B27" s="160" t="s">
        <v>790</v>
      </c>
      <c r="C27" s="163">
        <v>0</v>
      </c>
      <c r="D27" s="163">
        <v>16.113800000000001</v>
      </c>
      <c r="E27" s="163">
        <v>-23.588100000000001</v>
      </c>
      <c r="F27" s="163">
        <v>-36.733199999999997</v>
      </c>
      <c r="G27" s="163">
        <v>14.648099999999999</v>
      </c>
      <c r="H27" s="164"/>
      <c r="I27" s="163">
        <v>54.181800000000003</v>
      </c>
      <c r="J27" s="163">
        <v>-85.486999999999995</v>
      </c>
      <c r="K27" s="163">
        <v>64.122900000000001</v>
      </c>
      <c r="L27" s="163">
        <v>32.499000000000002</v>
      </c>
      <c r="M27" s="163">
        <v>32.0227</v>
      </c>
      <c r="N27" s="163">
        <v>6.66</v>
      </c>
      <c r="O27" s="163">
        <v>-76.337000000000003</v>
      </c>
      <c r="P27" s="163">
        <v>70.400000000000006</v>
      </c>
      <c r="Q27" s="163">
        <v>26.495999999999999</v>
      </c>
      <c r="R27" s="163">
        <v>-68.2</v>
      </c>
      <c r="S27" s="163">
        <v>14.0997</v>
      </c>
      <c r="T27" s="163">
        <v>40.791400000000003</v>
      </c>
      <c r="U27" s="163">
        <v>14.0878</v>
      </c>
      <c r="V27" s="163">
        <v>14.1936</v>
      </c>
      <c r="W27" s="163">
        <v>23.192499999999999</v>
      </c>
      <c r="X27" s="163">
        <v>15.912100000000001</v>
      </c>
      <c r="Y27" s="163">
        <v>6.2999000000000001</v>
      </c>
      <c r="Z27" s="163">
        <v>8.8331999999999997</v>
      </c>
      <c r="AA27" s="164"/>
      <c r="AB27" s="164"/>
      <c r="AC27" s="163">
        <v>-61.54</v>
      </c>
      <c r="AD27" s="163">
        <v>-61.99</v>
      </c>
      <c r="AE27" s="164"/>
      <c r="AF27" s="163">
        <v>-6.66</v>
      </c>
      <c r="AG27" s="163">
        <v>74.8</v>
      </c>
      <c r="AH27" s="163">
        <v>21.805</v>
      </c>
      <c r="AI27" s="163">
        <v>0.27700000000000002</v>
      </c>
      <c r="AJ27" s="164">
        <v>0</v>
      </c>
      <c r="AK27" s="163">
        <v>-57.93</v>
      </c>
      <c r="AL27" s="163">
        <v>-42.48</v>
      </c>
      <c r="AM27" s="163">
        <v>57.83</v>
      </c>
      <c r="AN27" s="163">
        <v>58.04</v>
      </c>
      <c r="AO27" s="163">
        <v>19.1175</v>
      </c>
      <c r="AP27" s="163">
        <v>-1.0563</v>
      </c>
      <c r="AQ27" s="163">
        <v>67.977699999999999</v>
      </c>
      <c r="AR27" s="163">
        <v>70.8887</v>
      </c>
      <c r="AS27" s="163">
        <v>54.148499999999999</v>
      </c>
      <c r="AT27" s="163">
        <v>-59.21</v>
      </c>
      <c r="AU27" s="164">
        <v>0</v>
      </c>
      <c r="AV27" s="163">
        <v>31.466000000000001</v>
      </c>
      <c r="AW27" s="163">
        <v>29.802099999999999</v>
      </c>
      <c r="AX27" s="163">
        <v>74.250200000000007</v>
      </c>
      <c r="AY27" s="163">
        <v>74.772300000000001</v>
      </c>
      <c r="AZ27" s="163">
        <v>37.273499999999999</v>
      </c>
      <c r="BA27" s="163">
        <v>33.904800000000002</v>
      </c>
      <c r="BB27" s="163">
        <v>-617.59500000000003</v>
      </c>
      <c r="BC27" s="163">
        <v>1.4652000000000001</v>
      </c>
      <c r="BD27" s="163">
        <v>-12.9</v>
      </c>
      <c r="BE27" s="163">
        <v>-12.8</v>
      </c>
      <c r="BF27" s="163">
        <v>66.826999999999998</v>
      </c>
      <c r="BG27" s="164">
        <v>0</v>
      </c>
      <c r="BH27" s="163">
        <v>-6.4249999999999998</v>
      </c>
      <c r="BI27" s="164"/>
      <c r="BJ27" s="163">
        <v>-65.428899999999999</v>
      </c>
      <c r="BK27" s="163">
        <v>10.5532</v>
      </c>
      <c r="BL27" s="163">
        <v>9.6395</v>
      </c>
      <c r="BM27" s="163">
        <v>6.4162999999999997</v>
      </c>
      <c r="BN27" s="163">
        <v>665.30330000000004</v>
      </c>
      <c r="BO27" s="163">
        <v>207.6174</v>
      </c>
      <c r="BP27" s="163">
        <v>206.7628</v>
      </c>
      <c r="BQ27" s="163">
        <v>-689.48969999999997</v>
      </c>
      <c r="BR27" s="163">
        <v>687.99040000000002</v>
      </c>
      <c r="BS27" s="164"/>
      <c r="BT27" s="163">
        <v>-44.356099999999998</v>
      </c>
      <c r="BU27" s="163">
        <v>45.667200000000001</v>
      </c>
      <c r="BV27" s="163">
        <v>109.8849</v>
      </c>
      <c r="BW27" s="163">
        <v>19.54</v>
      </c>
      <c r="BX27" s="163">
        <v>28.18</v>
      </c>
      <c r="BY27" s="163">
        <v>107.33</v>
      </c>
      <c r="BZ27" s="163">
        <v>0</v>
      </c>
      <c r="CA27" s="163">
        <v>-20.357299999999999</v>
      </c>
      <c r="CB27" s="163">
        <v>-20.6252</v>
      </c>
      <c r="CC27" s="163">
        <v>79.236099999999993</v>
      </c>
      <c r="CD27" s="163">
        <v>81.092299999999994</v>
      </c>
      <c r="CE27" s="163">
        <v>-3.6539000000000001</v>
      </c>
      <c r="CF27" s="163">
        <v>-108.1143</v>
      </c>
      <c r="CG27" s="163">
        <v>-107.75369999999999</v>
      </c>
      <c r="CH27" s="163">
        <v>10.0212</v>
      </c>
      <c r="CI27" s="164"/>
      <c r="CJ27" s="164"/>
      <c r="CK27" s="164"/>
      <c r="CL27" s="163">
        <v>120.9</v>
      </c>
      <c r="CM27" s="163">
        <v>110.1</v>
      </c>
      <c r="CN27" s="163">
        <v>-16.760000000000002</v>
      </c>
      <c r="CO27" s="163">
        <v>83.282700000000006</v>
      </c>
      <c r="CP27" s="163">
        <v>81.590400000000002</v>
      </c>
      <c r="CQ27" s="163">
        <v>80.723500000000001</v>
      </c>
      <c r="CR27" s="163">
        <v>-5.9065000000000003</v>
      </c>
      <c r="CS27" s="163">
        <v>-4.9577999999999998</v>
      </c>
      <c r="CT27" s="163">
        <v>78.557100000000005</v>
      </c>
      <c r="CU27" s="163">
        <v>-136.61449999999999</v>
      </c>
      <c r="CV27" s="163">
        <v>94.134900000000002</v>
      </c>
      <c r="CW27" s="163">
        <v>14.5128</v>
      </c>
      <c r="CX27" s="163">
        <v>88.27</v>
      </c>
      <c r="CY27" s="163">
        <v>45.84</v>
      </c>
      <c r="CZ27" s="163">
        <v>52.038600000000002</v>
      </c>
      <c r="DA27" s="163">
        <v>49.662799999999997</v>
      </c>
      <c r="DB27" s="163">
        <v>-51.82</v>
      </c>
      <c r="DC27" s="163">
        <v>-3.3178000000000001</v>
      </c>
      <c r="DD27" s="164"/>
      <c r="DE27" s="164"/>
      <c r="DF27" s="163">
        <v>-101.8651</v>
      </c>
      <c r="DG27" s="164"/>
      <c r="DH27" s="164"/>
      <c r="DI27" s="163">
        <v>-112.6</v>
      </c>
      <c r="DJ27" s="163">
        <v>-113</v>
      </c>
      <c r="DK27" s="163">
        <v>22.420300000000001</v>
      </c>
      <c r="DL27" s="163">
        <v>68.563800000000001</v>
      </c>
      <c r="DM27" s="163">
        <v>75.627700000000004</v>
      </c>
      <c r="DN27" s="163">
        <v>98.455799999999996</v>
      </c>
      <c r="DO27" s="163">
        <v>67.89</v>
      </c>
      <c r="DP27" s="163">
        <v>-10.27</v>
      </c>
      <c r="DQ27" s="163">
        <v>66.123000000000005</v>
      </c>
      <c r="DR27" s="163">
        <v>103.3109</v>
      </c>
      <c r="DS27" s="163">
        <v>-49.59</v>
      </c>
      <c r="DT27" s="164"/>
      <c r="DU27" s="163">
        <v>106.27</v>
      </c>
      <c r="DV27" s="163">
        <v>62.5</v>
      </c>
      <c r="DW27" s="163">
        <v>101.70910000000001</v>
      </c>
      <c r="DX27" s="163">
        <v>100.0727</v>
      </c>
      <c r="DY27" s="163">
        <v>0</v>
      </c>
      <c r="DZ27" s="163">
        <v>-0.5</v>
      </c>
      <c r="EA27" s="163">
        <v>241.99539999999999</v>
      </c>
      <c r="EB27" s="163">
        <v>193.02879999999999</v>
      </c>
      <c r="EC27" s="163">
        <v>187.155</v>
      </c>
      <c r="ED27" s="163">
        <v>188.4188</v>
      </c>
      <c r="EE27" s="163">
        <v>75.075000000000003</v>
      </c>
      <c r="EF27" s="163">
        <v>56.899099999999997</v>
      </c>
      <c r="EG27" s="163">
        <v>-29.338000000000001</v>
      </c>
      <c r="EH27" s="163">
        <v>701.16489999999999</v>
      </c>
      <c r="EI27" s="163">
        <v>-41.261800000000001</v>
      </c>
      <c r="EJ27" s="164"/>
      <c r="EK27" s="163">
        <v>-35.1175</v>
      </c>
      <c r="EL27" s="163">
        <v>-33.984200000000001</v>
      </c>
      <c r="EM27" s="163">
        <v>32.897399999999998</v>
      </c>
      <c r="EN27" s="163">
        <v>-48.188400000000001</v>
      </c>
      <c r="EO27" s="163">
        <v>-45.133699999999997</v>
      </c>
      <c r="EP27" s="163">
        <v>144.44399999999999</v>
      </c>
      <c r="EQ27" s="163">
        <v>-51.434899999999999</v>
      </c>
      <c r="ER27" s="163">
        <v>-52.3371</v>
      </c>
      <c r="ES27" s="163">
        <v>-13.9345</v>
      </c>
      <c r="ET27" s="163">
        <v>0</v>
      </c>
      <c r="EU27" s="163">
        <v>-22.59</v>
      </c>
      <c r="EV27" s="163">
        <v>92.8</v>
      </c>
      <c r="EW27" s="163">
        <v>16.892900000000001</v>
      </c>
      <c r="EX27" s="163">
        <v>-163.0436</v>
      </c>
      <c r="EY27" s="163">
        <v>-38.830100000000002</v>
      </c>
      <c r="EZ27" s="163">
        <v>-37.959800000000001</v>
      </c>
      <c r="FA27" s="163">
        <v>7.9702999999999999</v>
      </c>
      <c r="FB27" s="163">
        <v>-57.530200000000001</v>
      </c>
      <c r="FC27" s="163">
        <v>24.126200000000001</v>
      </c>
      <c r="FD27" s="163">
        <v>25.269100000000002</v>
      </c>
      <c r="FE27" s="164"/>
      <c r="FF27" s="163">
        <v>24.312200000000001</v>
      </c>
      <c r="FG27" s="163">
        <v>41.2943</v>
      </c>
      <c r="FH27" s="163">
        <v>41.953299999999999</v>
      </c>
      <c r="FI27" s="163">
        <v>40.270299999999999</v>
      </c>
      <c r="FJ27" s="163">
        <v>19.592400000000001</v>
      </c>
      <c r="FK27" s="163">
        <v>20.4297</v>
      </c>
      <c r="FL27" s="163">
        <v>89.924000000000007</v>
      </c>
      <c r="FM27" s="163">
        <v>2.7440000000000002</v>
      </c>
      <c r="FN27" s="163">
        <v>2.5264000000000002</v>
      </c>
      <c r="FO27" s="163">
        <v>49.7988</v>
      </c>
      <c r="FP27" s="163">
        <v>62.381100000000004</v>
      </c>
      <c r="FQ27" s="163">
        <v>26.479299999999999</v>
      </c>
      <c r="FR27" s="163">
        <v>6.31</v>
      </c>
      <c r="FS27" s="163">
        <v>8.8582000000000001</v>
      </c>
      <c r="FT27" s="163">
        <v>0.95</v>
      </c>
      <c r="FU27" s="163">
        <v>-5.14</v>
      </c>
      <c r="FV27" s="163">
        <v>16.48</v>
      </c>
      <c r="FW27" s="163">
        <v>26.142499999999998</v>
      </c>
      <c r="FX27" s="164"/>
      <c r="FY27" s="163">
        <v>-2.5129999999999999</v>
      </c>
      <c r="FZ27" s="163">
        <v>4.4539999999999997</v>
      </c>
      <c r="GA27" s="164"/>
      <c r="GB27" s="163">
        <v>45.21</v>
      </c>
      <c r="GC27" s="163">
        <v>-63.780200000000001</v>
      </c>
      <c r="GD27" s="163">
        <v>-50.919400000000003</v>
      </c>
      <c r="GE27" s="163">
        <v>16.11</v>
      </c>
      <c r="GF27" s="163">
        <v>82.084400000000002</v>
      </c>
      <c r="GG27" s="163">
        <v>23.5</v>
      </c>
      <c r="GH27" s="163">
        <v>-25.646699999999999</v>
      </c>
      <c r="GI27" s="163">
        <v>-1.3331</v>
      </c>
      <c r="GJ27" s="163">
        <v>0</v>
      </c>
      <c r="GK27" s="163">
        <v>2.0124</v>
      </c>
      <c r="GL27" s="164"/>
      <c r="GM27" s="164"/>
      <c r="GN27" s="164"/>
      <c r="GO27" s="163">
        <v>-40.238799999999998</v>
      </c>
      <c r="GP27" s="163">
        <v>18.077400000000001</v>
      </c>
      <c r="GQ27" s="163">
        <v>42.165199999999999</v>
      </c>
      <c r="GR27" s="163">
        <v>59.543399999999998</v>
      </c>
      <c r="GS27" s="163">
        <v>60.3765</v>
      </c>
      <c r="GT27" s="163">
        <v>-144.1138</v>
      </c>
      <c r="GU27" s="163">
        <v>-32.394100000000002</v>
      </c>
      <c r="GV27" s="163">
        <v>34.909999999999997</v>
      </c>
      <c r="GW27" s="163">
        <v>-73.690799999999996</v>
      </c>
      <c r="GX27" s="163">
        <v>11.2409</v>
      </c>
      <c r="GY27" s="163">
        <v>12.2782</v>
      </c>
      <c r="GZ27" s="163">
        <v>12.0581</v>
      </c>
      <c r="HA27" s="163">
        <v>12.726699999999999</v>
      </c>
      <c r="HB27" s="163">
        <v>66.959900000000005</v>
      </c>
      <c r="HC27" s="163">
        <v>66.779200000000003</v>
      </c>
      <c r="HD27" s="163">
        <v>145</v>
      </c>
      <c r="HE27" s="163">
        <v>-145.94460000000001</v>
      </c>
      <c r="HF27" s="163">
        <v>-251.6558</v>
      </c>
      <c r="HG27" s="163">
        <v>255.40270000000001</v>
      </c>
      <c r="HH27" s="163">
        <v>13.250299999999999</v>
      </c>
      <c r="HI27" s="163">
        <v>-63.718299999999999</v>
      </c>
      <c r="HJ27" s="163">
        <v>-62.269500000000001</v>
      </c>
      <c r="HK27" s="163">
        <v>-44.334200000000003</v>
      </c>
      <c r="HL27" s="163">
        <v>-35.362900000000003</v>
      </c>
      <c r="HM27" s="163">
        <v>78.923199999999994</v>
      </c>
      <c r="HN27" s="163">
        <v>76.703900000000004</v>
      </c>
      <c r="HO27" s="164"/>
      <c r="HP27" s="164"/>
      <c r="HQ27" s="163">
        <v>1.4749000000000001</v>
      </c>
      <c r="HR27" s="163">
        <v>0.60699999999999998</v>
      </c>
      <c r="HS27" s="163">
        <v>-13.331300000000001</v>
      </c>
      <c r="HT27" s="163">
        <v>-14.1374</v>
      </c>
      <c r="HU27" s="163">
        <v>14.31</v>
      </c>
      <c r="HV27" s="163">
        <v>14.71</v>
      </c>
      <c r="HW27" s="163">
        <v>15.8</v>
      </c>
      <c r="HX27" s="163">
        <v>15.2</v>
      </c>
      <c r="HY27" s="163">
        <v>20.859500000000001</v>
      </c>
      <c r="HZ27" s="163">
        <v>-66</v>
      </c>
      <c r="IA27" s="163">
        <v>-312.3288</v>
      </c>
      <c r="IB27" s="163">
        <v>69.328900000000004</v>
      </c>
      <c r="IC27" s="163">
        <v>68.948599999999999</v>
      </c>
      <c r="ID27" s="163">
        <v>10.5</v>
      </c>
      <c r="IE27" s="163">
        <v>-28.5</v>
      </c>
      <c r="IF27" s="163">
        <v>-0.2</v>
      </c>
      <c r="IG27" s="163">
        <v>0.6</v>
      </c>
      <c r="IH27" s="163">
        <v>2.3439999999999999</v>
      </c>
      <c r="II27" s="164"/>
      <c r="IJ27" s="164"/>
      <c r="IK27" s="163">
        <v>67.095699999999994</v>
      </c>
      <c r="IL27" s="163">
        <v>29.209700000000002</v>
      </c>
      <c r="IM27" s="163">
        <v>5.1905999999999999</v>
      </c>
      <c r="IN27" s="163">
        <v>31.325099999999999</v>
      </c>
      <c r="IO27" s="164"/>
      <c r="IP27" s="164"/>
      <c r="IQ27" s="163">
        <v>-132.5215</v>
      </c>
      <c r="IR27" s="163">
        <v>45.851300000000002</v>
      </c>
      <c r="IS27" s="164">
        <v>0</v>
      </c>
      <c r="IT27" s="163">
        <v>166.7329</v>
      </c>
      <c r="IU27" s="163">
        <v>164.96520000000001</v>
      </c>
      <c r="IV27" s="163">
        <v>132.07980000000001</v>
      </c>
      <c r="IW27" s="163">
        <v>-29.489799999999999</v>
      </c>
      <c r="IX27" s="163">
        <v>-45.195</v>
      </c>
      <c r="IY27" s="163">
        <v>-64.600800000000007</v>
      </c>
      <c r="IZ27" s="163">
        <v>63.238100000000003</v>
      </c>
      <c r="JA27" s="163">
        <v>-3.4539</v>
      </c>
      <c r="JB27" s="163">
        <v>13.682</v>
      </c>
      <c r="JC27" s="163">
        <v>17.12</v>
      </c>
      <c r="JD27" s="163">
        <v>8.1010000000000009</v>
      </c>
      <c r="JE27" s="163">
        <v>8.1</v>
      </c>
      <c r="JF27" s="163">
        <v>-17.28</v>
      </c>
      <c r="JG27" s="163">
        <v>-7.04</v>
      </c>
      <c r="JH27" s="164"/>
      <c r="JI27" s="163">
        <v>7.4722999999999997</v>
      </c>
      <c r="JJ27" s="163">
        <v>-5.6228999999999996</v>
      </c>
      <c r="JK27" s="163">
        <v>-42.043199999999999</v>
      </c>
      <c r="JL27" s="163">
        <v>10.1</v>
      </c>
      <c r="JM27" s="163">
        <v>48.149000000000001</v>
      </c>
      <c r="JN27" s="163">
        <v>49.948</v>
      </c>
      <c r="JO27" s="164"/>
      <c r="JP27" s="164"/>
      <c r="JQ27" s="163">
        <v>49.570599999999999</v>
      </c>
      <c r="JR27" s="163">
        <v>50.972700000000003</v>
      </c>
      <c r="JS27" s="163">
        <v>52.030200000000001</v>
      </c>
      <c r="JT27" s="164"/>
      <c r="JU27" s="163">
        <v>29.8</v>
      </c>
      <c r="JV27" s="163">
        <v>16.5686</v>
      </c>
      <c r="JW27" s="163">
        <v>7.53</v>
      </c>
      <c r="JX27" s="164"/>
      <c r="JY27" s="163">
        <v>-53.765000000000001</v>
      </c>
      <c r="JZ27" s="163">
        <v>66.744500000000002</v>
      </c>
      <c r="KA27" s="163">
        <v>45.164900000000003</v>
      </c>
      <c r="KB27" s="163">
        <v>-53.054099999999998</v>
      </c>
      <c r="KC27" s="163">
        <v>-65.198700000000002</v>
      </c>
      <c r="KD27" s="163">
        <v>34.163800000000002</v>
      </c>
      <c r="KE27" s="163">
        <v>30.279199999999999</v>
      </c>
      <c r="KF27" s="163">
        <v>-39.1</v>
      </c>
      <c r="KG27" s="163">
        <v>39.200000000000003</v>
      </c>
      <c r="KH27" s="163">
        <v>-234.4496</v>
      </c>
      <c r="KI27" s="163">
        <v>264.14960000000002</v>
      </c>
    </row>
    <row r="28" spans="1:295" ht="18" customHeight="1" x14ac:dyDescent="0.3">
      <c r="A28" s="160" t="s">
        <v>54</v>
      </c>
      <c r="B28" s="160" t="s">
        <v>791</v>
      </c>
      <c r="C28" s="163">
        <v>0</v>
      </c>
      <c r="D28" s="163">
        <v>16.275500000000001</v>
      </c>
      <c r="E28" s="163">
        <v>-23.895900000000001</v>
      </c>
      <c r="F28" s="163">
        <v>-35.535600000000002</v>
      </c>
      <c r="G28" s="163">
        <v>14.1767</v>
      </c>
      <c r="H28" s="164"/>
      <c r="I28" s="163">
        <v>56.0593</v>
      </c>
      <c r="J28" s="163">
        <v>-88.193700000000007</v>
      </c>
      <c r="K28" s="163">
        <v>66.627200000000002</v>
      </c>
      <c r="L28" s="163">
        <v>33.743000000000002</v>
      </c>
      <c r="M28" s="163">
        <v>32.885199999999998</v>
      </c>
      <c r="N28" s="163">
        <v>6.66</v>
      </c>
      <c r="O28" s="163">
        <v>-79.426000000000002</v>
      </c>
      <c r="P28" s="163">
        <v>74.8</v>
      </c>
      <c r="Q28" s="163">
        <v>27.324000000000002</v>
      </c>
      <c r="R28" s="163">
        <v>-72.599999999999994</v>
      </c>
      <c r="S28" s="163">
        <v>14.1287</v>
      </c>
      <c r="T28" s="163">
        <v>43.534999999999997</v>
      </c>
      <c r="U28" s="163">
        <v>14.7399</v>
      </c>
      <c r="V28" s="163">
        <v>15.023400000000001</v>
      </c>
      <c r="W28" s="163">
        <v>23.8628</v>
      </c>
      <c r="X28" s="163">
        <v>16.978000000000002</v>
      </c>
      <c r="Y28" s="163">
        <v>5.1280999999999999</v>
      </c>
      <c r="Z28" s="163">
        <v>7.8471000000000002</v>
      </c>
      <c r="AA28" s="164"/>
      <c r="AB28" s="164"/>
      <c r="AC28" s="163">
        <v>-65.040000000000006</v>
      </c>
      <c r="AD28" s="163">
        <v>-64.239999999999995</v>
      </c>
      <c r="AE28" s="164"/>
      <c r="AF28" s="163">
        <v>-6.66</v>
      </c>
      <c r="AG28" s="163">
        <v>77</v>
      </c>
      <c r="AH28" s="163">
        <v>22.257999999999999</v>
      </c>
      <c r="AI28" s="163">
        <v>0.27900000000000003</v>
      </c>
      <c r="AJ28" s="164">
        <v>0</v>
      </c>
      <c r="AK28" s="163">
        <v>-57.89</v>
      </c>
      <c r="AL28" s="163">
        <v>-48.82</v>
      </c>
      <c r="AM28" s="163">
        <v>57.74</v>
      </c>
      <c r="AN28" s="163">
        <v>57.96</v>
      </c>
      <c r="AO28" s="163">
        <v>19.654499999999999</v>
      </c>
      <c r="AP28" s="163">
        <v>-1.2121</v>
      </c>
      <c r="AQ28" s="163">
        <v>70.014700000000005</v>
      </c>
      <c r="AR28" s="163">
        <v>72.553100000000001</v>
      </c>
      <c r="AS28" s="163">
        <v>54.789299999999997</v>
      </c>
      <c r="AT28" s="163">
        <v>-58.406199999999998</v>
      </c>
      <c r="AU28" s="164">
        <v>0</v>
      </c>
      <c r="AV28" s="163">
        <v>29.1723</v>
      </c>
      <c r="AW28" s="163">
        <v>28.798300000000001</v>
      </c>
      <c r="AX28" s="163">
        <v>77.204300000000003</v>
      </c>
      <c r="AY28" s="163">
        <v>78.261499999999998</v>
      </c>
      <c r="AZ28" s="163">
        <v>25.568200000000001</v>
      </c>
      <c r="BA28" s="163">
        <v>30.549700000000001</v>
      </c>
      <c r="BB28" s="163">
        <v>-618.73739999999998</v>
      </c>
      <c r="BC28" s="163">
        <v>-8.9899999999999994E-2</v>
      </c>
      <c r="BD28" s="163">
        <v>-12</v>
      </c>
      <c r="BE28" s="163">
        <v>-12</v>
      </c>
      <c r="BF28" s="163">
        <v>69.264099999999999</v>
      </c>
      <c r="BG28" s="164">
        <v>0</v>
      </c>
      <c r="BH28" s="163">
        <v>-6.6166999999999998</v>
      </c>
      <c r="BI28" s="164"/>
      <c r="BJ28" s="163">
        <v>-67.199799999999996</v>
      </c>
      <c r="BK28" s="163">
        <v>11.339</v>
      </c>
      <c r="BL28" s="163">
        <v>9.9794999999999998</v>
      </c>
      <c r="BM28" s="163">
        <v>6.6776999999999997</v>
      </c>
      <c r="BN28" s="163">
        <v>665.05909999999994</v>
      </c>
      <c r="BO28" s="163">
        <v>204.32140000000001</v>
      </c>
      <c r="BP28" s="163">
        <v>204.56549999999999</v>
      </c>
      <c r="BQ28" s="163">
        <v>-690.68910000000005</v>
      </c>
      <c r="BR28" s="163">
        <v>700.36559999999997</v>
      </c>
      <c r="BS28" s="164"/>
      <c r="BT28" s="163">
        <v>-61.875599999999999</v>
      </c>
      <c r="BU28" s="163">
        <v>63.148200000000003</v>
      </c>
      <c r="BV28" s="163">
        <v>112.27</v>
      </c>
      <c r="BW28" s="163">
        <v>19.79</v>
      </c>
      <c r="BX28" s="163">
        <v>28.81</v>
      </c>
      <c r="BY28" s="163">
        <v>111.99</v>
      </c>
      <c r="BZ28" s="164"/>
      <c r="CA28" s="163">
        <v>-22.366599999999998</v>
      </c>
      <c r="CB28" s="163">
        <v>-20.8931</v>
      </c>
      <c r="CC28" s="163">
        <v>81.4602</v>
      </c>
      <c r="CD28" s="163">
        <v>82.533199999999994</v>
      </c>
      <c r="CE28" s="163">
        <v>-3.5103</v>
      </c>
      <c r="CF28" s="163">
        <v>-118.2133</v>
      </c>
      <c r="CG28" s="163">
        <v>-117.6631</v>
      </c>
      <c r="CH28" s="163">
        <v>11.001899999999999</v>
      </c>
      <c r="CI28" s="164"/>
      <c r="CJ28" s="164"/>
      <c r="CK28" s="164"/>
      <c r="CL28" s="163">
        <v>125.6</v>
      </c>
      <c r="CM28" s="163">
        <v>113.8</v>
      </c>
      <c r="CN28" s="163">
        <v>-17.149999999999999</v>
      </c>
      <c r="CO28" s="163">
        <v>81.738399999999999</v>
      </c>
      <c r="CP28" s="163">
        <v>80.9679</v>
      </c>
      <c r="CQ28" s="163">
        <v>80.575900000000004</v>
      </c>
      <c r="CR28" s="163">
        <v>-5.1116999999999999</v>
      </c>
      <c r="CS28" s="163">
        <v>-4.3006000000000002</v>
      </c>
      <c r="CT28" s="163">
        <v>72.522800000000004</v>
      </c>
      <c r="CU28" s="163">
        <v>-132.3708</v>
      </c>
      <c r="CV28" s="163">
        <v>88.373699999999999</v>
      </c>
      <c r="CW28" s="163">
        <v>13.907500000000001</v>
      </c>
      <c r="CX28" s="163">
        <v>78.739999999999995</v>
      </c>
      <c r="CY28" s="163">
        <v>41.12</v>
      </c>
      <c r="CZ28" s="163">
        <v>52.741700000000002</v>
      </c>
      <c r="DA28" s="163">
        <v>50.248699999999999</v>
      </c>
      <c r="DB28" s="163">
        <v>-52.36</v>
      </c>
      <c r="DC28" s="164"/>
      <c r="DD28" s="164"/>
      <c r="DE28" s="164"/>
      <c r="DF28" s="163">
        <v>-98.7958</v>
      </c>
      <c r="DG28" s="164"/>
      <c r="DH28" s="164"/>
      <c r="DI28" s="163">
        <v>-112.6</v>
      </c>
      <c r="DJ28" s="163">
        <v>-113</v>
      </c>
      <c r="DK28" s="163">
        <v>25.3537</v>
      </c>
      <c r="DL28" s="163">
        <v>71.200599999999994</v>
      </c>
      <c r="DM28" s="163">
        <v>77.036600000000007</v>
      </c>
      <c r="DN28" s="163">
        <v>100.7996</v>
      </c>
      <c r="DO28" s="163">
        <v>70.760000000000005</v>
      </c>
      <c r="DP28" s="163">
        <v>-10.6</v>
      </c>
      <c r="DQ28" s="163">
        <v>65.518500000000003</v>
      </c>
      <c r="DR28" s="163">
        <v>97.275499999999994</v>
      </c>
      <c r="DS28" s="163">
        <v>-46.06</v>
      </c>
      <c r="DT28" s="164"/>
      <c r="DU28" s="163">
        <v>102.7</v>
      </c>
      <c r="DV28" s="163">
        <v>64.05</v>
      </c>
      <c r="DW28" s="163">
        <v>100.0545</v>
      </c>
      <c r="DX28" s="163">
        <v>97.654499999999999</v>
      </c>
      <c r="DY28" s="163">
        <v>0</v>
      </c>
      <c r="DZ28" s="163">
        <v>-0.64549999999999996</v>
      </c>
      <c r="EA28" s="163">
        <v>242.0376</v>
      </c>
      <c r="EB28" s="163">
        <v>193.08949999999999</v>
      </c>
      <c r="EC28" s="163">
        <v>188.39789999999999</v>
      </c>
      <c r="ED28" s="163">
        <v>189.11349999999999</v>
      </c>
      <c r="EE28" s="163">
        <v>71.753200000000007</v>
      </c>
      <c r="EF28" s="163">
        <v>50.3354</v>
      </c>
      <c r="EG28" s="163">
        <v>-29.975999999999999</v>
      </c>
      <c r="EH28" s="163">
        <v>698.51120000000003</v>
      </c>
      <c r="EI28" s="163">
        <v>-23.5716</v>
      </c>
      <c r="EJ28" s="164"/>
      <c r="EK28" s="163">
        <v>-36.535899999999998</v>
      </c>
      <c r="EL28" s="163">
        <v>-35.108699999999999</v>
      </c>
      <c r="EM28" s="163">
        <v>20.4055</v>
      </c>
      <c r="EN28" s="163">
        <v>-50.814900000000002</v>
      </c>
      <c r="EO28" s="163">
        <v>-46.8202</v>
      </c>
      <c r="EP28" s="163">
        <v>133.69200000000001</v>
      </c>
      <c r="EQ28" s="163">
        <v>-50.5747</v>
      </c>
      <c r="ER28" s="163">
        <v>-50.530799999999999</v>
      </c>
      <c r="ES28" s="163">
        <v>-12.7691</v>
      </c>
      <c r="ET28" s="163">
        <v>0</v>
      </c>
      <c r="EU28" s="163">
        <v>-17.350000000000001</v>
      </c>
      <c r="EV28" s="163">
        <v>102</v>
      </c>
      <c r="EW28" s="163">
        <v>17.472899999999999</v>
      </c>
      <c r="EX28" s="163">
        <v>-167.96899999999999</v>
      </c>
      <c r="EY28" s="163">
        <v>-40.048900000000003</v>
      </c>
      <c r="EZ28" s="163">
        <v>-39.2836</v>
      </c>
      <c r="FA28" s="163">
        <v>11.9512</v>
      </c>
      <c r="FB28" s="163">
        <v>-48.049599999999998</v>
      </c>
      <c r="FC28" s="163">
        <v>19.5275</v>
      </c>
      <c r="FD28" s="163">
        <v>24.1</v>
      </c>
      <c r="FE28" s="164"/>
      <c r="FF28" s="163">
        <v>23.7044</v>
      </c>
      <c r="FG28" s="163">
        <v>41.284500000000001</v>
      </c>
      <c r="FH28" s="163">
        <v>41.8307</v>
      </c>
      <c r="FI28" s="163">
        <v>40.2776</v>
      </c>
      <c r="FJ28" s="163">
        <v>19.424900000000001</v>
      </c>
      <c r="FK28" s="163">
        <v>18.922599999999999</v>
      </c>
      <c r="FL28" s="163">
        <v>84.732900000000001</v>
      </c>
      <c r="FM28" s="163">
        <v>2.7280000000000002</v>
      </c>
      <c r="FN28" s="163">
        <v>2.7381000000000002</v>
      </c>
      <c r="FO28" s="163">
        <v>50.986499999999999</v>
      </c>
      <c r="FP28" s="163">
        <v>64.990799999999993</v>
      </c>
      <c r="FQ28" s="163">
        <v>19.565100000000001</v>
      </c>
      <c r="FR28" s="163">
        <v>10.06</v>
      </c>
      <c r="FS28" s="163">
        <v>11.775700000000001</v>
      </c>
      <c r="FT28" s="163">
        <v>0.96350000000000002</v>
      </c>
      <c r="FU28" s="163">
        <v>-6.99</v>
      </c>
      <c r="FV28" s="163">
        <v>15.94</v>
      </c>
      <c r="FW28" s="163">
        <v>18.808800000000002</v>
      </c>
      <c r="FX28" s="164"/>
      <c r="FY28" s="163">
        <v>-2.4239999999999999</v>
      </c>
      <c r="FZ28" s="163">
        <v>1.3740000000000001</v>
      </c>
      <c r="GA28" s="164"/>
      <c r="GB28" s="163">
        <v>44.87</v>
      </c>
      <c r="GC28" s="163">
        <v>-66.629099999999994</v>
      </c>
      <c r="GD28" s="163">
        <v>-51.566400000000002</v>
      </c>
      <c r="GE28" s="163">
        <v>15.73</v>
      </c>
      <c r="GF28" s="163">
        <v>87.318299999999994</v>
      </c>
      <c r="GG28" s="163">
        <v>22.9</v>
      </c>
      <c r="GH28" s="163">
        <v>-26.219200000000001</v>
      </c>
      <c r="GI28" s="163">
        <v>-1.4440999999999999</v>
      </c>
      <c r="GJ28" s="163">
        <v>0</v>
      </c>
      <c r="GK28" s="163">
        <v>2.0777999999999999</v>
      </c>
      <c r="GL28" s="164"/>
      <c r="GM28" s="164"/>
      <c r="GN28" s="163">
        <v>-14.8256</v>
      </c>
      <c r="GO28" s="163">
        <v>-42.640700000000002</v>
      </c>
      <c r="GP28" s="163">
        <v>19.1065</v>
      </c>
      <c r="GQ28" s="163">
        <v>45.241999999999997</v>
      </c>
      <c r="GR28" s="163">
        <v>59.329599999999999</v>
      </c>
      <c r="GS28" s="163">
        <v>59.947099999999999</v>
      </c>
      <c r="GT28" s="163">
        <v>-146.21250000000001</v>
      </c>
      <c r="GU28" s="163">
        <v>-33.668999999999997</v>
      </c>
      <c r="GV28" s="163">
        <v>35.366900000000001</v>
      </c>
      <c r="GW28" s="163">
        <v>-75.295599999999993</v>
      </c>
      <c r="GX28" s="163">
        <v>10.69</v>
      </c>
      <c r="GY28" s="163">
        <v>12.834899999999999</v>
      </c>
      <c r="GZ28" s="163">
        <v>12.437799999999999</v>
      </c>
      <c r="HA28" s="163">
        <v>12.426600000000001</v>
      </c>
      <c r="HB28" s="163">
        <v>67.661000000000001</v>
      </c>
      <c r="HC28" s="163">
        <v>69.712900000000005</v>
      </c>
      <c r="HD28" s="163">
        <v>151.69999999999999</v>
      </c>
      <c r="HE28" s="163">
        <v>-151.9324</v>
      </c>
      <c r="HF28" s="163">
        <v>-264.51819999999998</v>
      </c>
      <c r="HG28" s="163">
        <v>265.45</v>
      </c>
      <c r="HH28" s="163">
        <v>36.316800000000001</v>
      </c>
      <c r="HI28" s="163">
        <v>-69.139300000000006</v>
      </c>
      <c r="HJ28" s="163">
        <v>-70.831000000000003</v>
      </c>
      <c r="HK28" s="163">
        <v>-43.560299999999998</v>
      </c>
      <c r="HL28" s="163">
        <v>-33.3947</v>
      </c>
      <c r="HM28" s="163">
        <v>80.090599999999995</v>
      </c>
      <c r="HN28" s="163">
        <v>80.534999999999997</v>
      </c>
      <c r="HO28" s="164"/>
      <c r="HP28" s="164"/>
      <c r="HQ28" s="163">
        <v>0.629</v>
      </c>
      <c r="HR28" s="163">
        <v>0.45319999999999999</v>
      </c>
      <c r="HS28" s="163">
        <v>-14.403499999999999</v>
      </c>
      <c r="HT28" s="163">
        <v>-13.483599999999999</v>
      </c>
      <c r="HU28" s="163">
        <v>17.09</v>
      </c>
      <c r="HV28" s="163">
        <v>17.38</v>
      </c>
      <c r="HW28" s="163">
        <v>15.6</v>
      </c>
      <c r="HX28" s="163">
        <v>16</v>
      </c>
      <c r="HY28" s="163">
        <v>21.043299999999999</v>
      </c>
      <c r="HZ28" s="163">
        <v>-67.84</v>
      </c>
      <c r="IA28" s="163">
        <v>-308.44299999999998</v>
      </c>
      <c r="IB28" s="163">
        <v>64.078000000000003</v>
      </c>
      <c r="IC28" s="163">
        <v>63.704500000000003</v>
      </c>
      <c r="ID28" s="163">
        <v>11.1</v>
      </c>
      <c r="IE28" s="163">
        <v>-27.2</v>
      </c>
      <c r="IF28" s="163">
        <v>1.4</v>
      </c>
      <c r="IG28" s="163">
        <v>1.5</v>
      </c>
      <c r="IH28" s="163">
        <v>2.3557000000000001</v>
      </c>
      <c r="II28" s="164"/>
      <c r="IJ28" s="163">
        <v>-31</v>
      </c>
      <c r="IK28" s="163">
        <v>45.2121</v>
      </c>
      <c r="IL28" s="163">
        <v>0</v>
      </c>
      <c r="IM28" s="163">
        <v>3.8563000000000001</v>
      </c>
      <c r="IN28" s="163">
        <v>16.5471</v>
      </c>
      <c r="IO28" s="163">
        <v>-3.1530999999999998</v>
      </c>
      <c r="IP28" s="164"/>
      <c r="IQ28" s="163">
        <v>-131.51310000000001</v>
      </c>
      <c r="IR28" s="163">
        <v>54.287100000000002</v>
      </c>
      <c r="IS28" s="164">
        <v>0</v>
      </c>
      <c r="IT28" s="163">
        <v>167.97669999999999</v>
      </c>
      <c r="IU28" s="163">
        <v>169.48050000000001</v>
      </c>
      <c r="IV28" s="163">
        <v>126.7026</v>
      </c>
      <c r="IW28" s="163">
        <v>-13.383800000000001</v>
      </c>
      <c r="IX28" s="163">
        <v>-53.654200000000003</v>
      </c>
      <c r="IY28" s="163">
        <v>-63.316499999999998</v>
      </c>
      <c r="IZ28" s="163">
        <v>66.365700000000004</v>
      </c>
      <c r="JA28" s="163">
        <v>-3.6901000000000002</v>
      </c>
      <c r="JB28" s="163">
        <v>12.856</v>
      </c>
      <c r="JC28" s="163">
        <v>17.36</v>
      </c>
      <c r="JD28" s="163">
        <v>8.2420000000000009</v>
      </c>
      <c r="JE28" s="163">
        <v>8.266</v>
      </c>
      <c r="JF28" s="163">
        <v>-15.84</v>
      </c>
      <c r="JG28" s="163">
        <v>-6.56</v>
      </c>
      <c r="JH28" s="164"/>
      <c r="JI28" s="163">
        <v>7.3563999999999998</v>
      </c>
      <c r="JJ28" s="163">
        <v>-6.6788999999999996</v>
      </c>
      <c r="JK28" s="163">
        <v>-40.871299999999998</v>
      </c>
      <c r="JL28" s="163">
        <v>9.6999999999999993</v>
      </c>
      <c r="JM28" s="163">
        <v>50.460999999999999</v>
      </c>
      <c r="JN28" s="163">
        <v>46.853000000000002</v>
      </c>
      <c r="JO28" s="163">
        <v>11.2315</v>
      </c>
      <c r="JP28" s="164"/>
      <c r="JQ28" s="163">
        <v>52.795299999999997</v>
      </c>
      <c r="JR28" s="163">
        <v>50.784500000000001</v>
      </c>
      <c r="JS28" s="163">
        <v>50.322600000000001</v>
      </c>
      <c r="JT28" s="164"/>
      <c r="JU28" s="163">
        <v>28.3</v>
      </c>
      <c r="JV28" s="163">
        <v>14.940799999999999</v>
      </c>
      <c r="JW28" s="163">
        <v>7.74</v>
      </c>
      <c r="JX28" s="164"/>
      <c r="JY28" s="163">
        <v>-54.450800000000001</v>
      </c>
      <c r="JZ28" s="163">
        <v>66.509900000000002</v>
      </c>
      <c r="KA28" s="163">
        <v>44.2697</v>
      </c>
      <c r="KB28" s="163">
        <v>-53.715499999999999</v>
      </c>
      <c r="KC28" s="163">
        <v>-66.34</v>
      </c>
      <c r="KD28" s="163">
        <v>32.619</v>
      </c>
      <c r="KE28" s="163">
        <v>32.555799999999998</v>
      </c>
      <c r="KF28" s="163">
        <v>-36.6</v>
      </c>
      <c r="KG28" s="163">
        <v>36.9</v>
      </c>
      <c r="KH28" s="163">
        <v>-222.80439999999999</v>
      </c>
      <c r="KI28" s="163">
        <v>260.65159999999997</v>
      </c>
    </row>
    <row r="29" spans="1:295" ht="18" customHeight="1" x14ac:dyDescent="0.3">
      <c r="A29" s="160" t="s">
        <v>54</v>
      </c>
      <c r="B29" s="160" t="s">
        <v>792</v>
      </c>
      <c r="C29" s="163">
        <v>0</v>
      </c>
      <c r="D29" s="163">
        <v>17.010999999999999</v>
      </c>
      <c r="E29" s="163">
        <v>-24.596</v>
      </c>
      <c r="F29" s="163">
        <v>-35.444299999999998</v>
      </c>
      <c r="G29" s="163">
        <v>14.530200000000001</v>
      </c>
      <c r="H29" s="164"/>
      <c r="I29" s="163">
        <v>58.069899999999997</v>
      </c>
      <c r="J29" s="163">
        <v>-94.783000000000001</v>
      </c>
      <c r="K29" s="163">
        <v>67.398300000000006</v>
      </c>
      <c r="L29" s="163">
        <v>34.061</v>
      </c>
      <c r="M29" s="163">
        <v>33.332999999999998</v>
      </c>
      <c r="N29" s="163">
        <v>6.66</v>
      </c>
      <c r="O29" s="163">
        <v>-79.284999999999997</v>
      </c>
      <c r="P29" s="163">
        <v>74.8</v>
      </c>
      <c r="Q29" s="163">
        <v>28.152000000000001</v>
      </c>
      <c r="R29" s="163">
        <v>-72.599999999999994</v>
      </c>
      <c r="S29" s="163">
        <v>13.054399999999999</v>
      </c>
      <c r="T29" s="163">
        <v>47.522399999999998</v>
      </c>
      <c r="U29" s="163">
        <v>14.995900000000001</v>
      </c>
      <c r="V29" s="163">
        <v>14.941700000000001</v>
      </c>
      <c r="W29" s="163">
        <v>24.2607</v>
      </c>
      <c r="X29" s="163">
        <v>16.966100000000001</v>
      </c>
      <c r="Y29" s="163">
        <v>6.1913999999999998</v>
      </c>
      <c r="Z29" s="163">
        <v>8.1546000000000003</v>
      </c>
      <c r="AA29" s="164"/>
      <c r="AB29" s="164"/>
      <c r="AC29" s="163">
        <v>-63.64</v>
      </c>
      <c r="AD29" s="163">
        <v>-63.6</v>
      </c>
      <c r="AE29" s="164"/>
      <c r="AF29" s="163">
        <v>-6.66</v>
      </c>
      <c r="AG29" s="163">
        <v>79.2</v>
      </c>
      <c r="AH29" s="163">
        <v>21.620999999999999</v>
      </c>
      <c r="AI29" s="163">
        <v>0.27600000000000002</v>
      </c>
      <c r="AJ29" s="164">
        <v>0</v>
      </c>
      <c r="AK29" s="163">
        <v>-57.35</v>
      </c>
      <c r="AL29" s="163">
        <v>-49.09</v>
      </c>
      <c r="AM29" s="163">
        <v>56.52</v>
      </c>
      <c r="AN29" s="163">
        <v>57.69</v>
      </c>
      <c r="AO29" s="163">
        <v>19.695799999999998</v>
      </c>
      <c r="AP29" s="163">
        <v>-1.0592999999999999</v>
      </c>
      <c r="AQ29" s="163">
        <v>69.5334</v>
      </c>
      <c r="AR29" s="163">
        <v>72.504400000000004</v>
      </c>
      <c r="AS29" s="163">
        <v>53.429299999999998</v>
      </c>
      <c r="AT29" s="164">
        <v>-58.406199999999998</v>
      </c>
      <c r="AU29" s="164">
        <v>0</v>
      </c>
      <c r="AV29" s="163">
        <v>25.896100000000001</v>
      </c>
      <c r="AW29" s="163">
        <v>26.011900000000001</v>
      </c>
      <c r="AX29" s="163">
        <v>76.710300000000004</v>
      </c>
      <c r="AY29" s="163">
        <v>78.641900000000007</v>
      </c>
      <c r="AZ29" s="163">
        <v>32.189399999999999</v>
      </c>
      <c r="BA29" s="163">
        <v>34.085999999999999</v>
      </c>
      <c r="BB29" s="163">
        <v>-627.02509999999995</v>
      </c>
      <c r="BC29" s="163">
        <v>-0.53410000000000002</v>
      </c>
      <c r="BD29" s="163">
        <v>-11.8</v>
      </c>
      <c r="BE29" s="163">
        <v>-11.7</v>
      </c>
      <c r="BF29" s="163">
        <v>63.9758</v>
      </c>
      <c r="BG29" s="164">
        <v>0</v>
      </c>
      <c r="BH29" s="163">
        <v>-6.5134999999999996</v>
      </c>
      <c r="BI29" s="164"/>
      <c r="BJ29" s="163">
        <v>-60.879600000000003</v>
      </c>
      <c r="BK29" s="163">
        <v>11.6342</v>
      </c>
      <c r="BL29" s="163">
        <v>9.4453999999999994</v>
      </c>
      <c r="BM29" s="163">
        <v>6.5110999999999999</v>
      </c>
      <c r="BN29" s="163">
        <v>677.51070000000004</v>
      </c>
      <c r="BO29" s="163">
        <v>263.28309999999999</v>
      </c>
      <c r="BP29" s="163">
        <v>264.29020000000003</v>
      </c>
      <c r="BQ29" s="163">
        <v>-875.66679999999997</v>
      </c>
      <c r="BR29" s="163">
        <v>719.10640000000001</v>
      </c>
      <c r="BS29" s="164"/>
      <c r="BT29" s="163">
        <v>-43.328499999999998</v>
      </c>
      <c r="BU29" s="163">
        <v>44.283099999999997</v>
      </c>
      <c r="BV29" s="163">
        <v>116.4714</v>
      </c>
      <c r="BW29" s="163">
        <v>19.93</v>
      </c>
      <c r="BX29" s="163">
        <v>29.47</v>
      </c>
      <c r="BY29" s="163">
        <v>114.51</v>
      </c>
      <c r="BZ29" s="164"/>
      <c r="CA29" s="163">
        <v>-23.438300000000002</v>
      </c>
      <c r="CB29" s="163">
        <v>-23.304300000000001</v>
      </c>
      <c r="CC29" s="163">
        <v>79.326899999999995</v>
      </c>
      <c r="CD29" s="163">
        <v>80.534300000000002</v>
      </c>
      <c r="CE29" s="163">
        <v>-3.3433999999999999</v>
      </c>
      <c r="CF29" s="163">
        <v>-81.325500000000005</v>
      </c>
      <c r="CG29" s="163">
        <v>-81.292500000000004</v>
      </c>
      <c r="CH29" s="163">
        <v>11.5406</v>
      </c>
      <c r="CI29" s="164"/>
      <c r="CJ29" s="164"/>
      <c r="CK29" s="164"/>
      <c r="CL29" s="163">
        <v>115.3</v>
      </c>
      <c r="CM29" s="163">
        <v>104.4</v>
      </c>
      <c r="CN29" s="163">
        <v>-17.82</v>
      </c>
      <c r="CO29" s="163">
        <v>96.922300000000007</v>
      </c>
      <c r="CP29" s="163">
        <v>95.326300000000003</v>
      </c>
      <c r="CQ29" s="163">
        <v>94.388599999999997</v>
      </c>
      <c r="CR29" s="163">
        <v>23.9803</v>
      </c>
      <c r="CS29" s="163">
        <v>24.946200000000001</v>
      </c>
      <c r="CT29" s="163">
        <v>80.523700000000005</v>
      </c>
      <c r="CU29" s="163">
        <v>-169.87090000000001</v>
      </c>
      <c r="CV29" s="163">
        <v>97.286000000000001</v>
      </c>
      <c r="CW29" s="163">
        <v>14.579700000000001</v>
      </c>
      <c r="CX29" s="163">
        <v>75.22</v>
      </c>
      <c r="CY29" s="163">
        <v>41.4</v>
      </c>
      <c r="CZ29" s="163">
        <v>54.851100000000002</v>
      </c>
      <c r="DA29" s="163">
        <v>52.006500000000003</v>
      </c>
      <c r="DB29" s="163">
        <v>-53.31</v>
      </c>
      <c r="DC29" s="164"/>
      <c r="DD29" s="164"/>
      <c r="DE29" s="164"/>
      <c r="DF29" s="163">
        <v>-0.56230000000000002</v>
      </c>
      <c r="DG29" s="164"/>
      <c r="DH29" s="164"/>
      <c r="DI29" s="163">
        <v>-129.9</v>
      </c>
      <c r="DJ29" s="163">
        <v>-131.69999999999999</v>
      </c>
      <c r="DK29" s="163">
        <v>23.936499999999999</v>
      </c>
      <c r="DL29" s="163">
        <v>72.958399999999997</v>
      </c>
      <c r="DM29" s="163">
        <v>68.113399999999999</v>
      </c>
      <c r="DN29" s="163">
        <v>103.1433</v>
      </c>
      <c r="DO29" s="163">
        <v>72.25</v>
      </c>
      <c r="DP29" s="163">
        <v>-6.7</v>
      </c>
      <c r="DQ29" s="163">
        <v>61.162999999999997</v>
      </c>
      <c r="DR29" s="163">
        <v>-0.28189999999999998</v>
      </c>
      <c r="DS29" s="163">
        <v>-49.58</v>
      </c>
      <c r="DT29" s="164"/>
      <c r="DU29" s="163">
        <v>106.77</v>
      </c>
      <c r="DV29" s="163">
        <v>74.349999999999994</v>
      </c>
      <c r="DW29" s="163">
        <v>1.2544999999999999</v>
      </c>
      <c r="DX29" s="163">
        <v>0.2</v>
      </c>
      <c r="DY29" s="163">
        <v>-39.837499999999999</v>
      </c>
      <c r="DZ29" s="163">
        <v>-38.381799999999998</v>
      </c>
      <c r="EA29" s="163">
        <v>175.3749</v>
      </c>
      <c r="EB29" s="163">
        <v>124.8901</v>
      </c>
      <c r="EC29" s="163">
        <v>120.5275</v>
      </c>
      <c r="ED29" s="163">
        <v>122.5361</v>
      </c>
      <c r="EE29" s="163">
        <v>53.961399999999998</v>
      </c>
      <c r="EF29" s="163">
        <v>32.430399999999999</v>
      </c>
      <c r="EG29" s="163">
        <v>-30.631</v>
      </c>
      <c r="EH29" s="163">
        <v>884.67740000000003</v>
      </c>
      <c r="EI29" s="163">
        <v>-4.6527000000000003</v>
      </c>
      <c r="EJ29" s="164"/>
      <c r="EK29" s="163">
        <v>-33.781100000000002</v>
      </c>
      <c r="EL29" s="163">
        <v>-31.651499999999999</v>
      </c>
      <c r="EM29" s="163">
        <v>37.364600000000003</v>
      </c>
      <c r="EN29" s="163">
        <v>-11.182</v>
      </c>
      <c r="EO29" s="163">
        <v>-11.1111</v>
      </c>
      <c r="EP29" s="163">
        <v>69.168000000000006</v>
      </c>
      <c r="EQ29" s="163">
        <v>-72.776899999999998</v>
      </c>
      <c r="ER29" s="163">
        <v>-73.770200000000003</v>
      </c>
      <c r="ES29" s="163">
        <v>7.7708000000000004</v>
      </c>
      <c r="ET29" s="163">
        <v>14.85</v>
      </c>
      <c r="EU29" s="163">
        <v>-20</v>
      </c>
      <c r="EV29" s="163">
        <v>1</v>
      </c>
      <c r="EW29" s="163">
        <v>18.137</v>
      </c>
      <c r="EX29" s="163">
        <v>-95.258399999999995</v>
      </c>
      <c r="EY29" s="163">
        <v>-36.173499999999997</v>
      </c>
      <c r="EZ29" s="163">
        <v>-35.460599999999999</v>
      </c>
      <c r="FA29" s="163">
        <v>2.8431999999999999</v>
      </c>
      <c r="FB29" s="163">
        <v>-31.0974</v>
      </c>
      <c r="FC29" s="163">
        <v>0</v>
      </c>
      <c r="FD29" s="163">
        <v>24.005199999999999</v>
      </c>
      <c r="FE29" s="164"/>
      <c r="FF29" s="163">
        <v>23.892600000000002</v>
      </c>
      <c r="FG29" s="163">
        <v>40.6755</v>
      </c>
      <c r="FH29" s="163">
        <v>42.687800000000003</v>
      </c>
      <c r="FI29" s="163">
        <v>40.614600000000003</v>
      </c>
      <c r="FJ29" s="163">
        <v>23.443899999999999</v>
      </c>
      <c r="FK29" s="163">
        <v>21.769300000000001</v>
      </c>
      <c r="FL29" s="163">
        <v>80.713899999999995</v>
      </c>
      <c r="FM29" s="163">
        <v>40.122599999999998</v>
      </c>
      <c r="FN29" s="163">
        <v>40.502499999999998</v>
      </c>
      <c r="FO29" s="163">
        <v>35.168300000000002</v>
      </c>
      <c r="FP29" s="163">
        <v>50.360500000000002</v>
      </c>
      <c r="FQ29" s="163">
        <v>28.244399999999999</v>
      </c>
      <c r="FR29" s="163">
        <v>5.73</v>
      </c>
      <c r="FS29" s="163">
        <v>8.1525999999999996</v>
      </c>
      <c r="FT29" s="163">
        <v>0.97440000000000004</v>
      </c>
      <c r="FU29" s="163">
        <v>-4.57</v>
      </c>
      <c r="FV29" s="163">
        <v>16.87</v>
      </c>
      <c r="FW29" s="163">
        <v>29.093599999999999</v>
      </c>
      <c r="FX29" s="164"/>
      <c r="FY29" s="163">
        <v>-2.415</v>
      </c>
      <c r="FZ29" s="163">
        <v>4.2389999999999999</v>
      </c>
      <c r="GA29" s="164"/>
      <c r="GB29" s="163">
        <v>48.31</v>
      </c>
      <c r="GC29" s="163">
        <v>-50.330300000000001</v>
      </c>
      <c r="GD29" s="163">
        <v>-31.856100000000001</v>
      </c>
      <c r="GE29" s="163">
        <v>15.96</v>
      </c>
      <c r="GF29" s="163">
        <v>91.996499999999997</v>
      </c>
      <c r="GG29" s="163">
        <v>23.2</v>
      </c>
      <c r="GH29" s="163">
        <v>-27.3796</v>
      </c>
      <c r="GI29" s="163">
        <v>-1.2144999999999999</v>
      </c>
      <c r="GJ29" s="163">
        <v>0</v>
      </c>
      <c r="GK29" s="163">
        <v>2.0531000000000001</v>
      </c>
      <c r="GL29" s="164"/>
      <c r="GM29" s="164"/>
      <c r="GN29" s="163">
        <v>-15.7662</v>
      </c>
      <c r="GO29" s="163">
        <v>-43.728499999999997</v>
      </c>
      <c r="GP29" s="163">
        <v>19.325600000000001</v>
      </c>
      <c r="GQ29" s="163">
        <v>45.926699999999997</v>
      </c>
      <c r="GR29" s="163">
        <v>57.858400000000003</v>
      </c>
      <c r="GS29" s="163">
        <v>63.343400000000003</v>
      </c>
      <c r="GT29" s="163">
        <v>-147.28190000000001</v>
      </c>
      <c r="GU29" s="163">
        <v>-35.111699999999999</v>
      </c>
      <c r="GV29" s="163">
        <v>36.380800000000001</v>
      </c>
      <c r="GW29" s="163">
        <v>-79.407700000000006</v>
      </c>
      <c r="GX29" s="163">
        <v>11.048500000000001</v>
      </c>
      <c r="GY29" s="163">
        <v>13.147399999999999</v>
      </c>
      <c r="GZ29" s="163">
        <v>12.9124</v>
      </c>
      <c r="HA29" s="163">
        <v>13</v>
      </c>
      <c r="HB29" s="163">
        <v>63.558700000000002</v>
      </c>
      <c r="HC29" s="163">
        <v>59.730400000000003</v>
      </c>
      <c r="HD29" s="163">
        <v>176</v>
      </c>
      <c r="HE29" s="163">
        <v>-152.30279999999999</v>
      </c>
      <c r="HF29" s="163">
        <v>-246.06870000000001</v>
      </c>
      <c r="HG29" s="163">
        <v>246.38570000000001</v>
      </c>
      <c r="HH29" s="163">
        <v>17.16</v>
      </c>
      <c r="HI29" s="163">
        <v>-58.856699999999996</v>
      </c>
      <c r="HJ29" s="163">
        <v>-57.326799999999999</v>
      </c>
      <c r="HK29" s="163">
        <v>-45.293399999999998</v>
      </c>
      <c r="HL29" s="163">
        <v>-35.659399999999998</v>
      </c>
      <c r="HM29" s="163">
        <v>79.657899999999998</v>
      </c>
      <c r="HN29" s="163">
        <v>78.975200000000001</v>
      </c>
      <c r="HO29" s="164"/>
      <c r="HP29" s="164"/>
      <c r="HQ29" s="163">
        <v>-1.0409999999999999</v>
      </c>
      <c r="HR29" s="163">
        <v>-1.1069</v>
      </c>
      <c r="HS29" s="163">
        <v>-15.4133</v>
      </c>
      <c r="HT29" s="163">
        <v>-14.735200000000001</v>
      </c>
      <c r="HU29" s="163">
        <v>13.31</v>
      </c>
      <c r="HV29" s="163">
        <v>14.22</v>
      </c>
      <c r="HW29" s="163">
        <v>18.5</v>
      </c>
      <c r="HX29" s="163">
        <v>19.399999999999999</v>
      </c>
      <c r="HY29" s="163">
        <v>21.064599999999999</v>
      </c>
      <c r="HZ29" s="163">
        <v>-69.44</v>
      </c>
      <c r="IA29" s="163">
        <v>-317.97640000000001</v>
      </c>
      <c r="IB29" s="163">
        <v>67.107299999999995</v>
      </c>
      <c r="IC29" s="163">
        <v>65.698899999999995</v>
      </c>
      <c r="ID29" s="163">
        <v>11.7</v>
      </c>
      <c r="IE29" s="163">
        <v>-24</v>
      </c>
      <c r="IF29" s="163">
        <v>2.2000000000000002</v>
      </c>
      <c r="IG29" s="163">
        <v>2.2999999999999998</v>
      </c>
      <c r="IH29" s="163">
        <v>2.3816000000000002</v>
      </c>
      <c r="II29" s="164"/>
      <c r="IJ29" s="163">
        <v>0</v>
      </c>
      <c r="IK29" s="163">
        <v>24.397600000000001</v>
      </c>
      <c r="IL29" s="163">
        <v>50.003999999999998</v>
      </c>
      <c r="IM29" s="163">
        <v>5.5003000000000002</v>
      </c>
      <c r="IN29" s="163">
        <v>24.860600000000002</v>
      </c>
      <c r="IO29" s="163">
        <v>-3.1597</v>
      </c>
      <c r="IP29" s="164"/>
      <c r="IQ29" s="163">
        <v>-126.8656</v>
      </c>
      <c r="IR29" s="163">
        <v>47.091999999999999</v>
      </c>
      <c r="IS29" s="164">
        <v>0</v>
      </c>
      <c r="IT29" s="163">
        <v>170.4598</v>
      </c>
      <c r="IU29" s="163">
        <v>171.00890000000001</v>
      </c>
      <c r="IV29" s="163">
        <v>127.5202</v>
      </c>
      <c r="IW29" s="163">
        <v>-42.545000000000002</v>
      </c>
      <c r="IX29" s="163">
        <v>-45.042000000000002</v>
      </c>
      <c r="IY29" s="163">
        <v>-78.589299999999994</v>
      </c>
      <c r="IZ29" s="163">
        <v>75.846000000000004</v>
      </c>
      <c r="JA29" s="163">
        <v>-4.2695999999999996</v>
      </c>
      <c r="JB29" s="163">
        <v>13.266999999999999</v>
      </c>
      <c r="JC29" s="163">
        <v>18.079999999999998</v>
      </c>
      <c r="JD29" s="163">
        <v>8.1509999999999998</v>
      </c>
      <c r="JE29" s="163">
        <v>8.1720000000000006</v>
      </c>
      <c r="JF29" s="163">
        <v>-17.04</v>
      </c>
      <c r="JG29" s="163">
        <v>-5.92</v>
      </c>
      <c r="JH29" s="164"/>
      <c r="JI29" s="163">
        <v>6.3890000000000002</v>
      </c>
      <c r="JJ29" s="163">
        <v>-6.7674000000000003</v>
      </c>
      <c r="JK29" s="163">
        <v>-40.431800000000003</v>
      </c>
      <c r="JL29" s="163">
        <v>10.199999999999999</v>
      </c>
      <c r="JM29" s="163">
        <v>51.139000000000003</v>
      </c>
      <c r="JN29" s="163">
        <v>49.927999999999997</v>
      </c>
      <c r="JO29" s="163">
        <v>11.2316</v>
      </c>
      <c r="JP29" s="164"/>
      <c r="JQ29" s="163">
        <v>52.763199999999998</v>
      </c>
      <c r="JR29" s="163">
        <v>53.036299999999997</v>
      </c>
      <c r="JS29" s="163">
        <v>53.413899999999998</v>
      </c>
      <c r="JT29" s="164"/>
      <c r="JU29" s="163">
        <v>25.4</v>
      </c>
      <c r="JV29" s="163">
        <v>14.074400000000001</v>
      </c>
      <c r="JW29" s="163">
        <v>7.62</v>
      </c>
      <c r="JX29" s="164"/>
      <c r="JY29" s="163">
        <v>-56.569400000000002</v>
      </c>
      <c r="JZ29" s="163">
        <v>67.744100000000003</v>
      </c>
      <c r="KA29" s="163">
        <v>46.7545</v>
      </c>
      <c r="KB29" s="163">
        <v>-55.868499999999997</v>
      </c>
      <c r="KC29" s="163">
        <v>-66.536900000000003</v>
      </c>
      <c r="KD29" s="163">
        <v>34.726900000000001</v>
      </c>
      <c r="KE29" s="163">
        <v>31.448</v>
      </c>
      <c r="KF29" s="163">
        <v>-33.9</v>
      </c>
      <c r="KG29" s="163">
        <v>35.1</v>
      </c>
      <c r="KH29" s="163">
        <v>-227.7124</v>
      </c>
      <c r="KI29" s="163">
        <v>253.63310000000001</v>
      </c>
    </row>
    <row r="30" spans="1:295" ht="18" customHeight="1" x14ac:dyDescent="0.3">
      <c r="A30" s="160" t="s">
        <v>54</v>
      </c>
      <c r="B30" s="160" t="s">
        <v>793</v>
      </c>
      <c r="C30" s="163">
        <v>0</v>
      </c>
      <c r="D30" s="164"/>
      <c r="E30" s="163">
        <v>-24.847799999999999</v>
      </c>
      <c r="F30" s="163">
        <v>-34.7851</v>
      </c>
      <c r="G30" s="163">
        <v>15.213699999999999</v>
      </c>
      <c r="H30" s="164"/>
      <c r="I30" s="163">
        <v>59.39</v>
      </c>
      <c r="J30" s="163">
        <v>-97.885099999999994</v>
      </c>
      <c r="K30" s="164"/>
      <c r="L30" s="163">
        <v>35.360900000000001</v>
      </c>
      <c r="M30" s="163">
        <v>34.244799999999998</v>
      </c>
      <c r="N30" s="163">
        <v>0</v>
      </c>
      <c r="O30" s="163">
        <v>-79.97</v>
      </c>
      <c r="P30" s="163">
        <v>74.8</v>
      </c>
      <c r="Q30" s="163">
        <v>26.495999999999999</v>
      </c>
      <c r="R30" s="163">
        <v>-74.8</v>
      </c>
      <c r="S30" s="163">
        <v>12.818099999999999</v>
      </c>
      <c r="T30" s="163">
        <v>49.589399999999998</v>
      </c>
      <c r="U30" s="163">
        <v>15.049200000000001</v>
      </c>
      <c r="V30" s="163">
        <v>15.1677</v>
      </c>
      <c r="W30" s="163">
        <v>24.336200000000002</v>
      </c>
      <c r="X30" s="163">
        <v>16.162099999999999</v>
      </c>
      <c r="Y30" s="163">
        <v>5.6426999999999996</v>
      </c>
      <c r="Z30" s="163">
        <v>8.2883999999999993</v>
      </c>
      <c r="AA30" s="164"/>
      <c r="AB30" s="164"/>
      <c r="AC30" s="163">
        <v>-66.39</v>
      </c>
      <c r="AD30" s="163">
        <v>-65.97</v>
      </c>
      <c r="AE30" s="164"/>
      <c r="AF30" s="163">
        <v>0</v>
      </c>
      <c r="AG30" s="163">
        <v>79.2</v>
      </c>
      <c r="AH30" s="163">
        <v>21.486000000000001</v>
      </c>
      <c r="AI30" s="163">
        <v>0.27400000000000002</v>
      </c>
      <c r="AJ30" s="164">
        <v>0</v>
      </c>
      <c r="AK30" s="163">
        <v>-60.1</v>
      </c>
      <c r="AL30" s="163">
        <v>-48.54</v>
      </c>
      <c r="AM30" s="163">
        <v>61.56</v>
      </c>
      <c r="AN30" s="163">
        <v>61.47</v>
      </c>
      <c r="AO30" s="163">
        <v>20.815300000000001</v>
      </c>
      <c r="AP30" s="163">
        <v>-1.9265000000000001</v>
      </c>
      <c r="AQ30" s="163">
        <v>70.009900000000002</v>
      </c>
      <c r="AR30" s="163">
        <v>73.218900000000005</v>
      </c>
      <c r="AS30" s="163">
        <v>53.869700000000002</v>
      </c>
      <c r="AT30" s="163">
        <v>-62.558900000000001</v>
      </c>
      <c r="AU30" s="164">
        <v>0</v>
      </c>
      <c r="AV30" s="163">
        <v>33.069099999999999</v>
      </c>
      <c r="AW30" s="163">
        <v>32.435400000000001</v>
      </c>
      <c r="AX30" s="163">
        <v>77.837299999999999</v>
      </c>
      <c r="AY30" s="163">
        <v>79.747100000000003</v>
      </c>
      <c r="AZ30" s="163">
        <v>34.375700000000002</v>
      </c>
      <c r="BA30" s="163">
        <v>30.3474</v>
      </c>
      <c r="BB30" s="163">
        <v>-639.18809999999996</v>
      </c>
      <c r="BC30" s="163">
        <v>-3.1372</v>
      </c>
      <c r="BD30" s="163">
        <v>-10.4</v>
      </c>
      <c r="BE30" s="163">
        <v>-9.9</v>
      </c>
      <c r="BF30" s="163">
        <v>70.416399999999996</v>
      </c>
      <c r="BG30" s="164">
        <v>0</v>
      </c>
      <c r="BH30" s="163">
        <v>-6.7275</v>
      </c>
      <c r="BI30" s="164"/>
      <c r="BJ30" s="163">
        <v>-65.974900000000005</v>
      </c>
      <c r="BK30" s="163">
        <v>12.302899999999999</v>
      </c>
      <c r="BL30" s="163">
        <v>9.9967000000000006</v>
      </c>
      <c r="BM30" s="163">
        <v>6.3855000000000004</v>
      </c>
      <c r="BN30" s="163">
        <v>680.34889999999996</v>
      </c>
      <c r="BO30" s="163">
        <v>262.03179999999998</v>
      </c>
      <c r="BP30" s="163">
        <v>264.68700000000001</v>
      </c>
      <c r="BQ30" s="163">
        <v>-880.6875</v>
      </c>
      <c r="BR30" s="163">
        <v>717.83249999999998</v>
      </c>
      <c r="BS30" s="164"/>
      <c r="BT30" s="163">
        <v>-66.673599999999993</v>
      </c>
      <c r="BU30" s="163">
        <v>68.3249</v>
      </c>
      <c r="BV30" s="163">
        <v>117.639</v>
      </c>
      <c r="BW30" s="163">
        <v>20.39</v>
      </c>
      <c r="BX30" s="163">
        <v>30.03</v>
      </c>
      <c r="BY30" s="164"/>
      <c r="BZ30" s="164"/>
      <c r="CA30" s="163">
        <v>-22.098700000000001</v>
      </c>
      <c r="CB30" s="163">
        <v>-22.366599999999998</v>
      </c>
      <c r="CC30" s="163">
        <v>82.811800000000005</v>
      </c>
      <c r="CD30" s="163">
        <v>84.566100000000006</v>
      </c>
      <c r="CE30" s="163">
        <v>-3.9291</v>
      </c>
      <c r="CF30" s="163">
        <v>-79.610100000000003</v>
      </c>
      <c r="CG30" s="163">
        <v>-78.371300000000005</v>
      </c>
      <c r="CH30" s="163">
        <v>8.8462999999999994</v>
      </c>
      <c r="CI30" s="164"/>
      <c r="CJ30" s="164"/>
      <c r="CK30" s="164"/>
      <c r="CL30" s="163">
        <v>114.3</v>
      </c>
      <c r="CM30" s="163">
        <v>103.4</v>
      </c>
      <c r="CN30" s="163">
        <v>-17.760000000000002</v>
      </c>
      <c r="CO30" s="163">
        <v>99.071399999999997</v>
      </c>
      <c r="CP30" s="163">
        <v>96.954700000000003</v>
      </c>
      <c r="CQ30" s="163">
        <v>96.1494</v>
      </c>
      <c r="CR30" s="163">
        <v>29.3521</v>
      </c>
      <c r="CS30" s="163">
        <v>29.599699999999999</v>
      </c>
      <c r="CT30" s="163">
        <v>70.3249</v>
      </c>
      <c r="CU30" s="163">
        <v>-168.46559999999999</v>
      </c>
      <c r="CV30" s="163">
        <v>87.518799999999999</v>
      </c>
      <c r="CW30" s="163">
        <v>15.2195</v>
      </c>
      <c r="CX30" s="163">
        <v>79.63</v>
      </c>
      <c r="CY30" s="163">
        <v>42.29</v>
      </c>
      <c r="CZ30" s="163">
        <v>55.554200000000002</v>
      </c>
      <c r="DA30" s="163">
        <v>52.592500000000001</v>
      </c>
      <c r="DB30" s="163">
        <v>-54.43</v>
      </c>
      <c r="DC30" s="164"/>
      <c r="DD30" s="164"/>
      <c r="DE30" s="164"/>
      <c r="DF30" s="163">
        <v>24.563600000000001</v>
      </c>
      <c r="DG30" s="164"/>
      <c r="DH30" s="164"/>
      <c r="DI30" s="163">
        <v>-132.1</v>
      </c>
      <c r="DJ30" s="163">
        <v>-132.6</v>
      </c>
      <c r="DK30" s="163">
        <v>24.298999999999999</v>
      </c>
      <c r="DL30" s="163">
        <v>74.716200000000001</v>
      </c>
      <c r="DM30" s="163">
        <v>66.234800000000007</v>
      </c>
      <c r="DN30" s="163">
        <v>105.4871</v>
      </c>
      <c r="DO30" s="164"/>
      <c r="DP30" s="163">
        <v>-6.08</v>
      </c>
      <c r="DQ30" s="163">
        <v>61.906999999999996</v>
      </c>
      <c r="DR30" s="163">
        <v>-23.863900000000001</v>
      </c>
      <c r="DS30" s="163">
        <v>-49.71</v>
      </c>
      <c r="DT30" s="164"/>
      <c r="DU30" s="163">
        <v>106</v>
      </c>
      <c r="DV30" s="163">
        <v>75.790000000000006</v>
      </c>
      <c r="DW30" s="163">
        <v>-24.072700000000001</v>
      </c>
      <c r="DX30" s="163">
        <v>-24.145499999999998</v>
      </c>
      <c r="DY30" s="163">
        <v>-48.5199</v>
      </c>
      <c r="DZ30" s="163">
        <v>-49.109099999999998</v>
      </c>
      <c r="EA30" s="163">
        <v>158.7585</v>
      </c>
      <c r="EB30" s="163">
        <v>108.9466</v>
      </c>
      <c r="EC30" s="163">
        <v>105.777</v>
      </c>
      <c r="ED30" s="163">
        <v>107.6814</v>
      </c>
      <c r="EE30" s="163">
        <v>72.995000000000005</v>
      </c>
      <c r="EF30" s="163">
        <v>52.276499999999999</v>
      </c>
      <c r="EG30" s="163">
        <v>-29.798999999999999</v>
      </c>
      <c r="EH30" s="163">
        <v>887.04219999999998</v>
      </c>
      <c r="EI30" s="163">
        <v>5.9035000000000002</v>
      </c>
      <c r="EJ30" s="164"/>
      <c r="EK30" s="163">
        <v>-34.442500000000003</v>
      </c>
      <c r="EL30" s="163">
        <v>-32.182400000000001</v>
      </c>
      <c r="EM30" s="163">
        <v>20.143599999999999</v>
      </c>
      <c r="EN30" s="163">
        <v>-8.0896000000000008</v>
      </c>
      <c r="EO30" s="163">
        <v>-7.3060999999999998</v>
      </c>
      <c r="EP30" s="163">
        <v>144.44399999999999</v>
      </c>
      <c r="EQ30" s="163">
        <v>-88.461799999999997</v>
      </c>
      <c r="ER30" s="163">
        <v>-89.292900000000003</v>
      </c>
      <c r="ES30" s="163">
        <v>-11.7409</v>
      </c>
      <c r="ET30" s="163">
        <v>0</v>
      </c>
      <c r="EU30" s="163">
        <v>-26.94</v>
      </c>
      <c r="EV30" s="163">
        <v>87.8</v>
      </c>
      <c r="EW30" s="163">
        <v>18.7514</v>
      </c>
      <c r="EX30" s="163">
        <v>-90.890900000000002</v>
      </c>
      <c r="EY30" s="163">
        <v>-38.450800000000001</v>
      </c>
      <c r="EZ30" s="163">
        <v>-37.5974</v>
      </c>
      <c r="FA30" s="163">
        <v>6.4527999999999999</v>
      </c>
      <c r="FB30" s="163">
        <v>-49.515799999999999</v>
      </c>
      <c r="FC30" s="163">
        <v>18.380099999999999</v>
      </c>
      <c r="FD30" s="163">
        <v>24.7913</v>
      </c>
      <c r="FE30" s="164"/>
      <c r="FF30" s="163">
        <v>23.942799999999998</v>
      </c>
      <c r="FG30" s="163">
        <v>40.751199999999997</v>
      </c>
      <c r="FH30" s="163">
        <v>42.126899999999999</v>
      </c>
      <c r="FI30" s="163">
        <v>40.932299999999998</v>
      </c>
      <c r="FJ30" s="163">
        <v>21.266999999999999</v>
      </c>
      <c r="FK30" s="163">
        <v>21.4344</v>
      </c>
      <c r="FL30" s="163">
        <v>64.135800000000003</v>
      </c>
      <c r="FM30" s="163">
        <v>50.576000000000001</v>
      </c>
      <c r="FN30" s="163">
        <v>50.603000000000002</v>
      </c>
      <c r="FO30" s="163">
        <v>24.6919</v>
      </c>
      <c r="FP30" s="163">
        <v>44.735300000000002</v>
      </c>
      <c r="FQ30" s="163">
        <v>20.334199999999999</v>
      </c>
      <c r="FR30" s="163">
        <v>6.63</v>
      </c>
      <c r="FS30" s="163">
        <v>11.5657</v>
      </c>
      <c r="FT30" s="163">
        <v>0.96220000000000006</v>
      </c>
      <c r="FU30" s="163">
        <v>-6.96</v>
      </c>
      <c r="FV30" s="163">
        <v>17.989999999999998</v>
      </c>
      <c r="FW30" s="163">
        <v>20.098800000000001</v>
      </c>
      <c r="FX30" s="164"/>
      <c r="FY30" s="163">
        <v>-2.375</v>
      </c>
      <c r="FZ30" s="163">
        <v>4.2240000000000002</v>
      </c>
      <c r="GA30" s="164"/>
      <c r="GB30" s="163">
        <v>46.91</v>
      </c>
      <c r="GC30" s="163">
        <v>-44.8063</v>
      </c>
      <c r="GD30" s="163">
        <v>-23.5274</v>
      </c>
      <c r="GE30" s="163">
        <v>16.18</v>
      </c>
      <c r="GF30" s="163">
        <v>93.561199999999999</v>
      </c>
      <c r="GG30" s="163">
        <v>24.1</v>
      </c>
      <c r="GH30" s="163">
        <v>-26.462199999999999</v>
      </c>
      <c r="GI30" s="163">
        <v>-1.4964</v>
      </c>
      <c r="GJ30" s="163">
        <v>0</v>
      </c>
      <c r="GK30" s="163">
        <v>2.0806</v>
      </c>
      <c r="GL30" s="164"/>
      <c r="GM30" s="164"/>
      <c r="GN30" s="163">
        <v>-15.6767</v>
      </c>
      <c r="GO30" s="163">
        <v>-44.052599999999998</v>
      </c>
      <c r="GP30" s="163">
        <v>20.369</v>
      </c>
      <c r="GQ30" s="163">
        <v>46.481400000000001</v>
      </c>
      <c r="GR30" s="163">
        <v>56.885899999999999</v>
      </c>
      <c r="GS30" s="163">
        <v>58.004800000000003</v>
      </c>
      <c r="GT30" s="163">
        <v>-151.26400000000001</v>
      </c>
      <c r="GU30" s="163">
        <v>-35.407899999999998</v>
      </c>
      <c r="GV30" s="163">
        <v>35.976300000000002</v>
      </c>
      <c r="GW30" s="163">
        <v>-80.088099999999997</v>
      </c>
      <c r="GX30" s="164"/>
      <c r="GY30" s="163">
        <v>13.87</v>
      </c>
      <c r="GZ30" s="163">
        <v>13.471399999999999</v>
      </c>
      <c r="HA30" s="164"/>
      <c r="HB30" s="163">
        <v>56.531799999999997</v>
      </c>
      <c r="HC30" s="163">
        <v>55.628599999999999</v>
      </c>
      <c r="HD30" s="163">
        <v>175.2</v>
      </c>
      <c r="HE30" s="163">
        <v>-176.03020000000001</v>
      </c>
      <c r="HF30" s="163">
        <v>-238.98230000000001</v>
      </c>
      <c r="HG30" s="163">
        <v>238.1112</v>
      </c>
      <c r="HH30" s="163">
        <v>22.606200000000001</v>
      </c>
      <c r="HI30" s="163">
        <v>-58.3155</v>
      </c>
      <c r="HJ30" s="163">
        <v>-58.755400000000002</v>
      </c>
      <c r="HK30" s="163">
        <v>-44.709299999999999</v>
      </c>
      <c r="HL30" s="163">
        <v>-35.163200000000003</v>
      </c>
      <c r="HM30" s="163">
        <v>80.610500000000002</v>
      </c>
      <c r="HN30" s="163">
        <v>78.764499999999998</v>
      </c>
      <c r="HO30" s="164"/>
      <c r="HP30" s="164"/>
      <c r="HQ30" s="163">
        <v>-0.3488</v>
      </c>
      <c r="HR30" s="163">
        <v>-1.2058</v>
      </c>
      <c r="HS30" s="163">
        <v>-15.2918</v>
      </c>
      <c r="HT30" s="163">
        <v>-15.43</v>
      </c>
      <c r="HU30" s="163">
        <v>8.86</v>
      </c>
      <c r="HV30" s="163">
        <v>9.17</v>
      </c>
      <c r="HW30" s="163">
        <v>18</v>
      </c>
      <c r="HX30" s="163">
        <v>18</v>
      </c>
      <c r="HY30" s="163">
        <v>20.838200000000001</v>
      </c>
      <c r="HZ30" s="163">
        <v>-70.400000000000006</v>
      </c>
      <c r="IA30" s="163">
        <v>-304.57040000000001</v>
      </c>
      <c r="IB30" s="163">
        <v>64.308000000000007</v>
      </c>
      <c r="IC30" s="163">
        <v>63.9666</v>
      </c>
      <c r="ID30" s="163">
        <v>12.2</v>
      </c>
      <c r="IE30" s="163">
        <v>-24.2</v>
      </c>
      <c r="IF30" s="163">
        <v>2.9</v>
      </c>
      <c r="IG30" s="163">
        <v>3</v>
      </c>
      <c r="IH30" s="163">
        <v>2.5480999999999998</v>
      </c>
      <c r="II30" s="164"/>
      <c r="IJ30" s="163">
        <v>0</v>
      </c>
      <c r="IK30" s="163">
        <v>10.6829</v>
      </c>
      <c r="IL30" s="163">
        <v>33.265000000000001</v>
      </c>
      <c r="IM30" s="163">
        <v>5.7708000000000004</v>
      </c>
      <c r="IN30" s="163">
        <v>13.137700000000001</v>
      </c>
      <c r="IO30" s="164"/>
      <c r="IP30" s="163">
        <v>0</v>
      </c>
      <c r="IQ30" s="163">
        <v>-129.1859</v>
      </c>
      <c r="IR30" s="163">
        <v>52.468899999999998</v>
      </c>
      <c r="IS30" s="164">
        <v>0</v>
      </c>
      <c r="IT30" s="163">
        <v>171.34690000000001</v>
      </c>
      <c r="IU30" s="163">
        <v>171.5206</v>
      </c>
      <c r="IV30" s="163">
        <v>130.095</v>
      </c>
      <c r="IW30" s="163">
        <v>-35.5428</v>
      </c>
      <c r="IX30" s="163">
        <v>-51.174399999999999</v>
      </c>
      <c r="IY30" s="163">
        <v>-77.157600000000002</v>
      </c>
      <c r="IZ30" s="163">
        <v>74.918300000000002</v>
      </c>
      <c r="JA30" s="163">
        <v>-4.0334000000000003</v>
      </c>
      <c r="JB30" s="163">
        <v>12.949</v>
      </c>
      <c r="JC30" s="163">
        <v>16.72</v>
      </c>
      <c r="JD30" s="163">
        <v>8.1519999999999992</v>
      </c>
      <c r="JE30" s="164"/>
      <c r="JF30" s="163">
        <v>-17.52</v>
      </c>
      <c r="JG30" s="163">
        <v>-6.96</v>
      </c>
      <c r="JH30" s="164"/>
      <c r="JI30" s="163">
        <v>6.9443999999999999</v>
      </c>
      <c r="JJ30" s="163">
        <v>-5.2415000000000003</v>
      </c>
      <c r="JK30" s="163">
        <v>-40.782800000000002</v>
      </c>
      <c r="JL30" s="163">
        <v>10.9</v>
      </c>
      <c r="JM30" s="163">
        <v>49.805</v>
      </c>
      <c r="JN30" s="163">
        <v>50.887</v>
      </c>
      <c r="JO30" s="164"/>
      <c r="JP30" s="164"/>
      <c r="JQ30" s="163">
        <v>51.777000000000001</v>
      </c>
      <c r="JR30" s="163">
        <v>53.092399999999998</v>
      </c>
      <c r="JS30" s="163">
        <v>50.707799999999999</v>
      </c>
      <c r="JT30" s="164"/>
      <c r="JU30" s="163">
        <v>25.7</v>
      </c>
      <c r="JV30" s="163">
        <v>13.805199999999999</v>
      </c>
      <c r="JW30" s="163">
        <v>7.94</v>
      </c>
      <c r="JX30" s="164"/>
      <c r="JY30" s="163">
        <v>-53.984299999999998</v>
      </c>
      <c r="JZ30" s="163">
        <v>65.843400000000003</v>
      </c>
      <c r="KA30" s="163">
        <v>45.5334</v>
      </c>
      <c r="KB30" s="163">
        <v>-54.429900000000004</v>
      </c>
      <c r="KC30" s="163">
        <v>-65.320599999999999</v>
      </c>
      <c r="KD30" s="163">
        <v>33.794499999999999</v>
      </c>
      <c r="KE30" s="163">
        <v>30.669899999999998</v>
      </c>
      <c r="KF30" s="163">
        <v>-34.299999999999997</v>
      </c>
      <c r="KG30" s="163">
        <v>35</v>
      </c>
      <c r="KH30" s="163">
        <v>-210.0676</v>
      </c>
      <c r="KI30" s="163">
        <v>262.24880000000002</v>
      </c>
    </row>
    <row r="31" spans="1:295" ht="18" customHeight="1" x14ac:dyDescent="0.3">
      <c r="A31" s="160" t="s">
        <v>54</v>
      </c>
      <c r="B31" s="160" t="s">
        <v>794</v>
      </c>
      <c r="C31" s="163">
        <v>0</v>
      </c>
      <c r="D31" s="163">
        <v>17.314599999999999</v>
      </c>
      <c r="E31" s="163">
        <v>-25.122399999999999</v>
      </c>
      <c r="F31" s="163">
        <v>-35.113500000000002</v>
      </c>
      <c r="G31" s="163">
        <v>16.320599999999999</v>
      </c>
      <c r="H31" s="164"/>
      <c r="I31" s="163">
        <v>61.070599999999999</v>
      </c>
      <c r="J31" s="163">
        <v>-98.038899999999998</v>
      </c>
      <c r="K31" s="164"/>
      <c r="L31" s="163">
        <v>35.670900000000003</v>
      </c>
      <c r="M31" s="163">
        <v>35.169199999999996</v>
      </c>
      <c r="N31" s="163">
        <v>-4.4400000000000004</v>
      </c>
      <c r="O31" s="163">
        <v>-78.968999999999994</v>
      </c>
      <c r="P31" s="163">
        <v>72.599999999999994</v>
      </c>
      <c r="Q31" s="163">
        <v>24.84</v>
      </c>
      <c r="R31" s="163">
        <v>-72.599999999999994</v>
      </c>
      <c r="S31" s="163">
        <v>13.570499999999999</v>
      </c>
      <c r="T31" s="163">
        <v>51.594200000000001</v>
      </c>
      <c r="U31" s="163">
        <v>14.959199999999999</v>
      </c>
      <c r="V31" s="163">
        <v>15.46</v>
      </c>
      <c r="W31" s="163">
        <v>25.3432</v>
      </c>
      <c r="X31" s="163">
        <v>15.797499999999999</v>
      </c>
      <c r="Y31" s="163">
        <v>6.1901000000000002</v>
      </c>
      <c r="Z31" s="163">
        <v>8.4611999999999998</v>
      </c>
      <c r="AA31" s="164"/>
      <c r="AB31" s="164"/>
      <c r="AC31" s="163">
        <v>-73.27</v>
      </c>
      <c r="AD31" s="163">
        <v>-73.599999999999994</v>
      </c>
      <c r="AE31" s="164"/>
      <c r="AF31" s="163">
        <v>4.4400000000000004</v>
      </c>
      <c r="AG31" s="163">
        <v>77</v>
      </c>
      <c r="AH31" s="163">
        <v>21.515999999999998</v>
      </c>
      <c r="AI31" s="163">
        <v>0.27700000000000002</v>
      </c>
      <c r="AJ31" s="164">
        <v>0</v>
      </c>
      <c r="AK31" s="163">
        <v>-67.34</v>
      </c>
      <c r="AL31" s="163">
        <v>-48.2</v>
      </c>
      <c r="AM31" s="163">
        <v>67.56</v>
      </c>
      <c r="AN31" s="163">
        <v>68.95</v>
      </c>
      <c r="AO31" s="163">
        <v>20.870100000000001</v>
      </c>
      <c r="AP31" s="163">
        <v>-1.8916999999999999</v>
      </c>
      <c r="AQ31" s="163">
        <v>73.084599999999995</v>
      </c>
      <c r="AR31" s="163">
        <v>76.199399999999997</v>
      </c>
      <c r="AS31" s="163">
        <v>52.442500000000003</v>
      </c>
      <c r="AT31" s="163">
        <v>-60.9514</v>
      </c>
      <c r="AU31" s="164">
        <v>0</v>
      </c>
      <c r="AV31" s="163">
        <v>9.0269999999999992</v>
      </c>
      <c r="AW31" s="163">
        <v>9.3254000000000001</v>
      </c>
      <c r="AX31" s="163">
        <v>82.187899999999999</v>
      </c>
      <c r="AY31" s="163">
        <v>83.601600000000005</v>
      </c>
      <c r="AZ31" s="163">
        <v>12.105700000000001</v>
      </c>
      <c r="BA31" s="163">
        <v>11.6829</v>
      </c>
      <c r="BB31" s="163">
        <v>-598.27530000000002</v>
      </c>
      <c r="BC31" s="163">
        <v>-1.1344000000000001</v>
      </c>
      <c r="BD31" s="163">
        <v>-11.5</v>
      </c>
      <c r="BE31" s="163">
        <v>-11.5</v>
      </c>
      <c r="BF31" s="163">
        <v>68.064599999999999</v>
      </c>
      <c r="BG31" s="164">
        <v>0</v>
      </c>
      <c r="BH31" s="163">
        <v>-7.1890999999999998</v>
      </c>
      <c r="BI31" s="164"/>
      <c r="BJ31" s="163">
        <v>-44.572499999999998</v>
      </c>
      <c r="BK31" s="163">
        <v>13.2006</v>
      </c>
      <c r="BL31" s="163">
        <v>9.2035999999999998</v>
      </c>
      <c r="BM31" s="163">
        <v>6.1379000000000001</v>
      </c>
      <c r="BN31" s="163">
        <v>643.87929999999994</v>
      </c>
      <c r="BO31" s="163">
        <v>263.74090000000001</v>
      </c>
      <c r="BP31" s="163">
        <v>264.83949999999999</v>
      </c>
      <c r="BQ31" s="163">
        <v>-850.3492</v>
      </c>
      <c r="BR31" s="163">
        <v>705.63710000000003</v>
      </c>
      <c r="BS31" s="164"/>
      <c r="BT31" s="163">
        <v>-42.024999999999999</v>
      </c>
      <c r="BU31" s="163">
        <v>43.527200000000001</v>
      </c>
      <c r="BV31" s="163">
        <v>120.80249999999999</v>
      </c>
      <c r="BW31" s="163">
        <v>20.92</v>
      </c>
      <c r="BX31" s="163">
        <v>30.98</v>
      </c>
      <c r="BY31" s="163">
        <v>116.89</v>
      </c>
      <c r="BZ31" s="164"/>
      <c r="CA31" s="163">
        <v>-42.058300000000003</v>
      </c>
      <c r="CB31" s="163">
        <v>-42.996000000000002</v>
      </c>
      <c r="CC31" s="163">
        <v>96.429599999999994</v>
      </c>
      <c r="CD31" s="163">
        <v>97.760300000000001</v>
      </c>
      <c r="CE31" s="163">
        <v>-4.3856000000000002</v>
      </c>
      <c r="CF31" s="163">
        <v>-76.727900000000005</v>
      </c>
      <c r="CG31" s="163">
        <v>-77.051199999999994</v>
      </c>
      <c r="CH31" s="163">
        <v>5.3186999999999998</v>
      </c>
      <c r="CI31" s="164"/>
      <c r="CJ31" s="164"/>
      <c r="CK31" s="164"/>
      <c r="CL31" s="163">
        <v>116.1</v>
      </c>
      <c r="CM31" s="163">
        <v>104.7</v>
      </c>
      <c r="CN31" s="163">
        <v>-18.39</v>
      </c>
      <c r="CO31" s="163">
        <v>99.926400000000001</v>
      </c>
      <c r="CP31" s="163">
        <v>99.319500000000005</v>
      </c>
      <c r="CQ31" s="163">
        <v>97.884600000000006</v>
      </c>
      <c r="CR31" s="163">
        <v>34.314599999999999</v>
      </c>
      <c r="CS31" s="163">
        <v>35.479999999999997</v>
      </c>
      <c r="CT31" s="163">
        <v>63.3264</v>
      </c>
      <c r="CU31" s="163">
        <v>-167.42189999999999</v>
      </c>
      <c r="CV31" s="163">
        <v>79.654200000000003</v>
      </c>
      <c r="CW31" s="163">
        <v>14.699299999999999</v>
      </c>
      <c r="CX31" s="163">
        <v>81.39</v>
      </c>
      <c r="CY31" s="163">
        <v>43.51</v>
      </c>
      <c r="CZ31" s="163">
        <v>56.257300000000001</v>
      </c>
      <c r="DA31" s="163">
        <v>53.764299999999999</v>
      </c>
      <c r="DB31" s="163">
        <v>-55.77</v>
      </c>
      <c r="DC31" s="163">
        <v>-3.1795</v>
      </c>
      <c r="DD31" s="164"/>
      <c r="DE31" s="164"/>
      <c r="DF31" s="163">
        <v>16.522500000000001</v>
      </c>
      <c r="DG31" s="164"/>
      <c r="DH31" s="164"/>
      <c r="DI31" s="163">
        <v>-133.6</v>
      </c>
      <c r="DJ31" s="163">
        <v>-134.1</v>
      </c>
      <c r="DK31" s="163">
        <v>24.859300000000001</v>
      </c>
      <c r="DL31" s="163">
        <v>75.595100000000002</v>
      </c>
      <c r="DM31" s="163">
        <v>68.113399999999999</v>
      </c>
      <c r="DN31" s="163">
        <v>106.6589</v>
      </c>
      <c r="DO31" s="164"/>
      <c r="DP31" s="163">
        <v>-6.59</v>
      </c>
      <c r="DQ31" s="163">
        <v>63.612000000000002</v>
      </c>
      <c r="DR31" s="163">
        <v>-15.750299999999999</v>
      </c>
      <c r="DS31" s="163">
        <v>-50.39</v>
      </c>
      <c r="DT31" s="164"/>
      <c r="DU31" s="163">
        <v>109.8</v>
      </c>
      <c r="DV31" s="163">
        <v>76.680000000000007</v>
      </c>
      <c r="DW31" s="163">
        <v>-16.2727</v>
      </c>
      <c r="DX31" s="163">
        <v>-12.818199999999999</v>
      </c>
      <c r="DY31" s="163">
        <v>-64.109300000000005</v>
      </c>
      <c r="DZ31" s="163">
        <v>-60.636400000000002</v>
      </c>
      <c r="EA31" s="163">
        <v>158.61920000000001</v>
      </c>
      <c r="EB31" s="163">
        <v>108.5699</v>
      </c>
      <c r="EC31" s="163">
        <v>104.9272</v>
      </c>
      <c r="ED31" s="163">
        <v>106.2954</v>
      </c>
      <c r="EE31" s="163">
        <v>73.197599999999994</v>
      </c>
      <c r="EF31" s="163">
        <v>52.542099999999998</v>
      </c>
      <c r="EG31" s="163">
        <v>-30.074999999999999</v>
      </c>
      <c r="EH31" s="163">
        <v>863.01400000000001</v>
      </c>
      <c r="EI31" s="163">
        <v>-6.0315000000000003</v>
      </c>
      <c r="EJ31" s="164"/>
      <c r="EK31" s="163">
        <v>-34.729900000000001</v>
      </c>
      <c r="EL31" s="163">
        <v>-31.763300000000001</v>
      </c>
      <c r="EM31" s="163">
        <v>20.814900000000002</v>
      </c>
      <c r="EN31" s="163">
        <v>-12.5387</v>
      </c>
      <c r="EO31" s="163">
        <v>-11.564500000000001</v>
      </c>
      <c r="EP31" s="163">
        <v>159.804</v>
      </c>
      <c r="EQ31" s="163">
        <v>-90.721999999999994</v>
      </c>
      <c r="ER31" s="163">
        <v>-91.856300000000005</v>
      </c>
      <c r="ES31" s="163">
        <v>-11.7774</v>
      </c>
      <c r="ET31" s="163">
        <v>0</v>
      </c>
      <c r="EU31" s="163">
        <v>-24.18</v>
      </c>
      <c r="EV31" s="163">
        <v>106.3</v>
      </c>
      <c r="EW31" s="163">
        <v>19.052800000000001</v>
      </c>
      <c r="EX31" s="163">
        <v>-101.0736</v>
      </c>
      <c r="EY31" s="163">
        <v>-39.544400000000003</v>
      </c>
      <c r="EZ31" s="163">
        <v>-38.702500000000001</v>
      </c>
      <c r="FA31" s="163">
        <v>9.7745999999999995</v>
      </c>
      <c r="FB31" s="163">
        <v>-49.498199999999997</v>
      </c>
      <c r="FC31" s="163">
        <v>15.7194</v>
      </c>
      <c r="FD31" s="163">
        <v>24.1526</v>
      </c>
      <c r="FE31" s="164"/>
      <c r="FF31" s="163">
        <v>23.8476</v>
      </c>
      <c r="FG31" s="163">
        <v>41.2318</v>
      </c>
      <c r="FH31" s="163">
        <v>42.055999999999997</v>
      </c>
      <c r="FI31" s="163">
        <v>40.707099999999997</v>
      </c>
      <c r="FJ31" s="163">
        <v>42.366399999999999</v>
      </c>
      <c r="FK31" s="163">
        <v>41.026800000000001</v>
      </c>
      <c r="FL31" s="163">
        <v>12.224299999999999</v>
      </c>
      <c r="FM31" s="163">
        <v>64.716499999999996</v>
      </c>
      <c r="FN31" s="163">
        <v>65.436700000000002</v>
      </c>
      <c r="FO31" s="163">
        <v>-23.614799999999999</v>
      </c>
      <c r="FP31" s="163">
        <v>-12.2645</v>
      </c>
      <c r="FQ31" s="163">
        <v>23.198</v>
      </c>
      <c r="FR31" s="163">
        <v>-5.33</v>
      </c>
      <c r="FS31" s="163">
        <v>7.0709999999999997</v>
      </c>
      <c r="FT31" s="163">
        <v>0.99760000000000004</v>
      </c>
      <c r="FU31" s="163">
        <v>-3.81</v>
      </c>
      <c r="FV31" s="163">
        <v>18.059999999999999</v>
      </c>
      <c r="FW31" s="163">
        <v>20.7193</v>
      </c>
      <c r="FX31" s="164"/>
      <c r="FY31" s="163">
        <v>-2.4670000000000001</v>
      </c>
      <c r="FZ31" s="163">
        <v>4.5019999999999998</v>
      </c>
      <c r="GA31" s="163">
        <v>10.6127</v>
      </c>
      <c r="GB31" s="163">
        <v>47.93</v>
      </c>
      <c r="GC31" s="163">
        <v>12.319900000000001</v>
      </c>
      <c r="GD31" s="163">
        <v>25.9178</v>
      </c>
      <c r="GE31" s="163">
        <v>14.04</v>
      </c>
      <c r="GF31" s="163">
        <v>95.189800000000005</v>
      </c>
      <c r="GG31" s="163">
        <v>24</v>
      </c>
      <c r="GH31" s="163">
        <v>-17.688800000000001</v>
      </c>
      <c r="GI31" s="163">
        <v>-5.8071000000000002</v>
      </c>
      <c r="GJ31" s="163">
        <v>-5.8288000000000002</v>
      </c>
      <c r="GK31" s="163">
        <v>2.1274000000000002</v>
      </c>
      <c r="GL31" s="164"/>
      <c r="GM31" s="164"/>
      <c r="GN31" s="163">
        <v>-17.8398</v>
      </c>
      <c r="GO31" s="163">
        <v>-35.368899999999996</v>
      </c>
      <c r="GP31" s="163">
        <v>19.9754</v>
      </c>
      <c r="GQ31" s="163">
        <v>36.691200000000002</v>
      </c>
      <c r="GR31" s="163">
        <v>59.659199999999998</v>
      </c>
      <c r="GS31" s="163">
        <v>58.560600000000001</v>
      </c>
      <c r="GT31" s="163">
        <v>-154.74809999999999</v>
      </c>
      <c r="GU31" s="163">
        <v>-36.066600000000001</v>
      </c>
      <c r="GV31" s="163">
        <v>36.378399999999999</v>
      </c>
      <c r="GW31" s="163">
        <v>-45.084299999999999</v>
      </c>
      <c r="GX31" s="164"/>
      <c r="GY31" s="163">
        <v>13.928599999999999</v>
      </c>
      <c r="GZ31" s="163">
        <v>13.682399999999999</v>
      </c>
      <c r="HA31" s="163">
        <v>13.3383</v>
      </c>
      <c r="HB31" s="163">
        <v>60.580300000000001</v>
      </c>
      <c r="HC31" s="163">
        <v>60.986800000000002</v>
      </c>
      <c r="HD31" s="163">
        <v>173.5</v>
      </c>
      <c r="HE31" s="163">
        <v>-174.54140000000001</v>
      </c>
      <c r="HF31" s="163">
        <v>-242.6643</v>
      </c>
      <c r="HG31" s="163">
        <v>244.5761</v>
      </c>
      <c r="HH31" s="163">
        <v>25.735299999999999</v>
      </c>
      <c r="HI31" s="163">
        <v>-60.523400000000002</v>
      </c>
      <c r="HJ31" s="163">
        <v>-59.955199999999998</v>
      </c>
      <c r="HK31" s="163">
        <v>-45.094700000000003</v>
      </c>
      <c r="HL31" s="163">
        <v>-36.543500000000002</v>
      </c>
      <c r="HM31" s="163">
        <v>80.735900000000001</v>
      </c>
      <c r="HN31" s="163">
        <v>81.386899999999997</v>
      </c>
      <c r="HO31" s="164"/>
      <c r="HP31" s="164"/>
      <c r="HQ31" s="163">
        <v>-8.5099999999999995E-2</v>
      </c>
      <c r="HR31" s="163">
        <v>-0.35980000000000001</v>
      </c>
      <c r="HS31" s="163">
        <v>-16.296299999999999</v>
      </c>
      <c r="HT31" s="163">
        <v>-16.318300000000001</v>
      </c>
      <c r="HU31" s="163">
        <v>8.4499999999999993</v>
      </c>
      <c r="HV31" s="163">
        <v>8.41</v>
      </c>
      <c r="HW31" s="163">
        <v>18.7</v>
      </c>
      <c r="HX31" s="163">
        <v>18.899999999999999</v>
      </c>
      <c r="HY31" s="163">
        <v>21.350899999999999</v>
      </c>
      <c r="HZ31" s="164"/>
      <c r="IA31" s="163">
        <v>-313.71420000000001</v>
      </c>
      <c r="IB31" s="163">
        <v>64.575000000000003</v>
      </c>
      <c r="IC31" s="163">
        <v>64.200199999999995</v>
      </c>
      <c r="ID31" s="163">
        <v>13.3</v>
      </c>
      <c r="IE31" s="163">
        <v>-24.5</v>
      </c>
      <c r="IF31" s="163">
        <v>0.5</v>
      </c>
      <c r="IG31" s="163">
        <v>1.3</v>
      </c>
      <c r="IH31" s="163">
        <v>2.3166000000000002</v>
      </c>
      <c r="II31" s="164"/>
      <c r="IJ31" s="163">
        <v>0</v>
      </c>
      <c r="IK31" s="163">
        <v>26.708600000000001</v>
      </c>
      <c r="IL31" s="163">
        <v>37.099600000000002</v>
      </c>
      <c r="IM31" s="163">
        <v>5.6628999999999996</v>
      </c>
      <c r="IN31" s="163">
        <v>18.6313</v>
      </c>
      <c r="IO31" s="163">
        <v>-3.2120000000000002</v>
      </c>
      <c r="IP31" s="163">
        <v>0</v>
      </c>
      <c r="IQ31" s="163">
        <v>-124.2946</v>
      </c>
      <c r="IR31" s="163">
        <v>45.919600000000003</v>
      </c>
      <c r="IS31" s="164">
        <v>0</v>
      </c>
      <c r="IT31" s="163">
        <v>170.2784</v>
      </c>
      <c r="IU31" s="163">
        <v>170.88</v>
      </c>
      <c r="IV31" s="163">
        <v>128.92330000000001</v>
      </c>
      <c r="IW31" s="163">
        <v>-38.992400000000004</v>
      </c>
      <c r="IX31" s="163">
        <v>-42.9803</v>
      </c>
      <c r="IY31" s="163">
        <v>-74.779899999999998</v>
      </c>
      <c r="IZ31" s="163">
        <v>71.916300000000007</v>
      </c>
      <c r="JA31" s="163">
        <v>-3.7945000000000002</v>
      </c>
      <c r="JB31" s="163">
        <v>13.222</v>
      </c>
      <c r="JC31" s="163">
        <v>16.32</v>
      </c>
      <c r="JD31" s="164"/>
      <c r="JE31" s="163">
        <v>8.09</v>
      </c>
      <c r="JF31" s="163">
        <v>-16.64</v>
      </c>
      <c r="JG31" s="163">
        <v>-6.64</v>
      </c>
      <c r="JH31" s="164"/>
      <c r="JI31" s="163">
        <v>6.9748999999999999</v>
      </c>
      <c r="JJ31" s="163">
        <v>-6.0044000000000004</v>
      </c>
      <c r="JK31" s="163">
        <v>-39.433900000000001</v>
      </c>
      <c r="JL31" s="163">
        <v>10.6</v>
      </c>
      <c r="JM31" s="163">
        <v>50.064999999999998</v>
      </c>
      <c r="JN31" s="163">
        <v>49.985999999999997</v>
      </c>
      <c r="JO31" s="164"/>
      <c r="JP31" s="164"/>
      <c r="JQ31" s="163">
        <v>54.4069</v>
      </c>
      <c r="JR31" s="163">
        <v>52.173000000000002</v>
      </c>
      <c r="JS31" s="163">
        <v>52.128999999999998</v>
      </c>
      <c r="JT31" s="164"/>
      <c r="JU31" s="163">
        <v>26</v>
      </c>
      <c r="JV31" s="163">
        <v>13.3405</v>
      </c>
      <c r="JW31" s="163">
        <v>8.16</v>
      </c>
      <c r="JX31" s="164"/>
      <c r="JY31" s="163">
        <v>-57.646799999999999</v>
      </c>
      <c r="JZ31" s="163">
        <v>68.8964</v>
      </c>
      <c r="KA31" s="163">
        <v>46.917499999999997</v>
      </c>
      <c r="KB31" s="163">
        <v>-57.762799999999999</v>
      </c>
      <c r="KC31" s="163">
        <v>-67.384</v>
      </c>
      <c r="KD31" s="163">
        <v>34.602600000000002</v>
      </c>
      <c r="KE31" s="163">
        <v>31.847899999999999</v>
      </c>
      <c r="KF31" s="163">
        <v>-34.299999999999997</v>
      </c>
      <c r="KG31" s="163">
        <v>34</v>
      </c>
      <c r="KH31" s="163">
        <v>-209.9169</v>
      </c>
      <c r="KI31" s="163">
        <v>278.97019999999998</v>
      </c>
    </row>
    <row r="32" spans="1:295" ht="18" customHeight="1" x14ac:dyDescent="0.3">
      <c r="A32" s="160" t="s">
        <v>54</v>
      </c>
      <c r="B32" s="160" t="s">
        <v>795</v>
      </c>
      <c r="C32" s="165">
        <v>0</v>
      </c>
      <c r="D32" s="165">
        <v>17.877099999999999</v>
      </c>
      <c r="E32" s="165">
        <v>-25.677800000000001</v>
      </c>
      <c r="F32" s="165">
        <v>-33.281399999999998</v>
      </c>
      <c r="G32" s="165">
        <v>16.959900000000001</v>
      </c>
      <c r="H32" s="166"/>
      <c r="I32" s="165">
        <v>62.8065</v>
      </c>
      <c r="J32" s="165">
        <v>-102.1266</v>
      </c>
      <c r="K32" s="165">
        <v>72.618499999999997</v>
      </c>
      <c r="L32" s="165">
        <v>37.0349</v>
      </c>
      <c r="M32" s="165">
        <v>35.877400000000002</v>
      </c>
      <c r="N32" s="165">
        <v>-2.2200000000000002</v>
      </c>
      <c r="O32" s="165">
        <v>-76.59</v>
      </c>
      <c r="P32" s="165">
        <v>70.400000000000006</v>
      </c>
      <c r="Q32" s="165">
        <v>24.012</v>
      </c>
      <c r="R32" s="165">
        <v>-70.400000000000006</v>
      </c>
      <c r="S32" s="165">
        <v>14.0213</v>
      </c>
      <c r="T32" s="165">
        <v>53.663800000000002</v>
      </c>
      <c r="U32" s="165">
        <v>15.455500000000001</v>
      </c>
      <c r="V32" s="165">
        <v>15.384600000000001</v>
      </c>
      <c r="W32" s="165">
        <v>25.623799999999999</v>
      </c>
      <c r="X32" s="165">
        <v>16.006900000000002</v>
      </c>
      <c r="Y32" s="165">
        <v>5.6113</v>
      </c>
      <c r="Z32" s="165">
        <v>7.7599</v>
      </c>
      <c r="AA32" s="166"/>
      <c r="AB32" s="166"/>
      <c r="AC32" s="165">
        <v>-71.52</v>
      </c>
      <c r="AD32" s="165">
        <v>-71.930000000000007</v>
      </c>
      <c r="AE32" s="166"/>
      <c r="AF32" s="165">
        <v>2.2200000000000002</v>
      </c>
      <c r="AG32" s="165">
        <v>74.8</v>
      </c>
      <c r="AH32" s="165">
        <v>21.876000000000001</v>
      </c>
      <c r="AI32" s="165">
        <v>0.27800000000000002</v>
      </c>
      <c r="AJ32" s="166">
        <v>0</v>
      </c>
      <c r="AK32" s="165">
        <v>-68.02</v>
      </c>
      <c r="AL32" s="165">
        <v>-43.49</v>
      </c>
      <c r="AM32" s="165">
        <v>69.11</v>
      </c>
      <c r="AN32" s="165">
        <v>68.47</v>
      </c>
      <c r="AO32" s="165">
        <v>20.8614</v>
      </c>
      <c r="AP32" s="165">
        <v>-2.0367000000000002</v>
      </c>
      <c r="AQ32" s="165">
        <v>71.706999999999994</v>
      </c>
      <c r="AR32" s="165">
        <v>75.121099999999998</v>
      </c>
      <c r="AS32" s="165">
        <v>52.702599999999997</v>
      </c>
      <c r="AT32" s="165">
        <v>-64.702299999999994</v>
      </c>
      <c r="AU32" s="166">
        <v>0</v>
      </c>
      <c r="AV32" s="165">
        <v>27.3276</v>
      </c>
      <c r="AW32" s="165">
        <v>26.086400000000001</v>
      </c>
      <c r="AX32" s="165">
        <v>78.583799999999997</v>
      </c>
      <c r="AY32" s="165">
        <v>80.921199999999999</v>
      </c>
      <c r="AZ32" s="165">
        <v>29.6005</v>
      </c>
      <c r="BA32" s="165">
        <v>21.002500000000001</v>
      </c>
      <c r="BB32" s="165">
        <v>-620.87869999999998</v>
      </c>
      <c r="BC32" s="165">
        <v>-0.91459999999999997</v>
      </c>
      <c r="BD32" s="165">
        <v>-11.6</v>
      </c>
      <c r="BE32" s="165">
        <v>-11.7</v>
      </c>
      <c r="BF32" s="165">
        <v>70.706299999999999</v>
      </c>
      <c r="BG32" s="166">
        <v>0</v>
      </c>
      <c r="BH32" s="165">
        <v>-7.2253999999999996</v>
      </c>
      <c r="BI32" s="166"/>
      <c r="BJ32" s="165">
        <v>-50.938000000000002</v>
      </c>
      <c r="BK32" s="165">
        <v>11.9068</v>
      </c>
      <c r="BL32" s="165">
        <v>10.2971</v>
      </c>
      <c r="BM32" s="165">
        <v>6.8926999999999996</v>
      </c>
      <c r="BN32" s="165">
        <v>664.47929999999997</v>
      </c>
      <c r="BO32" s="165">
        <v>261.2079</v>
      </c>
      <c r="BP32" s="165">
        <v>263.06950000000001</v>
      </c>
      <c r="BQ32" s="165">
        <v>-852.83489999999995</v>
      </c>
      <c r="BR32" s="165">
        <v>725.91079999999999</v>
      </c>
      <c r="BS32" s="166"/>
      <c r="BT32" s="165">
        <v>-40.618099999999998</v>
      </c>
      <c r="BU32" s="165">
        <v>42.072299999999998</v>
      </c>
      <c r="BV32" s="165">
        <v>120.80249999999999</v>
      </c>
      <c r="BW32" s="165">
        <v>20.84</v>
      </c>
      <c r="BX32" s="165">
        <v>30.58</v>
      </c>
      <c r="BY32" s="165">
        <v>118.18</v>
      </c>
      <c r="BZ32" s="166"/>
      <c r="CA32" s="165">
        <v>-37.235900000000001</v>
      </c>
      <c r="CB32" s="165">
        <v>-39.647100000000002</v>
      </c>
      <c r="CC32" s="165">
        <v>88.621300000000005</v>
      </c>
      <c r="CD32" s="165">
        <v>91.055199999999999</v>
      </c>
      <c r="CE32" s="165">
        <v>-4.0594000000000001</v>
      </c>
      <c r="CF32" s="165">
        <v>-85.912499999999994</v>
      </c>
      <c r="CG32" s="165">
        <v>-84.1798</v>
      </c>
      <c r="CH32" s="165">
        <v>6.3643000000000001</v>
      </c>
      <c r="CI32" s="166"/>
      <c r="CJ32" s="166"/>
      <c r="CK32" s="166"/>
      <c r="CL32" s="165">
        <v>116.6</v>
      </c>
      <c r="CM32" s="165">
        <v>105.5</v>
      </c>
      <c r="CN32" s="165">
        <v>-18.5</v>
      </c>
      <c r="CO32" s="165">
        <v>97.908500000000004</v>
      </c>
      <c r="CP32" s="165">
        <v>96.702699999999993</v>
      </c>
      <c r="CQ32" s="165">
        <v>95.934200000000004</v>
      </c>
      <c r="CR32" s="165">
        <v>30.743500000000001</v>
      </c>
      <c r="CS32" s="165">
        <v>31.179300000000001</v>
      </c>
      <c r="CT32" s="165">
        <v>69.915300000000002</v>
      </c>
      <c r="CU32" s="165">
        <v>-168.39279999999999</v>
      </c>
      <c r="CV32" s="165">
        <v>84.739400000000003</v>
      </c>
      <c r="CW32" s="165">
        <v>14.4879</v>
      </c>
      <c r="CX32" s="165">
        <v>78.599999999999994</v>
      </c>
      <c r="CY32" s="165">
        <v>42.03</v>
      </c>
      <c r="CZ32" s="165">
        <v>56.9604</v>
      </c>
      <c r="DA32" s="165">
        <v>53.764299999999999</v>
      </c>
      <c r="DB32" s="165">
        <v>-55.02</v>
      </c>
      <c r="DC32" s="165">
        <v>-3.0413000000000001</v>
      </c>
      <c r="DD32" s="166"/>
      <c r="DE32" s="166"/>
      <c r="DF32" s="165">
        <v>-3.4199000000000002</v>
      </c>
      <c r="DG32" s="166"/>
      <c r="DH32" s="166"/>
      <c r="DI32" s="165">
        <v>-134.4</v>
      </c>
      <c r="DJ32" s="165">
        <v>-135</v>
      </c>
      <c r="DK32" s="165">
        <v>25.111999999999998</v>
      </c>
      <c r="DL32" s="165">
        <v>76.474000000000004</v>
      </c>
      <c r="DM32" s="165">
        <v>70.931200000000004</v>
      </c>
      <c r="DN32" s="165">
        <v>107.8308</v>
      </c>
      <c r="DO32" s="165">
        <v>75.38</v>
      </c>
      <c r="DP32" s="165">
        <v>-7.47</v>
      </c>
      <c r="DQ32" s="165">
        <v>62.356499999999997</v>
      </c>
      <c r="DR32" s="165">
        <v>1.5820000000000001</v>
      </c>
      <c r="DS32" s="165">
        <v>-49.68</v>
      </c>
      <c r="DT32" s="166"/>
      <c r="DU32" s="165">
        <v>119.74</v>
      </c>
      <c r="DV32" s="165">
        <v>75.930000000000007</v>
      </c>
      <c r="DW32" s="165">
        <v>2.7635999999999998</v>
      </c>
      <c r="DX32" s="165">
        <v>0.96360000000000001</v>
      </c>
      <c r="DY32" s="165">
        <v>-53.237099999999998</v>
      </c>
      <c r="DZ32" s="165">
        <v>-52.872700000000002</v>
      </c>
      <c r="EA32" s="165">
        <v>175.5094</v>
      </c>
      <c r="EB32" s="165">
        <v>125.1935</v>
      </c>
      <c r="EC32" s="165">
        <v>121.6734</v>
      </c>
      <c r="ED32" s="165">
        <v>123.5866</v>
      </c>
      <c r="EE32" s="165">
        <v>52.349800000000002</v>
      </c>
      <c r="EF32" s="165">
        <v>30.260899999999999</v>
      </c>
      <c r="EG32" s="165">
        <v>-30.771000000000001</v>
      </c>
      <c r="EH32" s="165">
        <v>861.33510000000001</v>
      </c>
      <c r="EI32" s="165">
        <v>-11.0434</v>
      </c>
      <c r="EJ32" s="166"/>
      <c r="EK32" s="165">
        <v>-35.5794</v>
      </c>
      <c r="EL32" s="165">
        <v>-32.678699999999999</v>
      </c>
      <c r="EM32" s="165">
        <v>40.406300000000002</v>
      </c>
      <c r="EN32" s="165">
        <v>-9.3641000000000005</v>
      </c>
      <c r="EO32" s="165">
        <v>-8.3826999999999998</v>
      </c>
      <c r="EP32" s="165">
        <v>56.88</v>
      </c>
      <c r="EQ32" s="165">
        <v>-73.5428</v>
      </c>
      <c r="ER32" s="165">
        <v>-74.561700000000002</v>
      </c>
      <c r="ES32" s="165">
        <v>9.9426000000000005</v>
      </c>
      <c r="ET32" s="165">
        <v>0</v>
      </c>
      <c r="EU32" s="165">
        <v>-25.76</v>
      </c>
      <c r="EV32" s="165">
        <v>1</v>
      </c>
      <c r="EW32" s="165">
        <v>19.152200000000001</v>
      </c>
      <c r="EX32" s="165">
        <v>-95.402000000000001</v>
      </c>
      <c r="EY32" s="165">
        <v>-36.195500000000003</v>
      </c>
      <c r="EZ32" s="165">
        <v>-35.964799999999997</v>
      </c>
      <c r="FA32" s="165">
        <v>3.0026000000000002</v>
      </c>
      <c r="FB32" s="165">
        <v>-29.415299999999998</v>
      </c>
      <c r="FC32" s="165">
        <v>0</v>
      </c>
      <c r="FD32" s="165">
        <v>24.659800000000001</v>
      </c>
      <c r="FE32" s="166"/>
      <c r="FF32" s="165">
        <v>24.218900000000001</v>
      </c>
      <c r="FG32" s="165">
        <v>40.174999999999997</v>
      </c>
      <c r="FH32" s="165">
        <v>40.261000000000003</v>
      </c>
      <c r="FI32" s="165">
        <v>39.468800000000002</v>
      </c>
      <c r="FJ32" s="165">
        <v>37.510199999999998</v>
      </c>
      <c r="FK32" s="165">
        <v>38.012599999999999</v>
      </c>
      <c r="FL32" s="165">
        <v>39.352200000000003</v>
      </c>
      <c r="FM32" s="165">
        <v>55.259300000000003</v>
      </c>
      <c r="FN32" s="165">
        <v>54.805700000000002</v>
      </c>
      <c r="FO32" s="165">
        <v>-1.2118</v>
      </c>
      <c r="FP32" s="165">
        <v>13.324400000000001</v>
      </c>
      <c r="FQ32" s="165">
        <v>24.941199999999998</v>
      </c>
      <c r="FR32" s="165">
        <v>-1.55</v>
      </c>
      <c r="FS32" s="165">
        <v>7.5617999999999999</v>
      </c>
      <c r="FT32" s="165">
        <v>1.0207999999999999</v>
      </c>
      <c r="FU32" s="165">
        <v>-4.08</v>
      </c>
      <c r="FV32" s="165">
        <v>17.75</v>
      </c>
      <c r="FW32" s="165">
        <v>23.747699999999998</v>
      </c>
      <c r="FX32" s="166"/>
      <c r="FY32" s="165">
        <v>-2.3490000000000002</v>
      </c>
      <c r="FZ32" s="165">
        <v>4.0270000000000001</v>
      </c>
      <c r="GA32" s="166"/>
      <c r="GB32" s="165">
        <v>46.36</v>
      </c>
      <c r="GC32" s="165">
        <v>-13.1594</v>
      </c>
      <c r="GD32" s="165">
        <v>0.39710000000000001</v>
      </c>
      <c r="GE32" s="165">
        <v>13.7</v>
      </c>
      <c r="GF32" s="165">
        <v>88.724199999999996</v>
      </c>
      <c r="GG32" s="165">
        <v>22.9</v>
      </c>
      <c r="GH32" s="165">
        <v>-15.105600000000001</v>
      </c>
      <c r="GI32" s="165">
        <v>-2.9817999999999998</v>
      </c>
      <c r="GJ32" s="165">
        <v>-3.6190000000000002</v>
      </c>
      <c r="GK32" s="165">
        <v>2.1732</v>
      </c>
      <c r="GL32" s="166"/>
      <c r="GM32" s="166"/>
      <c r="GN32" s="165">
        <v>-16.836600000000001</v>
      </c>
      <c r="GO32" s="165">
        <v>-32.297199999999997</v>
      </c>
      <c r="GP32" s="165">
        <v>18.860900000000001</v>
      </c>
      <c r="GQ32" s="165">
        <v>33.466999999999999</v>
      </c>
      <c r="GR32" s="165">
        <v>59.667299999999997</v>
      </c>
      <c r="GS32" s="165">
        <v>61.254300000000001</v>
      </c>
      <c r="GT32" s="165">
        <v>-146.4667</v>
      </c>
      <c r="GU32" s="165">
        <v>-35.685899999999997</v>
      </c>
      <c r="GV32" s="165">
        <v>29.042100000000001</v>
      </c>
      <c r="GW32" s="165">
        <v>-37.553899999999999</v>
      </c>
      <c r="GX32" s="166"/>
      <c r="GY32" s="165">
        <v>13.9872</v>
      </c>
      <c r="GZ32" s="165">
        <v>13.587400000000001</v>
      </c>
      <c r="HA32" s="165">
        <v>13.7288</v>
      </c>
      <c r="HB32" s="165">
        <v>62.401800000000001</v>
      </c>
      <c r="HC32" s="165">
        <v>61.959800000000001</v>
      </c>
      <c r="HD32" s="165">
        <v>175.6</v>
      </c>
      <c r="HE32" s="165">
        <v>-175.23759999999999</v>
      </c>
      <c r="HF32" s="165">
        <v>-253.32810000000001</v>
      </c>
      <c r="HG32" s="165">
        <v>253.37090000000001</v>
      </c>
      <c r="HH32" s="165">
        <v>24.571200000000001</v>
      </c>
      <c r="HI32" s="165">
        <v>-61.851900000000001</v>
      </c>
      <c r="HJ32" s="165">
        <v>-60.309100000000001</v>
      </c>
      <c r="HK32" s="165">
        <v>-46.236199999999997</v>
      </c>
      <c r="HL32" s="165">
        <v>-36.867400000000004</v>
      </c>
      <c r="HM32" s="165">
        <v>81.486900000000006</v>
      </c>
      <c r="HN32" s="165">
        <v>80.843500000000006</v>
      </c>
      <c r="HO32" s="166"/>
      <c r="HP32" s="166"/>
      <c r="HQ32" s="165">
        <v>2.9470999999999998</v>
      </c>
      <c r="HR32" s="165">
        <v>2.1781000000000001</v>
      </c>
      <c r="HS32" s="165">
        <v>-14.507300000000001</v>
      </c>
      <c r="HT32" s="165">
        <v>-14.1227</v>
      </c>
      <c r="HU32" s="165">
        <v>6.91</v>
      </c>
      <c r="HV32" s="165">
        <v>7.8</v>
      </c>
      <c r="HW32" s="165">
        <v>16.8</v>
      </c>
      <c r="HX32" s="165">
        <v>17.2</v>
      </c>
      <c r="HY32" s="165">
        <v>21.1052</v>
      </c>
      <c r="HZ32" s="165">
        <v>-73.760000000000005</v>
      </c>
      <c r="IA32" s="165">
        <v>-305.73219999999998</v>
      </c>
      <c r="IB32" s="165">
        <v>63.142000000000003</v>
      </c>
      <c r="IC32" s="165">
        <v>63.4131</v>
      </c>
      <c r="ID32" s="165">
        <v>15.6</v>
      </c>
      <c r="IE32" s="165">
        <v>-27.8</v>
      </c>
      <c r="IF32" s="165">
        <v>0</v>
      </c>
      <c r="IG32" s="165">
        <v>0.6</v>
      </c>
      <c r="IH32" s="165">
        <v>2.2481</v>
      </c>
      <c r="II32" s="166"/>
      <c r="IJ32" s="165">
        <v>0</v>
      </c>
      <c r="IK32" s="165">
        <v>30.3782</v>
      </c>
      <c r="IL32" s="165">
        <v>37.877299999999998</v>
      </c>
      <c r="IM32" s="165">
        <v>5.7168999999999999</v>
      </c>
      <c r="IN32" s="165">
        <v>21.2056</v>
      </c>
      <c r="IO32" s="165">
        <v>-3.1707999999999998</v>
      </c>
      <c r="IP32" s="165">
        <v>0</v>
      </c>
      <c r="IQ32" s="165">
        <v>-131.26920000000001</v>
      </c>
      <c r="IR32" s="165">
        <v>46.113700000000001</v>
      </c>
      <c r="IS32" s="166">
        <v>0</v>
      </c>
      <c r="IT32" s="165">
        <v>169.5496</v>
      </c>
      <c r="IU32" s="165">
        <v>168.22559999999999</v>
      </c>
      <c r="IV32" s="165">
        <v>132.7758</v>
      </c>
      <c r="IW32" s="165">
        <v>-30.8307</v>
      </c>
      <c r="IX32" s="165">
        <v>-45.816099999999999</v>
      </c>
      <c r="IY32" s="165">
        <v>-69.053399999999996</v>
      </c>
      <c r="IZ32" s="165">
        <v>69.008399999999995</v>
      </c>
      <c r="JA32" s="165">
        <v>-3.2149000000000001</v>
      </c>
      <c r="JB32" s="165">
        <v>12.420999999999999</v>
      </c>
      <c r="JC32" s="165">
        <v>16.079999999999998</v>
      </c>
      <c r="JD32" s="166"/>
      <c r="JE32" s="166"/>
      <c r="JF32" s="165">
        <v>-15.68</v>
      </c>
      <c r="JG32" s="165">
        <v>-6.48</v>
      </c>
      <c r="JH32" s="166"/>
      <c r="JI32" s="165">
        <v>6.9443999999999999</v>
      </c>
      <c r="JJ32" s="165">
        <v>-6.2393999999999998</v>
      </c>
      <c r="JK32" s="165">
        <v>-39.992400000000004</v>
      </c>
      <c r="JL32" s="165">
        <v>9.9</v>
      </c>
      <c r="JM32" s="165">
        <v>49.281999999999996</v>
      </c>
      <c r="JN32" s="165">
        <v>50.658999999999999</v>
      </c>
      <c r="JO32" s="166"/>
      <c r="JP32" s="165">
        <v>13.622999999999999</v>
      </c>
      <c r="JQ32" s="165">
        <v>51.848599999999998</v>
      </c>
      <c r="JR32" s="165">
        <v>51.427599999999998</v>
      </c>
      <c r="JS32" s="165">
        <v>53.235300000000002</v>
      </c>
      <c r="JT32" s="166"/>
      <c r="JU32" s="165">
        <v>28</v>
      </c>
      <c r="JV32" s="165">
        <v>13.2094</v>
      </c>
      <c r="JW32" s="165">
        <v>8.3000000000000007</v>
      </c>
      <c r="JX32" s="166"/>
      <c r="JY32" s="165">
        <v>-58.637999999999998</v>
      </c>
      <c r="JZ32" s="165">
        <v>69.222499999999997</v>
      </c>
      <c r="KA32" s="165">
        <v>47.349600000000002</v>
      </c>
      <c r="KB32" s="165">
        <v>-58.076300000000003</v>
      </c>
      <c r="KC32" s="165">
        <v>-67.986500000000007</v>
      </c>
      <c r="KD32" s="165">
        <v>35.346800000000002</v>
      </c>
      <c r="KE32" s="165">
        <v>31.4924</v>
      </c>
      <c r="KF32" s="165">
        <v>-36.1</v>
      </c>
      <c r="KG32" s="165">
        <v>36.9</v>
      </c>
      <c r="KH32" s="165">
        <v>-223.0104</v>
      </c>
      <c r="KI32" s="165">
        <v>284.93920000000003</v>
      </c>
    </row>
    <row r="33" spans="1:295" ht="18" customHeight="1" x14ac:dyDescent="0.3">
      <c r="A33" s="160" t="s">
        <v>54</v>
      </c>
      <c r="B33" s="160" t="s">
        <v>796</v>
      </c>
      <c r="C33" s="161">
        <v>0</v>
      </c>
      <c r="D33" s="161">
        <v>17.913499999999999</v>
      </c>
      <c r="E33" s="162"/>
      <c r="F33" s="161">
        <v>-22.188700000000001</v>
      </c>
      <c r="G33" s="161">
        <v>16.255299999999998</v>
      </c>
      <c r="H33" s="162"/>
      <c r="I33" s="161">
        <v>63.545200000000001</v>
      </c>
      <c r="J33" s="161">
        <v>-105.2577</v>
      </c>
      <c r="K33" s="161">
        <v>72.628299999999996</v>
      </c>
      <c r="L33" s="161">
        <v>36.8949</v>
      </c>
      <c r="M33" s="161">
        <v>36.201999999999998</v>
      </c>
      <c r="N33" s="161">
        <v>-2.2200000000000002</v>
      </c>
      <c r="O33" s="161">
        <v>-68.194999999999993</v>
      </c>
      <c r="P33" s="161">
        <v>61.6</v>
      </c>
      <c r="Q33" s="161">
        <v>17.388000000000002</v>
      </c>
      <c r="R33" s="161">
        <v>-61.6</v>
      </c>
      <c r="S33" s="161">
        <v>14.3116</v>
      </c>
      <c r="T33" s="161">
        <v>59.199800000000003</v>
      </c>
      <c r="U33" s="161">
        <v>13.834099999999999</v>
      </c>
      <c r="V33" s="161">
        <v>13.8573</v>
      </c>
      <c r="W33" s="161">
        <v>22.930700000000002</v>
      </c>
      <c r="X33" s="161">
        <v>15.6783</v>
      </c>
      <c r="Y33" s="161">
        <v>4.1447000000000003</v>
      </c>
      <c r="Z33" s="161">
        <v>4.3003</v>
      </c>
      <c r="AA33" s="162"/>
      <c r="AB33" s="162"/>
      <c r="AC33" s="161">
        <v>-69.19</v>
      </c>
      <c r="AD33" s="161">
        <v>-69.59</v>
      </c>
      <c r="AE33" s="162"/>
      <c r="AF33" s="161">
        <v>2.2200000000000002</v>
      </c>
      <c r="AG33" s="161">
        <v>66</v>
      </c>
      <c r="AH33" s="161">
        <v>21.216999999999999</v>
      </c>
      <c r="AI33" s="161">
        <v>0.28000000000000003</v>
      </c>
      <c r="AJ33" s="162">
        <v>0</v>
      </c>
      <c r="AK33" s="161">
        <v>-63.37</v>
      </c>
      <c r="AL33" s="161">
        <v>-47.62</v>
      </c>
      <c r="AM33" s="161">
        <v>64.209999999999994</v>
      </c>
      <c r="AN33" s="161">
        <v>64.39</v>
      </c>
      <c r="AO33" s="161">
        <v>20.471699999999998</v>
      </c>
      <c r="AP33" s="161">
        <v>-1.7029000000000001</v>
      </c>
      <c r="AQ33" s="161">
        <v>71.661600000000007</v>
      </c>
      <c r="AR33" s="161">
        <v>74.918099999999995</v>
      </c>
      <c r="AS33" s="161">
        <v>47.535499999999999</v>
      </c>
      <c r="AT33" s="161">
        <v>-57.870399999999997</v>
      </c>
      <c r="AU33" s="162">
        <v>0</v>
      </c>
      <c r="AV33" s="161">
        <v>11.216799999999999</v>
      </c>
      <c r="AW33" s="161">
        <v>10.466900000000001</v>
      </c>
      <c r="AX33" s="161">
        <v>79.494399999999999</v>
      </c>
      <c r="AY33" s="161">
        <v>81.014899999999997</v>
      </c>
      <c r="AZ33" s="161">
        <v>10.1112</v>
      </c>
      <c r="BA33" s="161">
        <v>9.1027000000000005</v>
      </c>
      <c r="BB33" s="161">
        <v>-586.48829999999998</v>
      </c>
      <c r="BC33" s="161">
        <v>1.8365</v>
      </c>
      <c r="BD33" s="161">
        <v>-12.8</v>
      </c>
      <c r="BE33" s="161">
        <v>-12.7</v>
      </c>
      <c r="BF33" s="161">
        <v>65.070899999999995</v>
      </c>
      <c r="BG33" s="162">
        <v>0</v>
      </c>
      <c r="BH33" s="161">
        <v>-6.8910999999999998</v>
      </c>
      <c r="BI33" s="162"/>
      <c r="BJ33" s="161">
        <v>-44.911200000000001</v>
      </c>
      <c r="BK33" s="161">
        <v>11.529400000000001</v>
      </c>
      <c r="BL33" s="161">
        <v>9.1938999999999993</v>
      </c>
      <c r="BM33" s="161">
        <v>6.2662000000000004</v>
      </c>
      <c r="BN33" s="161">
        <v>628.62009999999998</v>
      </c>
      <c r="BO33" s="161">
        <v>255.62299999999999</v>
      </c>
      <c r="BP33" s="161">
        <v>254.43270000000001</v>
      </c>
      <c r="BQ33" s="161">
        <v>-829.10839999999996</v>
      </c>
      <c r="BR33" s="161">
        <v>687.28369999999995</v>
      </c>
      <c r="BS33" s="162"/>
      <c r="BT33" s="161">
        <v>-26.557300000000001</v>
      </c>
      <c r="BU33" s="161">
        <v>27.446999999999999</v>
      </c>
      <c r="BV33" s="161">
        <v>118.1579</v>
      </c>
      <c r="BW33" s="161">
        <v>19.559999999999999</v>
      </c>
      <c r="BX33" s="161">
        <v>29.42</v>
      </c>
      <c r="BY33" s="161">
        <v>115.6</v>
      </c>
      <c r="BZ33" s="162"/>
      <c r="CA33" s="161">
        <v>-42.326300000000003</v>
      </c>
      <c r="CB33" s="161">
        <v>-43.13</v>
      </c>
      <c r="CC33" s="161">
        <v>86.867500000000007</v>
      </c>
      <c r="CD33" s="161">
        <v>86.863399999999999</v>
      </c>
      <c r="CE33" s="161">
        <v>-1.9713000000000001</v>
      </c>
      <c r="CF33" s="161">
        <v>-78.1464</v>
      </c>
      <c r="CG33" s="161">
        <v>-78.214299999999994</v>
      </c>
      <c r="CH33" s="161">
        <v>5.4644000000000004</v>
      </c>
      <c r="CI33" s="162"/>
      <c r="CJ33" s="162"/>
      <c r="CK33" s="162"/>
      <c r="CL33" s="161">
        <v>117.3</v>
      </c>
      <c r="CM33" s="161">
        <v>106.4</v>
      </c>
      <c r="CN33" s="161">
        <v>-18.39</v>
      </c>
      <c r="CO33" s="161">
        <v>101.4978</v>
      </c>
      <c r="CP33" s="161">
        <v>98.6858</v>
      </c>
      <c r="CQ33" s="161">
        <v>97.554000000000002</v>
      </c>
      <c r="CR33" s="161">
        <v>33.104599999999998</v>
      </c>
      <c r="CS33" s="161">
        <v>33.159999999999997</v>
      </c>
      <c r="CT33" s="161">
        <v>62.87</v>
      </c>
      <c r="CU33" s="161">
        <v>-162.7003</v>
      </c>
      <c r="CV33" s="161">
        <v>77.817800000000005</v>
      </c>
      <c r="CW33" s="161">
        <v>14.3758</v>
      </c>
      <c r="CX33" s="161">
        <v>82.83</v>
      </c>
      <c r="CY33" s="161">
        <v>43.49</v>
      </c>
      <c r="CZ33" s="161">
        <v>56.9604</v>
      </c>
      <c r="DA33" s="161">
        <v>54.350299999999997</v>
      </c>
      <c r="DB33" s="161">
        <v>-54.99</v>
      </c>
      <c r="DC33" s="162"/>
      <c r="DD33" s="162"/>
      <c r="DE33" s="162"/>
      <c r="DF33" s="161">
        <v>10.330500000000001</v>
      </c>
      <c r="DG33" s="162"/>
      <c r="DH33" s="162"/>
      <c r="DI33" s="161">
        <v>-136.5</v>
      </c>
      <c r="DJ33" s="161">
        <v>-136.4</v>
      </c>
      <c r="DK33" s="161">
        <v>23.942</v>
      </c>
      <c r="DL33" s="162"/>
      <c r="DM33" s="161">
        <v>69.991900000000001</v>
      </c>
      <c r="DN33" s="161">
        <v>109.0027</v>
      </c>
      <c r="DO33" s="161">
        <v>76.16</v>
      </c>
      <c r="DP33" s="161">
        <v>-7.08</v>
      </c>
      <c r="DQ33" s="161">
        <v>58.512500000000003</v>
      </c>
      <c r="DR33" s="161">
        <v>-10.716900000000001</v>
      </c>
      <c r="DS33" s="161">
        <v>-49.47</v>
      </c>
      <c r="DT33" s="162"/>
      <c r="DU33" s="161">
        <v>111.31</v>
      </c>
      <c r="DV33" s="161">
        <v>75.31</v>
      </c>
      <c r="DW33" s="161">
        <v>-10.7455</v>
      </c>
      <c r="DX33" s="161">
        <v>-10.0909</v>
      </c>
      <c r="DY33" s="161">
        <v>-55.223399999999998</v>
      </c>
      <c r="DZ33" s="161">
        <v>-54.381799999999998</v>
      </c>
      <c r="EA33" s="161">
        <v>164.55009999999999</v>
      </c>
      <c r="EB33" s="161">
        <v>116.1335</v>
      </c>
      <c r="EC33" s="161">
        <v>113.1026</v>
      </c>
      <c r="ED33" s="161">
        <v>113.5938</v>
      </c>
      <c r="EE33" s="161">
        <v>49.025100000000002</v>
      </c>
      <c r="EF33" s="161">
        <v>28.146799999999999</v>
      </c>
      <c r="EG33" s="161">
        <v>-29.905000000000001</v>
      </c>
      <c r="EH33" s="161">
        <v>849.30100000000004</v>
      </c>
      <c r="EI33" s="161">
        <v>-0.46789999999999998</v>
      </c>
      <c r="EJ33" s="162"/>
      <c r="EK33" s="161">
        <v>-35.285699999999999</v>
      </c>
      <c r="EL33" s="161">
        <v>-32.945700000000002</v>
      </c>
      <c r="EM33" s="161">
        <v>41.682699999999997</v>
      </c>
      <c r="EN33" s="161">
        <v>-12.139799999999999</v>
      </c>
      <c r="EO33" s="161">
        <v>-11.718299999999999</v>
      </c>
      <c r="EP33" s="161">
        <v>50.735999999999997</v>
      </c>
      <c r="EQ33" s="161">
        <v>-70.349999999999994</v>
      </c>
      <c r="ER33" s="161">
        <v>-71.457400000000007</v>
      </c>
      <c r="ES33" s="161">
        <v>10.5243</v>
      </c>
      <c r="ET33" s="161">
        <v>0</v>
      </c>
      <c r="EU33" s="161">
        <v>-24.4</v>
      </c>
      <c r="EV33" s="161">
        <v>1</v>
      </c>
      <c r="EW33" s="161">
        <v>19.426300000000001</v>
      </c>
      <c r="EX33" s="161">
        <v>-103.14530000000001</v>
      </c>
      <c r="EY33" s="161">
        <v>-37.213700000000003</v>
      </c>
      <c r="EZ33" s="161">
        <v>-36.1023</v>
      </c>
      <c r="FA33" s="161">
        <v>7.3985000000000003</v>
      </c>
      <c r="FB33" s="161">
        <v>-25.711400000000001</v>
      </c>
      <c r="FC33" s="161">
        <v>-4.4356999999999998</v>
      </c>
      <c r="FD33" s="161">
        <v>24.8626</v>
      </c>
      <c r="FE33" s="162"/>
      <c r="FF33" s="161">
        <v>24.3005</v>
      </c>
      <c r="FG33" s="161">
        <v>39.689100000000003</v>
      </c>
      <c r="FH33" s="161">
        <v>40.103900000000003</v>
      </c>
      <c r="FI33" s="161">
        <v>38.555799999999998</v>
      </c>
      <c r="FJ33" s="161">
        <v>42.7014</v>
      </c>
      <c r="FK33" s="161">
        <v>40.691899999999997</v>
      </c>
      <c r="FL33" s="161">
        <v>14.2338</v>
      </c>
      <c r="FM33" s="161">
        <v>58.160200000000003</v>
      </c>
      <c r="FN33" s="161">
        <v>58.548400000000001</v>
      </c>
      <c r="FO33" s="161">
        <v>-18.191199999999998</v>
      </c>
      <c r="FP33" s="162"/>
      <c r="FQ33" s="161">
        <v>18.84</v>
      </c>
      <c r="FR33" s="161">
        <v>-3.87</v>
      </c>
      <c r="FS33" s="161">
        <v>8.0597999999999992</v>
      </c>
      <c r="FT33" s="161">
        <v>0.99760000000000004</v>
      </c>
      <c r="FU33" s="161">
        <v>-4.49</v>
      </c>
      <c r="FV33" s="161">
        <v>16.84</v>
      </c>
      <c r="FW33" s="161">
        <v>18.302600000000002</v>
      </c>
      <c r="FX33" s="162"/>
      <c r="FY33" s="161">
        <v>-2.379</v>
      </c>
      <c r="FZ33" s="161">
        <v>4.3010000000000002</v>
      </c>
      <c r="GA33" s="162"/>
      <c r="GB33" s="161">
        <v>44.46</v>
      </c>
      <c r="GC33" s="161">
        <v>3.5777999999999999</v>
      </c>
      <c r="GD33" s="161">
        <v>17.605799999999999</v>
      </c>
      <c r="GE33" s="161">
        <v>13.47</v>
      </c>
      <c r="GF33" s="161">
        <v>85.9816</v>
      </c>
      <c r="GG33" s="161">
        <v>22.9</v>
      </c>
      <c r="GH33" s="161">
        <v>-14.952299999999999</v>
      </c>
      <c r="GI33" s="161">
        <v>-3.5606</v>
      </c>
      <c r="GJ33" s="161">
        <v>-4.0671999999999997</v>
      </c>
      <c r="GK33" s="161">
        <v>2.1164000000000001</v>
      </c>
      <c r="GL33" s="162"/>
      <c r="GM33" s="162"/>
      <c r="GN33" s="161">
        <v>-17.772600000000001</v>
      </c>
      <c r="GO33" s="161">
        <v>-30.950099999999999</v>
      </c>
      <c r="GP33" s="161">
        <v>17.610600000000002</v>
      </c>
      <c r="GQ33" s="161">
        <v>31.7715</v>
      </c>
      <c r="GR33" s="161">
        <v>59.7166</v>
      </c>
      <c r="GS33" s="161">
        <v>61.455399999999997</v>
      </c>
      <c r="GT33" s="161">
        <v>-143.209</v>
      </c>
      <c r="GU33" s="161">
        <v>-32.808300000000003</v>
      </c>
      <c r="GV33" s="161">
        <v>29.565799999999999</v>
      </c>
      <c r="GW33" s="161">
        <v>-32.695799999999998</v>
      </c>
      <c r="GX33" s="161">
        <v>12.121600000000001</v>
      </c>
      <c r="GY33" s="161">
        <v>13.713800000000001</v>
      </c>
      <c r="GZ33" s="161">
        <v>13.334300000000001</v>
      </c>
      <c r="HA33" s="161">
        <v>13.6312</v>
      </c>
      <c r="HB33" s="161">
        <v>66.771600000000007</v>
      </c>
      <c r="HC33" s="161">
        <v>65.763300000000001</v>
      </c>
      <c r="HD33" s="161">
        <v>148.4</v>
      </c>
      <c r="HE33" s="161">
        <v>-149.02520000000001</v>
      </c>
      <c r="HF33" s="161">
        <v>-218.11369999999999</v>
      </c>
      <c r="HG33" s="161">
        <v>219.19560000000001</v>
      </c>
      <c r="HH33" s="161">
        <v>14.5669</v>
      </c>
      <c r="HI33" s="161">
        <v>-65.060500000000005</v>
      </c>
      <c r="HJ33" s="161">
        <v>-63.235599999999998</v>
      </c>
      <c r="HK33" s="161">
        <v>-42.789499999999997</v>
      </c>
      <c r="HL33" s="161">
        <v>-34.174399999999999</v>
      </c>
      <c r="HM33" s="161">
        <v>81.701599999999999</v>
      </c>
      <c r="HN33" s="161">
        <v>78.054500000000004</v>
      </c>
      <c r="HO33" s="162"/>
      <c r="HP33" s="162"/>
      <c r="HQ33" s="161">
        <v>2.1012</v>
      </c>
      <c r="HR33" s="161">
        <v>1.2991999999999999</v>
      </c>
      <c r="HS33" s="161">
        <v>-11.994199999999999</v>
      </c>
      <c r="HT33" s="161">
        <v>-12.6738</v>
      </c>
      <c r="HU33" s="161">
        <v>17.829999999999998</v>
      </c>
      <c r="HV33" s="161">
        <v>17.02</v>
      </c>
      <c r="HW33" s="161">
        <v>18.100000000000001</v>
      </c>
      <c r="HX33" s="161">
        <v>18.2</v>
      </c>
      <c r="HY33" s="161">
        <v>21.207799999999999</v>
      </c>
      <c r="HZ33" s="161">
        <v>-74.319999999999993</v>
      </c>
      <c r="IA33" s="161">
        <v>-313.32850000000002</v>
      </c>
      <c r="IB33" s="161">
        <v>67.889899999999997</v>
      </c>
      <c r="IC33" s="161">
        <v>68.167199999999994</v>
      </c>
      <c r="ID33" s="161">
        <v>10.5</v>
      </c>
      <c r="IE33" s="161">
        <v>-25</v>
      </c>
      <c r="IF33" s="161">
        <v>-0.2</v>
      </c>
      <c r="IG33" s="161">
        <v>-0.2</v>
      </c>
      <c r="IH33" s="161">
        <v>2.4321000000000002</v>
      </c>
      <c r="II33" s="162"/>
      <c r="IJ33" s="162"/>
      <c r="IK33" s="161">
        <v>26.551300000000001</v>
      </c>
      <c r="IL33" s="161">
        <v>57.171500000000002</v>
      </c>
      <c r="IM33" s="161">
        <v>4.2195999999999998</v>
      </c>
      <c r="IN33" s="161">
        <v>27.9633</v>
      </c>
      <c r="IO33" s="162"/>
      <c r="IP33" s="161">
        <v>0</v>
      </c>
      <c r="IQ33" s="161">
        <v>-119.92700000000001</v>
      </c>
      <c r="IR33" s="161">
        <v>33.3157</v>
      </c>
      <c r="IS33" s="162">
        <v>0</v>
      </c>
      <c r="IT33" s="161">
        <v>171.4067</v>
      </c>
      <c r="IU33" s="161">
        <v>173.37280000000001</v>
      </c>
      <c r="IV33" s="161">
        <v>121.97069999999999</v>
      </c>
      <c r="IW33" s="161">
        <v>-48.472000000000001</v>
      </c>
      <c r="IX33" s="161">
        <v>-38.065800000000003</v>
      </c>
      <c r="IY33" s="161">
        <v>-74.558099999999996</v>
      </c>
      <c r="IZ33" s="161">
        <v>81.227400000000003</v>
      </c>
      <c r="JA33" s="161">
        <v>-4.1900000000000004</v>
      </c>
      <c r="JB33" s="161">
        <v>11.686999999999999</v>
      </c>
      <c r="JC33" s="161">
        <v>16.399999999999999</v>
      </c>
      <c r="JD33" s="161">
        <v>8.23</v>
      </c>
      <c r="JE33" s="161">
        <v>8.2620000000000005</v>
      </c>
      <c r="JF33" s="161">
        <v>-16.32</v>
      </c>
      <c r="JG33" s="161">
        <v>-6.32</v>
      </c>
      <c r="JH33" s="162"/>
      <c r="JI33" s="161">
        <v>6.4469000000000003</v>
      </c>
      <c r="JJ33" s="161">
        <v>-5.742</v>
      </c>
      <c r="JK33" s="161">
        <v>-40.810200000000002</v>
      </c>
      <c r="JL33" s="161">
        <v>13</v>
      </c>
      <c r="JM33" s="161">
        <v>50.75</v>
      </c>
      <c r="JN33" s="161">
        <v>51.718000000000004</v>
      </c>
      <c r="JO33" s="162"/>
      <c r="JP33" s="162"/>
      <c r="JQ33" s="161">
        <v>51.512799999999999</v>
      </c>
      <c r="JR33" s="161">
        <v>52.417099999999998</v>
      </c>
      <c r="JS33" s="161">
        <v>50.8307</v>
      </c>
      <c r="JT33" s="162"/>
      <c r="JU33" s="161">
        <v>27.6</v>
      </c>
      <c r="JV33" s="161">
        <v>14.1014</v>
      </c>
      <c r="JW33" s="161">
        <v>7.94</v>
      </c>
      <c r="JX33" s="162"/>
      <c r="JY33" s="161">
        <v>-54.0685</v>
      </c>
      <c r="JZ33" s="161">
        <v>66.003600000000006</v>
      </c>
      <c r="KA33" s="161">
        <v>44.946100000000001</v>
      </c>
      <c r="KB33" s="161">
        <v>-54.552300000000002</v>
      </c>
      <c r="KC33" s="161">
        <v>-64.549400000000006</v>
      </c>
      <c r="KD33" s="161">
        <v>33.239400000000003</v>
      </c>
      <c r="KE33" s="161">
        <v>31.578099999999999</v>
      </c>
      <c r="KF33" s="161">
        <v>-36.200000000000003</v>
      </c>
      <c r="KG33" s="161">
        <v>36.5</v>
      </c>
      <c r="KH33" s="161">
        <v>-198.58330000000001</v>
      </c>
      <c r="KI33" s="161">
        <v>266.74430000000001</v>
      </c>
    </row>
    <row r="34" spans="1:295" ht="18" customHeight="1" x14ac:dyDescent="0.3">
      <c r="A34" s="160" t="s">
        <v>54</v>
      </c>
      <c r="B34" s="160" t="s">
        <v>797</v>
      </c>
      <c r="C34" s="163">
        <v>0</v>
      </c>
      <c r="D34" s="163">
        <v>17.9359</v>
      </c>
      <c r="E34" s="163">
        <v>-25.518599999999999</v>
      </c>
      <c r="F34" s="163">
        <v>-13.343999999999999</v>
      </c>
      <c r="G34" s="163">
        <v>16.474499999999999</v>
      </c>
      <c r="H34" s="164"/>
      <c r="I34" s="163">
        <v>63.815899999999999</v>
      </c>
      <c r="J34" s="163">
        <v>-113.2302</v>
      </c>
      <c r="K34" s="163">
        <v>71.544499999999999</v>
      </c>
      <c r="L34" s="163">
        <v>36.120899999999999</v>
      </c>
      <c r="M34" s="163">
        <v>35.344499999999996</v>
      </c>
      <c r="N34" s="163">
        <v>0</v>
      </c>
      <c r="O34" s="163">
        <v>-67.13</v>
      </c>
      <c r="P34" s="163">
        <v>61.6</v>
      </c>
      <c r="Q34" s="163">
        <v>17.388000000000002</v>
      </c>
      <c r="R34" s="163">
        <v>-61.6</v>
      </c>
      <c r="S34" s="163">
        <v>14.831</v>
      </c>
      <c r="T34" s="163">
        <v>65.132800000000003</v>
      </c>
      <c r="U34" s="163">
        <v>12.958500000000001</v>
      </c>
      <c r="V34" s="163">
        <v>13.030900000000001</v>
      </c>
      <c r="W34" s="163">
        <v>21.7118</v>
      </c>
      <c r="X34" s="163">
        <v>15.215299999999999</v>
      </c>
      <c r="Y34" s="163">
        <v>4.6090999999999998</v>
      </c>
      <c r="Z34" s="163">
        <v>4.4733999999999998</v>
      </c>
      <c r="AA34" s="164"/>
      <c r="AB34" s="164"/>
      <c r="AC34" s="163">
        <v>-64.34</v>
      </c>
      <c r="AD34" s="163">
        <v>-64.47</v>
      </c>
      <c r="AE34" s="164"/>
      <c r="AF34" s="163">
        <v>0</v>
      </c>
      <c r="AG34" s="163">
        <v>66</v>
      </c>
      <c r="AH34" s="163">
        <v>21.591000000000001</v>
      </c>
      <c r="AI34" s="163">
        <v>0.28000000000000003</v>
      </c>
      <c r="AJ34" s="164">
        <v>0</v>
      </c>
      <c r="AK34" s="163">
        <v>-58.92</v>
      </c>
      <c r="AL34" s="163">
        <v>-51.4</v>
      </c>
      <c r="AM34" s="163">
        <v>58.71</v>
      </c>
      <c r="AN34" s="163">
        <v>59.52</v>
      </c>
      <c r="AO34" s="163">
        <v>19.765000000000001</v>
      </c>
      <c r="AP34" s="163">
        <v>-1.2010000000000001</v>
      </c>
      <c r="AQ34" s="163">
        <v>69.591899999999995</v>
      </c>
      <c r="AR34" s="163">
        <v>72.763900000000007</v>
      </c>
      <c r="AS34" s="163">
        <v>47.191099999999999</v>
      </c>
      <c r="AT34" s="163">
        <v>-59.879800000000003</v>
      </c>
      <c r="AU34" s="164">
        <v>0</v>
      </c>
      <c r="AV34" s="163">
        <v>31.138300000000001</v>
      </c>
      <c r="AW34" s="163">
        <v>32.684600000000003</v>
      </c>
      <c r="AX34" s="163">
        <v>77.349400000000003</v>
      </c>
      <c r="AY34" s="163">
        <v>78.465299999999999</v>
      </c>
      <c r="AZ34" s="163">
        <v>30.454599999999999</v>
      </c>
      <c r="BA34" s="163">
        <v>28.3432</v>
      </c>
      <c r="BB34" s="163">
        <v>-626.6617</v>
      </c>
      <c r="BC34" s="163">
        <v>0.80320000000000003</v>
      </c>
      <c r="BD34" s="163">
        <v>-13</v>
      </c>
      <c r="BE34" s="163">
        <v>-12.9</v>
      </c>
      <c r="BF34" s="163">
        <v>66.7089</v>
      </c>
      <c r="BG34" s="164">
        <v>0</v>
      </c>
      <c r="BH34" s="163">
        <v>-6.6721000000000004</v>
      </c>
      <c r="BI34" s="164"/>
      <c r="BJ34" s="163">
        <v>-61.6218</v>
      </c>
      <c r="BK34" s="163">
        <v>9.8759999999999994</v>
      </c>
      <c r="BL34" s="163">
        <v>9.5482999999999993</v>
      </c>
      <c r="BM34" s="163">
        <v>6.6298000000000004</v>
      </c>
      <c r="BN34" s="163">
        <v>672.47519999999997</v>
      </c>
      <c r="BO34" s="163">
        <v>256.87419999999997</v>
      </c>
      <c r="BP34" s="163">
        <v>256.99630000000002</v>
      </c>
      <c r="BQ34" s="163">
        <v>-876.4348</v>
      </c>
      <c r="BR34" s="163">
        <v>699.38570000000004</v>
      </c>
      <c r="BS34" s="164"/>
      <c r="BT34" s="163">
        <v>-59.751300000000001</v>
      </c>
      <c r="BU34" s="163">
        <v>60.356699999999996</v>
      </c>
      <c r="BV34" s="164"/>
      <c r="BW34" s="163">
        <v>18.91</v>
      </c>
      <c r="BX34" s="163">
        <v>28.69</v>
      </c>
      <c r="BY34" s="163">
        <v>114.44</v>
      </c>
      <c r="BZ34" s="164"/>
      <c r="CA34" s="163">
        <v>-13.1236</v>
      </c>
      <c r="CB34" s="163">
        <v>-12.7217</v>
      </c>
      <c r="CC34" s="163">
        <v>69.783799999999999</v>
      </c>
      <c r="CD34" s="163">
        <v>70.624200000000002</v>
      </c>
      <c r="CE34" s="163">
        <v>-2.8982000000000001</v>
      </c>
      <c r="CF34" s="163">
        <v>-87.9529</v>
      </c>
      <c r="CG34" s="163">
        <v>-87.519400000000005</v>
      </c>
      <c r="CH34" s="163">
        <v>8.0221</v>
      </c>
      <c r="CI34" s="164"/>
      <c r="CJ34" s="164"/>
      <c r="CK34" s="164"/>
      <c r="CL34" s="163">
        <v>121</v>
      </c>
      <c r="CM34" s="163">
        <v>110</v>
      </c>
      <c r="CN34" s="163">
        <v>-18.350000000000001</v>
      </c>
      <c r="CO34" s="163">
        <v>96.745599999999996</v>
      </c>
      <c r="CP34" s="163">
        <v>95.980099999999993</v>
      </c>
      <c r="CQ34" s="163">
        <v>95.051000000000002</v>
      </c>
      <c r="CR34" s="163">
        <v>26.892099999999999</v>
      </c>
      <c r="CS34" s="163">
        <v>26.4224</v>
      </c>
      <c r="CT34" s="163">
        <v>73.723100000000002</v>
      </c>
      <c r="CU34" s="163">
        <v>-164.71600000000001</v>
      </c>
      <c r="CV34" s="163">
        <v>87.982500000000002</v>
      </c>
      <c r="CW34" s="163">
        <v>14.2126</v>
      </c>
      <c r="CX34" s="163">
        <v>83.21</v>
      </c>
      <c r="CY34" s="163">
        <v>43.51</v>
      </c>
      <c r="CZ34" s="163">
        <v>56.9604</v>
      </c>
      <c r="DA34" s="164"/>
      <c r="DB34" s="163">
        <v>-54.44</v>
      </c>
      <c r="DC34" s="164"/>
      <c r="DD34" s="164"/>
      <c r="DE34" s="164"/>
      <c r="DF34" s="163">
        <v>60.776899999999998</v>
      </c>
      <c r="DG34" s="164"/>
      <c r="DH34" s="164"/>
      <c r="DI34" s="163">
        <v>-133.5</v>
      </c>
      <c r="DJ34" s="163">
        <v>-133.9</v>
      </c>
      <c r="DK34" s="163">
        <v>23.370699999999999</v>
      </c>
      <c r="DL34" s="163">
        <v>76.474000000000004</v>
      </c>
      <c r="DM34" s="163">
        <v>66.704400000000007</v>
      </c>
      <c r="DN34" s="163">
        <v>109.0027</v>
      </c>
      <c r="DO34" s="164"/>
      <c r="DP34" s="163">
        <v>-5.6</v>
      </c>
      <c r="DQ34" s="163">
        <v>59.302999999999997</v>
      </c>
      <c r="DR34" s="163">
        <v>-62.034799999999997</v>
      </c>
      <c r="DS34" s="163">
        <v>-50.04</v>
      </c>
      <c r="DT34" s="164"/>
      <c r="DU34" s="163">
        <v>116.97</v>
      </c>
      <c r="DV34" s="163">
        <v>75.28</v>
      </c>
      <c r="DW34" s="163">
        <v>-60</v>
      </c>
      <c r="DX34" s="163">
        <v>-58.872700000000002</v>
      </c>
      <c r="DY34" s="163">
        <v>-42.146000000000001</v>
      </c>
      <c r="DZ34" s="163">
        <v>-41.0364</v>
      </c>
      <c r="EA34" s="163">
        <v>144.19479999999999</v>
      </c>
      <c r="EB34" s="163">
        <v>95.132199999999997</v>
      </c>
      <c r="EC34" s="163">
        <v>93.056100000000001</v>
      </c>
      <c r="ED34" s="163">
        <v>93.9221</v>
      </c>
      <c r="EE34" s="163">
        <v>72.126800000000003</v>
      </c>
      <c r="EF34" s="163">
        <v>53.373100000000001</v>
      </c>
      <c r="EG34" s="163">
        <v>-27.716000000000001</v>
      </c>
      <c r="EH34" s="163">
        <v>890.41110000000003</v>
      </c>
      <c r="EI34" s="163">
        <v>19.837399999999999</v>
      </c>
      <c r="EJ34" s="164"/>
      <c r="EK34" s="163">
        <v>-33.269300000000001</v>
      </c>
      <c r="EL34" s="163">
        <v>-30.854299999999999</v>
      </c>
      <c r="EM34" s="163">
        <v>17.968699999999998</v>
      </c>
      <c r="EN34" s="163">
        <v>-11.2502</v>
      </c>
      <c r="EO34" s="163">
        <v>-10.4855</v>
      </c>
      <c r="EP34" s="163">
        <v>156.732</v>
      </c>
      <c r="EQ34" s="163">
        <v>-83.806600000000003</v>
      </c>
      <c r="ER34" s="163">
        <v>-85.821700000000007</v>
      </c>
      <c r="ES34" s="163">
        <v>-14.517099999999999</v>
      </c>
      <c r="ET34" s="163">
        <v>0</v>
      </c>
      <c r="EU34" s="163">
        <v>-16.309999999999999</v>
      </c>
      <c r="EV34" s="163">
        <v>111.4</v>
      </c>
      <c r="EW34" s="163">
        <v>19.075299999999999</v>
      </c>
      <c r="EX34" s="163">
        <v>-99.103999999999999</v>
      </c>
      <c r="EY34" s="163">
        <v>-37.128500000000003</v>
      </c>
      <c r="EZ34" s="163">
        <v>-36.825800000000001</v>
      </c>
      <c r="FA34" s="163">
        <v>8.9832999999999998</v>
      </c>
      <c r="FB34" s="163">
        <v>-53.064799999999998</v>
      </c>
      <c r="FC34" s="163">
        <v>20.752800000000001</v>
      </c>
      <c r="FD34" s="163">
        <v>24.432400000000001</v>
      </c>
      <c r="FE34" s="164"/>
      <c r="FF34" s="163">
        <v>23.9817</v>
      </c>
      <c r="FG34" s="163">
        <v>40.596699999999998</v>
      </c>
      <c r="FH34" s="163">
        <v>41.413600000000002</v>
      </c>
      <c r="FI34" s="163">
        <v>39.793599999999998</v>
      </c>
      <c r="FJ34" s="163">
        <v>12.559200000000001</v>
      </c>
      <c r="FK34" s="163">
        <v>11.8894</v>
      </c>
      <c r="FL34" s="163">
        <v>72.843500000000006</v>
      </c>
      <c r="FM34" s="163">
        <v>44.185200000000002</v>
      </c>
      <c r="FN34" s="163">
        <v>44.926900000000003</v>
      </c>
      <c r="FO34" s="163">
        <v>26.696899999999999</v>
      </c>
      <c r="FP34" s="163">
        <v>45.142400000000002</v>
      </c>
      <c r="FQ34" s="163">
        <v>29.753299999999999</v>
      </c>
      <c r="FR34" s="163">
        <v>0.19</v>
      </c>
      <c r="FS34" s="163">
        <v>6.4215999999999998</v>
      </c>
      <c r="FT34" s="163">
        <v>0.99760000000000004</v>
      </c>
      <c r="FU34" s="163">
        <v>-3.25</v>
      </c>
      <c r="FV34" s="163">
        <v>18.25</v>
      </c>
      <c r="FW34" s="163">
        <v>30.015999999999998</v>
      </c>
      <c r="FX34" s="164"/>
      <c r="FY34" s="163">
        <v>-2.4790000000000001</v>
      </c>
      <c r="FZ34" s="163">
        <v>4.266</v>
      </c>
      <c r="GA34" s="164"/>
      <c r="GB34" s="163">
        <v>42.29</v>
      </c>
      <c r="GC34" s="163">
        <v>-45.182400000000001</v>
      </c>
      <c r="GD34" s="163">
        <v>-27.007000000000001</v>
      </c>
      <c r="GE34" s="163">
        <v>13.86</v>
      </c>
      <c r="GF34" s="163">
        <v>78.963800000000006</v>
      </c>
      <c r="GG34" s="163">
        <v>24.2</v>
      </c>
      <c r="GH34" s="163">
        <v>-13.391</v>
      </c>
      <c r="GI34" s="163">
        <v>-4.6280000000000001</v>
      </c>
      <c r="GJ34" s="163">
        <v>-4.7466999999999997</v>
      </c>
      <c r="GK34" s="163">
        <v>2.0485000000000002</v>
      </c>
      <c r="GL34" s="164"/>
      <c r="GM34" s="164"/>
      <c r="GN34" s="163">
        <v>-16.0684</v>
      </c>
      <c r="GO34" s="163">
        <v>-29.2821</v>
      </c>
      <c r="GP34" s="163">
        <v>17.215299999999999</v>
      </c>
      <c r="GQ34" s="163">
        <v>29.913699999999999</v>
      </c>
      <c r="GR34" s="163">
        <v>62.254300000000001</v>
      </c>
      <c r="GS34" s="163">
        <v>61.0488</v>
      </c>
      <c r="GT34" s="163">
        <v>-127.02719999999999</v>
      </c>
      <c r="GU34" s="163">
        <v>-32.119500000000002</v>
      </c>
      <c r="GV34" s="163">
        <v>29.783200000000001</v>
      </c>
      <c r="GW34" s="163">
        <v>-33.999699999999997</v>
      </c>
      <c r="GX34" s="164"/>
      <c r="GY34" s="163">
        <v>12.981299999999999</v>
      </c>
      <c r="GZ34" s="163">
        <v>12.6698</v>
      </c>
      <c r="HA34" s="164"/>
      <c r="HB34" s="163">
        <v>54.759</v>
      </c>
      <c r="HC34" s="163">
        <v>54.886299999999999</v>
      </c>
      <c r="HD34" s="163">
        <v>103.1</v>
      </c>
      <c r="HE34" s="163">
        <v>-103.8883</v>
      </c>
      <c r="HF34" s="163">
        <v>-146.31569999999999</v>
      </c>
      <c r="HG34" s="163">
        <v>145.58000000000001</v>
      </c>
      <c r="HH34" s="163">
        <v>-14.0533</v>
      </c>
      <c r="HI34" s="163">
        <v>-54.648299999999999</v>
      </c>
      <c r="HJ34" s="163">
        <v>-55.531100000000002</v>
      </c>
      <c r="HK34" s="163">
        <v>-46.491599999999998</v>
      </c>
      <c r="HL34" s="163">
        <v>-36.8964</v>
      </c>
      <c r="HM34" s="163">
        <v>84.988</v>
      </c>
      <c r="HN34" s="163">
        <v>84.738900000000001</v>
      </c>
      <c r="HO34" s="164"/>
      <c r="HP34" s="164"/>
      <c r="HQ34" s="163">
        <v>0.54110000000000003</v>
      </c>
      <c r="HR34" s="163">
        <v>0.31040000000000001</v>
      </c>
      <c r="HS34" s="163">
        <v>-10.356</v>
      </c>
      <c r="HT34" s="163">
        <v>-11.0413</v>
      </c>
      <c r="HU34" s="163">
        <v>13.58</v>
      </c>
      <c r="HV34" s="163">
        <v>13.96</v>
      </c>
      <c r="HW34" s="163">
        <v>15.3</v>
      </c>
      <c r="HX34" s="163">
        <v>14.5</v>
      </c>
      <c r="HY34" s="163">
        <v>21.227</v>
      </c>
      <c r="HZ34" s="163">
        <v>-73.680000000000007</v>
      </c>
      <c r="IA34" s="163">
        <v>-312.90390000000002</v>
      </c>
      <c r="IB34" s="163">
        <v>66.009900000000002</v>
      </c>
      <c r="IC34" s="163">
        <v>65.620400000000004</v>
      </c>
      <c r="ID34" s="163">
        <v>13.8</v>
      </c>
      <c r="IE34" s="163">
        <v>-31.3</v>
      </c>
      <c r="IF34" s="163">
        <v>1.4</v>
      </c>
      <c r="IG34" s="163">
        <v>1.4</v>
      </c>
      <c r="IH34" s="163">
        <v>2.1695000000000002</v>
      </c>
      <c r="II34" s="164"/>
      <c r="IJ34" s="163">
        <v>20.494499999999999</v>
      </c>
      <c r="IK34" s="163">
        <v>0.38669999999999999</v>
      </c>
      <c r="IL34" s="163">
        <v>49.191899999999997</v>
      </c>
      <c r="IM34" s="163">
        <v>5.7431999999999999</v>
      </c>
      <c r="IN34" s="163">
        <v>25.644500000000001</v>
      </c>
      <c r="IO34" s="163">
        <v>-3.2159</v>
      </c>
      <c r="IP34" s="163">
        <v>0</v>
      </c>
      <c r="IQ34" s="163">
        <v>-126.2728</v>
      </c>
      <c r="IR34" s="163">
        <v>46.754800000000003</v>
      </c>
      <c r="IS34" s="164">
        <v>0</v>
      </c>
      <c r="IT34" s="163">
        <v>171.75129999999999</v>
      </c>
      <c r="IU34" s="163">
        <v>174.06020000000001</v>
      </c>
      <c r="IV34" s="163">
        <v>123.3023</v>
      </c>
      <c r="IW34" s="163">
        <v>-41.842100000000002</v>
      </c>
      <c r="IX34" s="163">
        <v>-41.412999999999997</v>
      </c>
      <c r="IY34" s="163">
        <v>-75.896600000000007</v>
      </c>
      <c r="IZ34" s="163">
        <v>76.59</v>
      </c>
      <c r="JA34" s="163">
        <v>-3.8740999999999999</v>
      </c>
      <c r="JB34" s="163">
        <v>9.9190000000000005</v>
      </c>
      <c r="JC34" s="163">
        <v>16.079999999999998</v>
      </c>
      <c r="JD34" s="163">
        <v>8.1310000000000002</v>
      </c>
      <c r="JE34" s="163">
        <v>8.08</v>
      </c>
      <c r="JF34" s="163">
        <v>-15.28</v>
      </c>
      <c r="JG34" s="163">
        <v>-7.2</v>
      </c>
      <c r="JH34" s="164"/>
      <c r="JI34" s="163">
        <v>7.3258999999999999</v>
      </c>
      <c r="JJ34" s="163">
        <v>-4.4816000000000003</v>
      </c>
      <c r="JK34" s="163">
        <v>-41.982100000000003</v>
      </c>
      <c r="JL34" s="163">
        <v>11.3</v>
      </c>
      <c r="JM34" s="163">
        <v>50.036999999999999</v>
      </c>
      <c r="JN34" s="163">
        <v>48.661000000000001</v>
      </c>
      <c r="JO34" s="163">
        <v>11.368399999999999</v>
      </c>
      <c r="JP34" s="164"/>
      <c r="JQ34" s="163">
        <v>53.042099999999998</v>
      </c>
      <c r="JR34" s="163">
        <v>53.355200000000004</v>
      </c>
      <c r="JS34" s="163">
        <v>52.980200000000004</v>
      </c>
      <c r="JT34" s="164"/>
      <c r="JU34" s="163">
        <v>30.1</v>
      </c>
      <c r="JV34" s="163">
        <v>15.5205</v>
      </c>
      <c r="JW34" s="163">
        <v>7.67</v>
      </c>
      <c r="JX34" s="164"/>
      <c r="JY34" s="163">
        <v>-57.462299999999999</v>
      </c>
      <c r="JZ34" s="163">
        <v>67.159300000000002</v>
      </c>
      <c r="KA34" s="163">
        <v>47.143999999999998</v>
      </c>
      <c r="KB34" s="163">
        <v>-57.0045</v>
      </c>
      <c r="KC34" s="163">
        <v>-66.726399999999998</v>
      </c>
      <c r="KD34" s="163">
        <v>36.083199999999998</v>
      </c>
      <c r="KE34" s="163">
        <v>29.316600000000001</v>
      </c>
      <c r="KF34" s="163">
        <v>-39.6</v>
      </c>
      <c r="KG34" s="163">
        <v>39</v>
      </c>
      <c r="KH34" s="163">
        <v>-156.5652</v>
      </c>
      <c r="KI34" s="163">
        <v>214.62809999999999</v>
      </c>
    </row>
    <row r="35" spans="1:295" ht="18" customHeight="1" x14ac:dyDescent="0.3">
      <c r="A35" s="160" t="s">
        <v>54</v>
      </c>
      <c r="B35" s="160" t="s">
        <v>798</v>
      </c>
      <c r="C35" s="163">
        <v>0</v>
      </c>
      <c r="D35" s="163">
        <v>17.680099999999999</v>
      </c>
      <c r="E35" s="163">
        <v>-25.7621</v>
      </c>
      <c r="F35" s="163">
        <v>-12.757899999999999</v>
      </c>
      <c r="G35" s="163">
        <v>15.336600000000001</v>
      </c>
      <c r="H35" s="164"/>
      <c r="I35" s="163">
        <v>63.193300000000001</v>
      </c>
      <c r="J35" s="163">
        <v>-111.5949</v>
      </c>
      <c r="K35" s="163">
        <v>68.757599999999996</v>
      </c>
      <c r="L35" s="163">
        <v>35.1389</v>
      </c>
      <c r="M35" s="163">
        <v>34.310299999999998</v>
      </c>
      <c r="N35" s="163">
        <v>0</v>
      </c>
      <c r="O35" s="163">
        <v>-65.325999999999993</v>
      </c>
      <c r="P35" s="163">
        <v>61.6</v>
      </c>
      <c r="Q35" s="163">
        <v>17.388000000000002</v>
      </c>
      <c r="R35" s="163">
        <v>-59.4</v>
      </c>
      <c r="S35" s="163">
        <v>14.803699999999999</v>
      </c>
      <c r="T35" s="163">
        <v>63.6008</v>
      </c>
      <c r="U35" s="163">
        <v>12.7616</v>
      </c>
      <c r="V35" s="163">
        <v>12.8843</v>
      </c>
      <c r="W35" s="163">
        <v>21.332000000000001</v>
      </c>
      <c r="X35" s="163">
        <v>14.910500000000001</v>
      </c>
      <c r="Y35" s="163">
        <v>5.0270000000000001</v>
      </c>
      <c r="Z35" s="163">
        <v>4.4478999999999997</v>
      </c>
      <c r="AA35" s="164"/>
      <c r="AB35" s="164"/>
      <c r="AC35" s="163">
        <v>-63.01</v>
      </c>
      <c r="AD35" s="163">
        <v>-62.46</v>
      </c>
      <c r="AE35" s="164"/>
      <c r="AF35" s="163">
        <v>0</v>
      </c>
      <c r="AG35" s="163">
        <v>66</v>
      </c>
      <c r="AH35" s="163">
        <v>21.129000000000001</v>
      </c>
      <c r="AI35" s="163">
        <v>0.28199999999999997</v>
      </c>
      <c r="AJ35" s="164">
        <v>0</v>
      </c>
      <c r="AK35" s="163">
        <v>-57.23</v>
      </c>
      <c r="AL35" s="163">
        <v>-53.13</v>
      </c>
      <c r="AM35" s="163">
        <v>58.37</v>
      </c>
      <c r="AN35" s="163">
        <v>57.4</v>
      </c>
      <c r="AO35" s="163">
        <v>19.1068</v>
      </c>
      <c r="AP35" s="163">
        <v>-0.87339999999999995</v>
      </c>
      <c r="AQ35" s="163">
        <v>70.219499999999996</v>
      </c>
      <c r="AR35" s="163">
        <v>72.702100000000002</v>
      </c>
      <c r="AS35" s="163">
        <v>46.136699999999998</v>
      </c>
      <c r="AT35" s="163">
        <v>-58.406199999999998</v>
      </c>
      <c r="AU35" s="164">
        <v>0</v>
      </c>
      <c r="AV35" s="163">
        <v>27.0625</v>
      </c>
      <c r="AW35" s="163">
        <v>23.871300000000002</v>
      </c>
      <c r="AX35" s="163">
        <v>77.224100000000007</v>
      </c>
      <c r="AY35" s="163">
        <v>78.203100000000006</v>
      </c>
      <c r="AZ35" s="163">
        <v>27.616800000000001</v>
      </c>
      <c r="BA35" s="163">
        <v>22.8703</v>
      </c>
      <c r="BB35" s="163">
        <v>-618.24760000000003</v>
      </c>
      <c r="BC35" s="163">
        <v>1.3227</v>
      </c>
      <c r="BD35" s="163">
        <v>-13.2</v>
      </c>
      <c r="BE35" s="163">
        <v>-13</v>
      </c>
      <c r="BF35" s="163">
        <v>65.088200000000001</v>
      </c>
      <c r="BG35" s="164">
        <v>0</v>
      </c>
      <c r="BH35" s="163">
        <v>-6.5815999999999999</v>
      </c>
      <c r="BI35" s="164"/>
      <c r="BJ35" s="163">
        <v>-58.7468</v>
      </c>
      <c r="BK35" s="163">
        <v>10.3378</v>
      </c>
      <c r="BL35" s="163">
        <v>9.0048999999999992</v>
      </c>
      <c r="BM35" s="163">
        <v>6.2679</v>
      </c>
      <c r="BN35" s="163">
        <v>657.33799999999997</v>
      </c>
      <c r="BO35" s="163">
        <v>252.38800000000001</v>
      </c>
      <c r="BP35" s="163">
        <v>251.93020000000001</v>
      </c>
      <c r="BQ35" s="163">
        <v>-867.66890000000001</v>
      </c>
      <c r="BR35" s="163">
        <v>692.96860000000004</v>
      </c>
      <c r="BS35" s="164"/>
      <c r="BT35" s="163">
        <v>-44.164400000000001</v>
      </c>
      <c r="BU35" s="163">
        <v>45.246699999999997</v>
      </c>
      <c r="BV35" s="163">
        <v>110.9128</v>
      </c>
      <c r="BW35" s="163">
        <v>18.149999999999999</v>
      </c>
      <c r="BX35" s="163">
        <v>27.59</v>
      </c>
      <c r="BY35" s="163">
        <v>112.1</v>
      </c>
      <c r="BZ35" s="164"/>
      <c r="CA35" s="163">
        <v>-14.865</v>
      </c>
      <c r="CB35" s="163">
        <v>-16.874400000000001</v>
      </c>
      <c r="CC35" s="163">
        <v>67.382599999999996</v>
      </c>
      <c r="CD35" s="163">
        <v>68.165700000000001</v>
      </c>
      <c r="CE35" s="163">
        <v>-2.0901000000000001</v>
      </c>
      <c r="CF35" s="163">
        <v>-83.782200000000003</v>
      </c>
      <c r="CG35" s="163">
        <v>-82.936099999999996</v>
      </c>
      <c r="CH35" s="163">
        <v>6.7605000000000004</v>
      </c>
      <c r="CI35" s="163">
        <v>0</v>
      </c>
      <c r="CJ35" s="164"/>
      <c r="CK35" s="164"/>
      <c r="CL35" s="163">
        <v>117.2</v>
      </c>
      <c r="CM35" s="163">
        <v>106.1</v>
      </c>
      <c r="CN35" s="163">
        <v>-18.2</v>
      </c>
      <c r="CO35" s="163">
        <v>97.953599999999994</v>
      </c>
      <c r="CP35" s="163">
        <v>95.989000000000004</v>
      </c>
      <c r="CQ35" s="163">
        <v>94.804199999999994</v>
      </c>
      <c r="CR35" s="163">
        <v>27.138300000000001</v>
      </c>
      <c r="CS35" s="163">
        <v>27.072900000000001</v>
      </c>
      <c r="CT35" s="163">
        <v>74.512</v>
      </c>
      <c r="CU35" s="163">
        <v>-165.99</v>
      </c>
      <c r="CV35" s="163">
        <v>89.379599999999996</v>
      </c>
      <c r="CW35" s="163">
        <v>14.029299999999999</v>
      </c>
      <c r="CX35" s="163">
        <v>79.180000000000007</v>
      </c>
      <c r="CY35" s="163">
        <v>41.45</v>
      </c>
      <c r="CZ35" s="163">
        <v>56.257300000000001</v>
      </c>
      <c r="DA35" s="163">
        <v>52.592500000000001</v>
      </c>
      <c r="DB35" s="163">
        <v>-52.73</v>
      </c>
      <c r="DC35" s="164"/>
      <c r="DD35" s="164"/>
      <c r="DE35" s="164"/>
      <c r="DF35" s="163">
        <v>54.585099999999997</v>
      </c>
      <c r="DG35" s="164"/>
      <c r="DH35" s="164"/>
      <c r="DI35" s="163">
        <v>-127.8</v>
      </c>
      <c r="DJ35" s="163">
        <v>-130</v>
      </c>
      <c r="DK35" s="163">
        <v>23.183900000000001</v>
      </c>
      <c r="DL35" s="164"/>
      <c r="DM35" s="163">
        <v>65.765100000000004</v>
      </c>
      <c r="DN35" s="164"/>
      <c r="DO35" s="164"/>
      <c r="DP35" s="163">
        <v>-5.51</v>
      </c>
      <c r="DQ35" s="163">
        <v>59.706000000000003</v>
      </c>
      <c r="DR35" s="163">
        <v>-54.409300000000002</v>
      </c>
      <c r="DS35" s="163">
        <v>-46.54</v>
      </c>
      <c r="DT35" s="164"/>
      <c r="DU35" s="163">
        <v>107.56</v>
      </c>
      <c r="DV35" s="163">
        <v>74.8</v>
      </c>
      <c r="DW35" s="163">
        <v>-58.109099999999998</v>
      </c>
      <c r="DX35" s="163">
        <v>-56.181800000000003</v>
      </c>
      <c r="DY35" s="163">
        <v>-40.096600000000002</v>
      </c>
      <c r="DZ35" s="163">
        <v>-41.872700000000002</v>
      </c>
      <c r="EA35" s="163">
        <v>143.71629999999999</v>
      </c>
      <c r="EB35" s="163">
        <v>98.692999999999998</v>
      </c>
      <c r="EC35" s="163">
        <v>93.459000000000003</v>
      </c>
      <c r="ED35" s="163">
        <v>94.365099999999998</v>
      </c>
      <c r="EE35" s="163">
        <v>72.126099999999994</v>
      </c>
      <c r="EF35" s="163">
        <v>52.402299999999997</v>
      </c>
      <c r="EG35" s="163">
        <v>-28.382000000000001</v>
      </c>
      <c r="EH35" s="163">
        <v>879.30409999999995</v>
      </c>
      <c r="EI35" s="163">
        <v>5.1483999999999996</v>
      </c>
      <c r="EJ35" s="164"/>
      <c r="EK35" s="163">
        <v>-34.386499999999998</v>
      </c>
      <c r="EL35" s="163">
        <v>-32.264400000000002</v>
      </c>
      <c r="EM35" s="163">
        <v>16.7257</v>
      </c>
      <c r="EN35" s="163">
        <v>-11.0304</v>
      </c>
      <c r="EO35" s="163">
        <v>-10.7165</v>
      </c>
      <c r="EP35" s="163">
        <v>159.804</v>
      </c>
      <c r="EQ35" s="163">
        <v>-82.154300000000006</v>
      </c>
      <c r="ER35" s="163">
        <v>-82.6661</v>
      </c>
      <c r="ES35" s="163">
        <v>-12.2277</v>
      </c>
      <c r="ET35" s="163">
        <v>0</v>
      </c>
      <c r="EU35" s="163">
        <v>-17.09</v>
      </c>
      <c r="EV35" s="163">
        <v>101.6</v>
      </c>
      <c r="EW35" s="163">
        <v>19.105499999999999</v>
      </c>
      <c r="EX35" s="163">
        <v>-99.292900000000003</v>
      </c>
      <c r="EY35" s="163">
        <v>-36.985199999999999</v>
      </c>
      <c r="EZ35" s="163">
        <v>-36.094299999999997</v>
      </c>
      <c r="FA35" s="163">
        <v>6.1180000000000003</v>
      </c>
      <c r="FB35" s="163">
        <v>-51.054400000000001</v>
      </c>
      <c r="FC35" s="163">
        <v>17.813300000000002</v>
      </c>
      <c r="FD35" s="163">
        <v>25.602599999999999</v>
      </c>
      <c r="FE35" s="164"/>
      <c r="FF35" s="163">
        <v>25.409700000000001</v>
      </c>
      <c r="FG35" s="163">
        <v>40.445</v>
      </c>
      <c r="FH35" s="163">
        <v>40.603099999999998</v>
      </c>
      <c r="FI35" s="163">
        <v>38.885100000000001</v>
      </c>
      <c r="FJ35" s="163">
        <v>15.406000000000001</v>
      </c>
      <c r="FK35" s="163">
        <v>15.2385</v>
      </c>
      <c r="FL35" s="163">
        <v>74.3506</v>
      </c>
      <c r="FM35" s="163">
        <v>41.929900000000004</v>
      </c>
      <c r="FN35" s="163">
        <v>42.6751</v>
      </c>
      <c r="FO35" s="163">
        <v>25.75</v>
      </c>
      <c r="FP35" s="163">
        <v>41.460500000000003</v>
      </c>
      <c r="FQ35" s="163">
        <v>31.415900000000001</v>
      </c>
      <c r="FR35" s="163">
        <v>1.69</v>
      </c>
      <c r="FS35" s="163">
        <v>6.2190000000000003</v>
      </c>
      <c r="FT35" s="163">
        <v>0.92810000000000004</v>
      </c>
      <c r="FU35" s="163">
        <v>-3.17</v>
      </c>
      <c r="FV35" s="163">
        <v>17.8</v>
      </c>
      <c r="FW35" s="163">
        <v>31.397500000000001</v>
      </c>
      <c r="FX35" s="164"/>
      <c r="FY35" s="163">
        <v>-2.5369999999999999</v>
      </c>
      <c r="FZ35" s="163">
        <v>4.3559999999999999</v>
      </c>
      <c r="GA35" s="164"/>
      <c r="GB35" s="163">
        <v>43.9</v>
      </c>
      <c r="GC35" s="163">
        <v>-43.026000000000003</v>
      </c>
      <c r="GD35" s="163">
        <v>-26.08</v>
      </c>
      <c r="GE35" s="164"/>
      <c r="GF35" s="163">
        <v>80.025899999999993</v>
      </c>
      <c r="GG35" s="163">
        <v>24.6</v>
      </c>
      <c r="GH35" s="163">
        <v>-11.3988</v>
      </c>
      <c r="GI35" s="163">
        <v>-3.0712999999999999</v>
      </c>
      <c r="GJ35" s="163">
        <v>-3.4180999999999999</v>
      </c>
      <c r="GK35" s="163">
        <v>2.0388000000000002</v>
      </c>
      <c r="GL35" s="164"/>
      <c r="GM35" s="164"/>
      <c r="GN35" s="164"/>
      <c r="GO35" s="163">
        <v>-28.002300000000002</v>
      </c>
      <c r="GP35" s="163">
        <v>17.669599999999999</v>
      </c>
      <c r="GQ35" s="163">
        <v>28.680700000000002</v>
      </c>
      <c r="GR35" s="163">
        <v>57.217199999999998</v>
      </c>
      <c r="GS35" s="163">
        <v>57.289700000000003</v>
      </c>
      <c r="GT35" s="163">
        <v>-120.7675</v>
      </c>
      <c r="GU35" s="163">
        <v>-33.641800000000003</v>
      </c>
      <c r="GV35" s="163">
        <v>25.527899999999999</v>
      </c>
      <c r="GW35" s="163">
        <v>-35.290500000000002</v>
      </c>
      <c r="GX35" s="163">
        <v>11.737500000000001</v>
      </c>
      <c r="GY35" s="163">
        <v>12.0829</v>
      </c>
      <c r="GZ35" s="163">
        <v>11.720599999999999</v>
      </c>
      <c r="HA35" s="163">
        <v>13.565300000000001</v>
      </c>
      <c r="HB35" s="163">
        <v>55.567500000000003</v>
      </c>
      <c r="HC35" s="163">
        <v>55.870600000000003</v>
      </c>
      <c r="HD35" s="163">
        <v>103.1</v>
      </c>
      <c r="HE35" s="163">
        <v>-102.4645</v>
      </c>
      <c r="HF35" s="163">
        <v>-142.9469</v>
      </c>
      <c r="HG35" s="163">
        <v>145.63380000000001</v>
      </c>
      <c r="HH35" s="163">
        <v>-23.855599999999999</v>
      </c>
      <c r="HI35" s="163">
        <v>-54.993299999999998</v>
      </c>
      <c r="HJ35" s="163">
        <v>-53.621000000000002</v>
      </c>
      <c r="HK35" s="163">
        <v>-45.673499999999997</v>
      </c>
      <c r="HL35" s="163">
        <v>-37.1492</v>
      </c>
      <c r="HM35" s="163">
        <v>77.5929</v>
      </c>
      <c r="HN35" s="163">
        <v>78.455699999999993</v>
      </c>
      <c r="HO35" s="164"/>
      <c r="HP35" s="164"/>
      <c r="HQ35" s="163">
        <v>-1.0409999999999999</v>
      </c>
      <c r="HR35" s="163">
        <v>-1.2386999999999999</v>
      </c>
      <c r="HS35" s="163">
        <v>-15.169</v>
      </c>
      <c r="HT35" s="163">
        <v>-15.5405</v>
      </c>
      <c r="HU35" s="163">
        <v>16.670000000000002</v>
      </c>
      <c r="HV35" s="163">
        <v>15.74</v>
      </c>
      <c r="HW35" s="163">
        <v>19.3</v>
      </c>
      <c r="HX35" s="163">
        <v>19.399999999999999</v>
      </c>
      <c r="HY35" s="163">
        <v>21.002700000000001</v>
      </c>
      <c r="HZ35" s="163">
        <v>-69.92</v>
      </c>
      <c r="IA35" s="163">
        <v>-301.75799999999998</v>
      </c>
      <c r="IB35" s="163">
        <v>60.137999999999998</v>
      </c>
      <c r="IC35" s="163">
        <v>59.6188</v>
      </c>
      <c r="ID35" s="163">
        <v>15.1</v>
      </c>
      <c r="IE35" s="163">
        <v>-26.8</v>
      </c>
      <c r="IF35" s="163">
        <v>1.5</v>
      </c>
      <c r="IG35" s="163">
        <v>2.2999999999999998</v>
      </c>
      <c r="IH35" s="163">
        <v>2.1943000000000001</v>
      </c>
      <c r="II35" s="164"/>
      <c r="IJ35" s="163">
        <v>29.322500000000002</v>
      </c>
      <c r="IK35" s="163">
        <v>16.517299999999999</v>
      </c>
      <c r="IL35" s="163">
        <v>74.953999999999994</v>
      </c>
      <c r="IM35" s="163">
        <v>4.1721000000000004</v>
      </c>
      <c r="IN35" s="163">
        <v>47.883699999999997</v>
      </c>
      <c r="IO35" s="163">
        <v>-3.2656000000000001</v>
      </c>
      <c r="IP35" s="164"/>
      <c r="IQ35" s="163">
        <v>-119.8382</v>
      </c>
      <c r="IR35" s="163">
        <v>32.770499999999998</v>
      </c>
      <c r="IS35" s="164">
        <v>0</v>
      </c>
      <c r="IT35" s="163">
        <v>173.61070000000001</v>
      </c>
      <c r="IU35" s="163">
        <v>174.07329999999999</v>
      </c>
      <c r="IV35" s="163">
        <v>118.8111</v>
      </c>
      <c r="IW35" s="163">
        <v>-64.822500000000005</v>
      </c>
      <c r="IX35" s="163">
        <v>-28.246400000000001</v>
      </c>
      <c r="IY35" s="163">
        <v>-89.6113</v>
      </c>
      <c r="IZ35" s="163">
        <v>88.948499999999996</v>
      </c>
      <c r="JA35" s="163">
        <v>-3.1353</v>
      </c>
      <c r="JB35" s="163">
        <v>13.055</v>
      </c>
      <c r="JC35" s="163">
        <v>16.72</v>
      </c>
      <c r="JD35" s="163">
        <v>8.0280000000000005</v>
      </c>
      <c r="JE35" s="164"/>
      <c r="JF35" s="163">
        <v>-16.32</v>
      </c>
      <c r="JG35" s="163">
        <v>-7.28</v>
      </c>
      <c r="JH35" s="164"/>
      <c r="JI35" s="163">
        <v>7.0633999999999997</v>
      </c>
      <c r="JJ35" s="163">
        <v>-6.4439000000000002</v>
      </c>
      <c r="JK35" s="163">
        <v>-42.305599999999998</v>
      </c>
      <c r="JL35" s="163">
        <v>12.3</v>
      </c>
      <c r="JM35" s="163">
        <v>53.401000000000003</v>
      </c>
      <c r="JN35" s="163">
        <v>51.52</v>
      </c>
      <c r="JO35" s="164"/>
      <c r="JP35" s="164"/>
      <c r="JQ35" s="163">
        <v>53.229500000000002</v>
      </c>
      <c r="JR35" s="163">
        <v>51.486400000000003</v>
      </c>
      <c r="JS35" s="163">
        <v>51.286700000000003</v>
      </c>
      <c r="JT35" s="164"/>
      <c r="JU35" s="163">
        <v>27.7</v>
      </c>
      <c r="JV35" s="163">
        <v>17.124700000000001</v>
      </c>
      <c r="JW35" s="163">
        <v>7.89</v>
      </c>
      <c r="JX35" s="164"/>
      <c r="JY35" s="163">
        <v>-56.772599999999997</v>
      </c>
      <c r="JZ35" s="163">
        <v>67.118600000000001</v>
      </c>
      <c r="KA35" s="163">
        <v>47.417700000000004</v>
      </c>
      <c r="KB35" s="163">
        <v>-56.122799999999998</v>
      </c>
      <c r="KC35" s="163">
        <v>-65.628200000000007</v>
      </c>
      <c r="KD35" s="163">
        <v>36.342300000000002</v>
      </c>
      <c r="KE35" s="163">
        <v>28.3872</v>
      </c>
      <c r="KF35" s="163">
        <v>-36.6</v>
      </c>
      <c r="KG35" s="163">
        <v>36.700000000000003</v>
      </c>
      <c r="KH35" s="163">
        <v>-166.12299999999999</v>
      </c>
      <c r="KI35" s="163">
        <v>219.6986</v>
      </c>
    </row>
    <row r="36" spans="1:295" ht="18" customHeight="1" x14ac:dyDescent="0.3">
      <c r="A36" s="160" t="s">
        <v>54</v>
      </c>
      <c r="B36" s="160" t="s">
        <v>799</v>
      </c>
      <c r="C36" s="163">
        <v>0</v>
      </c>
      <c r="D36" s="163">
        <v>17.878900000000002</v>
      </c>
      <c r="E36" s="163">
        <v>-25.762899999999998</v>
      </c>
      <c r="F36" s="163">
        <v>-12.838200000000001</v>
      </c>
      <c r="G36" s="163">
        <v>16.282599999999999</v>
      </c>
      <c r="H36" s="164"/>
      <c r="I36" s="163">
        <v>62.356400000000001</v>
      </c>
      <c r="J36" s="163">
        <v>-109.8558</v>
      </c>
      <c r="K36" s="163">
        <v>68.754599999999996</v>
      </c>
      <c r="L36" s="163">
        <v>34.738900000000001</v>
      </c>
      <c r="M36" s="163">
        <v>34.042200000000001</v>
      </c>
      <c r="N36" s="163">
        <v>-2.2200000000000002</v>
      </c>
      <c r="O36" s="163">
        <v>-66.426000000000002</v>
      </c>
      <c r="P36" s="163">
        <v>61.6</v>
      </c>
      <c r="Q36" s="163">
        <v>17.388000000000002</v>
      </c>
      <c r="R36" s="163">
        <v>-59.4</v>
      </c>
      <c r="S36" s="163">
        <v>13.789199999999999</v>
      </c>
      <c r="T36" s="163">
        <v>62.631</v>
      </c>
      <c r="U36" s="163">
        <v>12.824299999999999</v>
      </c>
      <c r="V36" s="163">
        <v>12.836600000000001</v>
      </c>
      <c r="W36" s="163">
        <v>21.155200000000001</v>
      </c>
      <c r="X36" s="163">
        <v>14.8393</v>
      </c>
      <c r="Y36" s="163">
        <v>4.9779</v>
      </c>
      <c r="Z36" s="163">
        <v>4.3912000000000004</v>
      </c>
      <c r="AA36" s="164"/>
      <c r="AB36" s="164"/>
      <c r="AC36" s="163">
        <v>-64.25</v>
      </c>
      <c r="AD36" s="163">
        <v>-63.75</v>
      </c>
      <c r="AE36" s="164"/>
      <c r="AF36" s="163">
        <v>0</v>
      </c>
      <c r="AG36" s="163">
        <v>63.8</v>
      </c>
      <c r="AH36" s="163">
        <v>22.26</v>
      </c>
      <c r="AI36" s="163">
        <v>0.28599999999999998</v>
      </c>
      <c r="AJ36" s="164">
        <v>0</v>
      </c>
      <c r="AK36" s="163">
        <v>-59.95</v>
      </c>
      <c r="AL36" s="163">
        <v>-51.24</v>
      </c>
      <c r="AM36" s="163">
        <v>58.96</v>
      </c>
      <c r="AN36" s="163">
        <v>57.2</v>
      </c>
      <c r="AO36" s="163">
        <v>19.013100000000001</v>
      </c>
      <c r="AP36" s="163">
        <v>-0.78810000000000002</v>
      </c>
      <c r="AQ36" s="163">
        <v>70.758099999999999</v>
      </c>
      <c r="AR36" s="163">
        <v>73.659499999999994</v>
      </c>
      <c r="AS36" s="163">
        <v>46.017800000000001</v>
      </c>
      <c r="AT36" s="163">
        <v>-59.477899999999998</v>
      </c>
      <c r="AU36" s="164">
        <v>0</v>
      </c>
      <c r="AV36" s="163">
        <v>13.4857</v>
      </c>
      <c r="AW36" s="163">
        <v>14.9031</v>
      </c>
      <c r="AX36" s="163">
        <v>79.693799999999996</v>
      </c>
      <c r="AY36" s="163">
        <v>80.862499999999997</v>
      </c>
      <c r="AZ36" s="163">
        <v>14.6548</v>
      </c>
      <c r="BA36" s="163">
        <v>15.243600000000001</v>
      </c>
      <c r="BB36" s="163">
        <v>-608.38819999999998</v>
      </c>
      <c r="BC36" s="163">
        <v>1.3423</v>
      </c>
      <c r="BD36" s="163">
        <v>-13.1</v>
      </c>
      <c r="BE36" s="163">
        <v>-12.9</v>
      </c>
      <c r="BF36" s="163">
        <v>63.220999999999997</v>
      </c>
      <c r="BG36" s="164">
        <v>0</v>
      </c>
      <c r="BH36" s="163">
        <v>-6.5956000000000001</v>
      </c>
      <c r="BI36" s="164"/>
      <c r="BJ36" s="163">
        <v>-61.487000000000002</v>
      </c>
      <c r="BK36" s="163">
        <v>10.644399999999999</v>
      </c>
      <c r="BL36" s="163">
        <v>9.1608000000000001</v>
      </c>
      <c r="BM36" s="163">
        <v>6.4588000000000001</v>
      </c>
      <c r="BN36" s="163">
        <v>648.39610000000005</v>
      </c>
      <c r="BO36" s="163">
        <v>250.61789999999999</v>
      </c>
      <c r="BP36" s="163">
        <v>249.33619999999999</v>
      </c>
      <c r="BQ36" s="163">
        <v>-861.18809999999996</v>
      </c>
      <c r="BR36" s="163">
        <v>682.05759999999998</v>
      </c>
      <c r="BS36" s="164"/>
      <c r="BT36" s="163">
        <v>-58.736499999999999</v>
      </c>
      <c r="BU36" s="163">
        <v>60.271000000000001</v>
      </c>
      <c r="BV36" s="163">
        <v>114.94450000000001</v>
      </c>
      <c r="BW36" s="163">
        <v>19.010000000000002</v>
      </c>
      <c r="BX36" s="163">
        <v>28.64</v>
      </c>
      <c r="BY36" s="163">
        <v>114.3</v>
      </c>
      <c r="BZ36" s="164"/>
      <c r="CA36" s="163">
        <v>-13.391500000000001</v>
      </c>
      <c r="CB36" s="163">
        <v>-8.9709000000000003</v>
      </c>
      <c r="CC36" s="163">
        <v>64.653499999999994</v>
      </c>
      <c r="CD36" s="163">
        <v>65.66</v>
      </c>
      <c r="CE36" s="163">
        <v>-2.2054</v>
      </c>
      <c r="CF36" s="163">
        <v>-88.6738</v>
      </c>
      <c r="CG36" s="163">
        <v>-88.269599999999997</v>
      </c>
      <c r="CH36" s="163">
        <v>6.9397000000000002</v>
      </c>
      <c r="CI36" s="164"/>
      <c r="CJ36" s="163">
        <v>19.570900000000002</v>
      </c>
      <c r="CK36" s="163">
        <v>25.984999999999999</v>
      </c>
      <c r="CL36" s="163">
        <v>119.7</v>
      </c>
      <c r="CM36" s="163">
        <v>108.5</v>
      </c>
      <c r="CN36" s="163">
        <v>-18.54</v>
      </c>
      <c r="CO36" s="163">
        <v>96.184299999999993</v>
      </c>
      <c r="CP36" s="163">
        <v>94.390199999999993</v>
      </c>
      <c r="CQ36" s="163">
        <v>93.072500000000005</v>
      </c>
      <c r="CR36" s="163">
        <v>24.351400000000002</v>
      </c>
      <c r="CS36" s="163">
        <v>25.372299999999999</v>
      </c>
      <c r="CT36" s="163">
        <v>69.092299999999994</v>
      </c>
      <c r="CU36" s="163">
        <v>-160.16489999999999</v>
      </c>
      <c r="CV36" s="163">
        <v>84.165000000000006</v>
      </c>
      <c r="CW36" s="163">
        <v>14.122</v>
      </c>
      <c r="CX36" s="163">
        <v>80.69</v>
      </c>
      <c r="CY36" s="163">
        <v>42.19</v>
      </c>
      <c r="CZ36" s="163">
        <v>55.554200000000002</v>
      </c>
      <c r="DA36" s="163">
        <v>52.006500000000003</v>
      </c>
      <c r="DB36" s="163">
        <v>-52.85</v>
      </c>
      <c r="DC36" s="164"/>
      <c r="DD36" s="164"/>
      <c r="DE36" s="164"/>
      <c r="DF36" s="163">
        <v>50.059699999999999</v>
      </c>
      <c r="DG36" s="164"/>
      <c r="DH36" s="164"/>
      <c r="DI36" s="163">
        <v>-130</v>
      </c>
      <c r="DJ36" s="163">
        <v>-130.30000000000001</v>
      </c>
      <c r="DK36" s="163">
        <v>23.436599999999999</v>
      </c>
      <c r="DL36" s="163">
        <v>75.595100000000002</v>
      </c>
      <c r="DM36" s="163">
        <v>65.765100000000004</v>
      </c>
      <c r="DN36" s="163">
        <v>106.6589</v>
      </c>
      <c r="DO36" s="164"/>
      <c r="DP36" s="163">
        <v>-5.88</v>
      </c>
      <c r="DQ36" s="163">
        <v>61.612499999999997</v>
      </c>
      <c r="DR36" s="163">
        <v>-43.62</v>
      </c>
      <c r="DS36" s="163">
        <v>-44.88</v>
      </c>
      <c r="DT36" s="164"/>
      <c r="DU36" s="163">
        <v>103.66</v>
      </c>
      <c r="DV36" s="163">
        <v>75.12</v>
      </c>
      <c r="DW36" s="163">
        <v>-48.4</v>
      </c>
      <c r="DX36" s="163">
        <v>-46.6</v>
      </c>
      <c r="DY36" s="163">
        <v>-30.385100000000001</v>
      </c>
      <c r="DZ36" s="163">
        <v>-34.9</v>
      </c>
      <c r="EA36" s="163">
        <v>152.53139999999999</v>
      </c>
      <c r="EB36" s="163">
        <v>101.89019999999999</v>
      </c>
      <c r="EC36" s="163">
        <v>103.0543</v>
      </c>
      <c r="ED36" s="163">
        <v>100.21080000000001</v>
      </c>
      <c r="EE36" s="163">
        <v>74.602000000000004</v>
      </c>
      <c r="EF36" s="163">
        <v>59.140900000000002</v>
      </c>
      <c r="EG36" s="163">
        <v>-28.556999999999999</v>
      </c>
      <c r="EH36" s="163">
        <v>869.74069999999995</v>
      </c>
      <c r="EI36" s="163">
        <v>-17.555299999999999</v>
      </c>
      <c r="EJ36" s="164"/>
      <c r="EK36" s="163">
        <v>-34.753300000000003</v>
      </c>
      <c r="EL36" s="163">
        <v>-33.375700000000002</v>
      </c>
      <c r="EM36" s="163">
        <v>14.3665</v>
      </c>
      <c r="EN36" s="163">
        <v>-9.1511999999999993</v>
      </c>
      <c r="EO36" s="163">
        <v>-7.7729999999999997</v>
      </c>
      <c r="EP36" s="163">
        <v>132.15600000000001</v>
      </c>
      <c r="EQ36" s="163">
        <v>-74.337299999999999</v>
      </c>
      <c r="ER36" s="163">
        <v>-75.294499999999999</v>
      </c>
      <c r="ES36" s="163">
        <v>-15.7371</v>
      </c>
      <c r="ET36" s="163">
        <v>0</v>
      </c>
      <c r="EU36" s="163">
        <v>-17.899999999999999</v>
      </c>
      <c r="EV36" s="163">
        <v>77.3</v>
      </c>
      <c r="EW36" s="163">
        <v>18.758299999999998</v>
      </c>
      <c r="EX36" s="163">
        <v>-94.006500000000003</v>
      </c>
      <c r="EY36" s="163">
        <v>-35.475299999999997</v>
      </c>
      <c r="EZ36" s="163">
        <v>-35.000700000000002</v>
      </c>
      <c r="FA36" s="163">
        <v>5.4725000000000001</v>
      </c>
      <c r="FB36" s="163">
        <v>-50.1355</v>
      </c>
      <c r="FC36" s="163">
        <v>22.2941</v>
      </c>
      <c r="FD36" s="163">
        <v>24.078499999999998</v>
      </c>
      <c r="FE36" s="164"/>
      <c r="FF36" s="163">
        <v>24.050699999999999</v>
      </c>
      <c r="FG36" s="163">
        <v>40.718600000000002</v>
      </c>
      <c r="FH36" s="163">
        <v>40.357100000000003</v>
      </c>
      <c r="FI36" s="163">
        <v>39.587299999999999</v>
      </c>
      <c r="FJ36" s="163">
        <v>8.5403000000000002</v>
      </c>
      <c r="FK36" s="163">
        <v>7.8704000000000001</v>
      </c>
      <c r="FL36" s="163">
        <v>77.197400000000002</v>
      </c>
      <c r="FM36" s="163">
        <v>34.2363</v>
      </c>
      <c r="FN36" s="163">
        <v>32.948099999999997</v>
      </c>
      <c r="FO36" s="163">
        <v>27.873200000000001</v>
      </c>
      <c r="FP36" s="163">
        <v>43.569099999999999</v>
      </c>
      <c r="FQ36" s="163">
        <v>32.0824</v>
      </c>
      <c r="FR36" s="163">
        <v>-0.66</v>
      </c>
      <c r="FS36" s="163">
        <v>6.2653999999999996</v>
      </c>
      <c r="FT36" s="163">
        <v>0.89270000000000005</v>
      </c>
      <c r="FU36" s="163">
        <v>-2.9</v>
      </c>
      <c r="FV36" s="163">
        <v>18.579999999999998</v>
      </c>
      <c r="FW36" s="163">
        <v>31.260200000000001</v>
      </c>
      <c r="FX36" s="164"/>
      <c r="FY36" s="163">
        <v>-2.5960000000000001</v>
      </c>
      <c r="FZ36" s="163">
        <v>4.3849999999999998</v>
      </c>
      <c r="GA36" s="164"/>
      <c r="GB36" s="163">
        <v>41.74</v>
      </c>
      <c r="GC36" s="163">
        <v>-48.426699999999997</v>
      </c>
      <c r="GD36" s="163">
        <v>-27.4011</v>
      </c>
      <c r="GE36" s="164"/>
      <c r="GF36" s="163">
        <v>77.520200000000003</v>
      </c>
      <c r="GG36" s="163">
        <v>25.3</v>
      </c>
      <c r="GH36" s="163">
        <v>-5.8254000000000001</v>
      </c>
      <c r="GI36" s="163">
        <v>-7.5351999999999997</v>
      </c>
      <c r="GJ36" s="163">
        <v>-7.6337999999999999</v>
      </c>
      <c r="GK36" s="163">
        <v>2.0367999999999999</v>
      </c>
      <c r="GL36" s="164"/>
      <c r="GM36" s="164"/>
      <c r="GN36" s="163">
        <v>-16.117699999999999</v>
      </c>
      <c r="GO36" s="163">
        <v>-22.028700000000001</v>
      </c>
      <c r="GP36" s="163">
        <v>18.497699999999998</v>
      </c>
      <c r="GQ36" s="163">
        <v>22.691099999999999</v>
      </c>
      <c r="GR36" s="163">
        <v>54.771999999999998</v>
      </c>
      <c r="GS36" s="163">
        <v>55.993400000000001</v>
      </c>
      <c r="GT36" s="163">
        <v>-113.1018</v>
      </c>
      <c r="GU36" s="163">
        <v>-34.436500000000002</v>
      </c>
      <c r="GV36" s="163">
        <v>28.243099999999998</v>
      </c>
      <c r="GW36" s="163">
        <v>-14.9331</v>
      </c>
      <c r="GX36" s="163">
        <v>12.34</v>
      </c>
      <c r="GY36" s="163">
        <v>11.8973</v>
      </c>
      <c r="GZ36" s="163">
        <v>11.783899999999999</v>
      </c>
      <c r="HA36" s="163">
        <v>14</v>
      </c>
      <c r="HB36" s="163">
        <v>55.936599999999999</v>
      </c>
      <c r="HC36" s="163">
        <v>53.885100000000001</v>
      </c>
      <c r="HD36" s="163">
        <v>38.6</v>
      </c>
      <c r="HE36" s="163">
        <v>-38.4086</v>
      </c>
      <c r="HF36" s="163">
        <v>-60.244700000000002</v>
      </c>
      <c r="HG36" s="163">
        <v>57.446199999999997</v>
      </c>
      <c r="HH36" s="163">
        <v>-89.865099999999998</v>
      </c>
      <c r="HI36" s="163">
        <v>-52.373800000000003</v>
      </c>
      <c r="HJ36" s="163">
        <v>-47.447499999999998</v>
      </c>
      <c r="HK36" s="163">
        <v>-42.8765</v>
      </c>
      <c r="HL36" s="163">
        <v>-34.541499999999999</v>
      </c>
      <c r="HM36" s="163">
        <v>82.691599999999994</v>
      </c>
      <c r="HN36" s="163">
        <v>81.489000000000004</v>
      </c>
      <c r="HO36" s="164"/>
      <c r="HP36" s="164"/>
      <c r="HQ36" s="163">
        <v>-1.1508</v>
      </c>
      <c r="HR36" s="163">
        <v>-1.2386999999999999</v>
      </c>
      <c r="HS36" s="163">
        <v>-17.5457</v>
      </c>
      <c r="HT36" s="163">
        <v>-16.950900000000001</v>
      </c>
      <c r="HU36" s="163">
        <v>15.71</v>
      </c>
      <c r="HV36" s="163">
        <v>14.25</v>
      </c>
      <c r="HW36" s="163">
        <v>19.899999999999999</v>
      </c>
      <c r="HX36" s="163">
        <v>19.100000000000001</v>
      </c>
      <c r="HY36" s="163">
        <v>21.145800000000001</v>
      </c>
      <c r="HZ36" s="163">
        <v>-69.680000000000007</v>
      </c>
      <c r="IA36" s="163">
        <v>-321.92020000000002</v>
      </c>
      <c r="IB36" s="163">
        <v>65.536299999999997</v>
      </c>
      <c r="IC36" s="163">
        <v>64.974999999999994</v>
      </c>
      <c r="ID36" s="163">
        <v>12.8</v>
      </c>
      <c r="IE36" s="163">
        <v>-26.2</v>
      </c>
      <c r="IF36" s="163">
        <v>1.3</v>
      </c>
      <c r="IG36" s="163">
        <v>1.4</v>
      </c>
      <c r="IH36" s="163">
        <v>2.2208000000000001</v>
      </c>
      <c r="II36" s="164"/>
      <c r="IJ36" s="163">
        <v>96.932400000000001</v>
      </c>
      <c r="IK36" s="163">
        <v>43.114600000000003</v>
      </c>
      <c r="IL36" s="163">
        <v>99.067800000000005</v>
      </c>
      <c r="IM36" s="163">
        <v>5.7371999999999996</v>
      </c>
      <c r="IN36" s="163">
        <v>88.063800000000001</v>
      </c>
      <c r="IO36" s="163">
        <v>-3.2890000000000001</v>
      </c>
      <c r="IP36" s="164"/>
      <c r="IQ36" s="163">
        <v>-115.496</v>
      </c>
      <c r="IR36" s="163">
        <v>0</v>
      </c>
      <c r="IS36" s="164">
        <v>0</v>
      </c>
      <c r="IT36" s="163">
        <v>175.7458</v>
      </c>
      <c r="IU36" s="163">
        <v>173.06979999999999</v>
      </c>
      <c r="IV36" s="163">
        <v>116.2372</v>
      </c>
      <c r="IW36" s="163">
        <v>-93.6434</v>
      </c>
      <c r="IX36" s="163">
        <v>-26.5441</v>
      </c>
      <c r="IY36" s="163">
        <v>-100.9363</v>
      </c>
      <c r="IZ36" s="163">
        <v>104.874</v>
      </c>
      <c r="JA36" s="163">
        <v>-3.6901000000000002</v>
      </c>
      <c r="JB36" s="163">
        <v>11.962</v>
      </c>
      <c r="JC36" s="163">
        <v>16.72</v>
      </c>
      <c r="JD36" s="163">
        <v>7.9359999999999999</v>
      </c>
      <c r="JE36" s="164"/>
      <c r="JF36" s="163">
        <v>-16.96</v>
      </c>
      <c r="JG36" s="163">
        <v>-7.12</v>
      </c>
      <c r="JH36" s="164"/>
      <c r="JI36" s="163">
        <v>6.3310000000000004</v>
      </c>
      <c r="JJ36" s="163">
        <v>-4.0696000000000003</v>
      </c>
      <c r="JK36" s="163">
        <v>-41.896700000000003</v>
      </c>
      <c r="JL36" s="163">
        <v>9.6</v>
      </c>
      <c r="JM36" s="163">
        <v>51.832999999999998</v>
      </c>
      <c r="JN36" s="163">
        <v>52.17</v>
      </c>
      <c r="JO36" s="164"/>
      <c r="JP36" s="164"/>
      <c r="JQ36" s="163">
        <v>50.821599999999997</v>
      </c>
      <c r="JR36" s="163">
        <v>50.168599999999998</v>
      </c>
      <c r="JS36" s="163">
        <v>51.756500000000003</v>
      </c>
      <c r="JT36" s="164"/>
      <c r="JU36" s="163">
        <v>25.3</v>
      </c>
      <c r="JV36" s="163">
        <v>16.611799999999999</v>
      </c>
      <c r="JW36" s="163">
        <v>7.91</v>
      </c>
      <c r="JX36" s="164"/>
      <c r="JY36" s="163">
        <v>-54.681399999999996</v>
      </c>
      <c r="JZ36" s="163">
        <v>64.403499999999994</v>
      </c>
      <c r="KA36" s="163">
        <v>43.9726</v>
      </c>
      <c r="KB36" s="163">
        <v>-54.058399999999999</v>
      </c>
      <c r="KC36" s="163">
        <v>-63.146700000000003</v>
      </c>
      <c r="KD36" s="163">
        <v>33.179200000000002</v>
      </c>
      <c r="KE36" s="163">
        <v>29.271599999999999</v>
      </c>
      <c r="KF36" s="163">
        <v>-34.700000000000003</v>
      </c>
      <c r="KG36" s="163">
        <v>35.9</v>
      </c>
      <c r="KH36" s="163">
        <v>-139.81729999999999</v>
      </c>
      <c r="KI36" s="163">
        <v>201.2362</v>
      </c>
    </row>
    <row r="37" spans="1:295" ht="18" customHeight="1" x14ac:dyDescent="0.3">
      <c r="A37" s="160" t="s">
        <v>54</v>
      </c>
      <c r="B37" s="160" t="s">
        <v>800</v>
      </c>
      <c r="C37" s="163">
        <v>0</v>
      </c>
      <c r="D37" s="163">
        <v>18.276299999999999</v>
      </c>
      <c r="E37" s="163">
        <v>-26.114999999999998</v>
      </c>
      <c r="F37" s="163">
        <v>-12.916600000000001</v>
      </c>
      <c r="G37" s="163">
        <v>16.150700000000001</v>
      </c>
      <c r="H37" s="164"/>
      <c r="I37" s="163">
        <v>63.495699999999999</v>
      </c>
      <c r="J37" s="163">
        <v>-113.0508</v>
      </c>
      <c r="K37" s="163">
        <v>69.629400000000004</v>
      </c>
      <c r="L37" s="163">
        <v>35.582900000000002</v>
      </c>
      <c r="M37" s="163">
        <v>34.5745</v>
      </c>
      <c r="N37" s="163">
        <v>-8.8800000000000008</v>
      </c>
      <c r="O37" s="163">
        <v>-68.367000000000004</v>
      </c>
      <c r="P37" s="163">
        <v>63.8</v>
      </c>
      <c r="Q37" s="163">
        <v>19.872</v>
      </c>
      <c r="R37" s="163">
        <v>-63.8</v>
      </c>
      <c r="S37" s="163">
        <v>14.206</v>
      </c>
      <c r="T37" s="163">
        <v>64.316400000000002</v>
      </c>
      <c r="U37" s="163">
        <v>13.3847</v>
      </c>
      <c r="V37" s="163">
        <v>13.721500000000001</v>
      </c>
      <c r="W37" s="163">
        <v>22.351400000000002</v>
      </c>
      <c r="X37" s="163">
        <v>16.004100000000001</v>
      </c>
      <c r="Y37" s="163">
        <v>5.3182</v>
      </c>
      <c r="Z37" s="163">
        <v>4.4924999999999997</v>
      </c>
      <c r="AA37" s="164"/>
      <c r="AB37" s="164"/>
      <c r="AC37" s="163">
        <v>-71.14</v>
      </c>
      <c r="AD37" s="163">
        <v>-71.16</v>
      </c>
      <c r="AE37" s="164"/>
      <c r="AF37" s="163">
        <v>8.8800000000000008</v>
      </c>
      <c r="AG37" s="163">
        <v>68.2</v>
      </c>
      <c r="AH37" s="163">
        <v>23.225000000000001</v>
      </c>
      <c r="AI37" s="163">
        <v>0.28599999999999998</v>
      </c>
      <c r="AJ37" s="164">
        <v>0</v>
      </c>
      <c r="AK37" s="163">
        <v>-62.07</v>
      </c>
      <c r="AL37" s="163">
        <v>-58.14</v>
      </c>
      <c r="AM37" s="163">
        <v>63.08</v>
      </c>
      <c r="AN37" s="163">
        <v>62.91</v>
      </c>
      <c r="AO37" s="163">
        <v>18.701000000000001</v>
      </c>
      <c r="AP37" s="163">
        <v>-1.1274999999999999</v>
      </c>
      <c r="AQ37" s="163">
        <v>71.737399999999994</v>
      </c>
      <c r="AR37" s="163">
        <v>75.097499999999997</v>
      </c>
      <c r="AS37" s="163">
        <v>49.186599999999999</v>
      </c>
      <c r="AT37" s="163">
        <v>-61.755200000000002</v>
      </c>
      <c r="AU37" s="164">
        <v>0</v>
      </c>
      <c r="AV37" s="163">
        <v>7.4614000000000003</v>
      </c>
      <c r="AW37" s="163">
        <v>7.6959999999999997</v>
      </c>
      <c r="AX37" s="163">
        <v>82.449700000000007</v>
      </c>
      <c r="AY37" s="163">
        <v>83.865099999999998</v>
      </c>
      <c r="AZ37" s="163">
        <v>7.8714000000000004</v>
      </c>
      <c r="BA37" s="163">
        <v>6.9757999999999996</v>
      </c>
      <c r="BB37" s="163">
        <v>-593.45100000000002</v>
      </c>
      <c r="BC37" s="163">
        <v>0.73550000000000004</v>
      </c>
      <c r="BD37" s="163">
        <v>-12.9</v>
      </c>
      <c r="BE37" s="163">
        <v>-12.9</v>
      </c>
      <c r="BF37" s="163">
        <v>69.351600000000005</v>
      </c>
      <c r="BG37" s="164">
        <v>0</v>
      </c>
      <c r="BH37" s="163">
        <v>-6.9812000000000003</v>
      </c>
      <c r="BI37" s="164"/>
      <c r="BJ37" s="163">
        <v>-56.251800000000003</v>
      </c>
      <c r="BK37" s="163">
        <v>10.7303</v>
      </c>
      <c r="BL37" s="163">
        <v>9.6399000000000008</v>
      </c>
      <c r="BM37" s="163">
        <v>6.5213999999999999</v>
      </c>
      <c r="BN37" s="163">
        <v>635.21199999999999</v>
      </c>
      <c r="BO37" s="163">
        <v>209.20429999999999</v>
      </c>
      <c r="BP37" s="163">
        <v>209.23480000000001</v>
      </c>
      <c r="BQ37" s="163">
        <v>-680.00620000000004</v>
      </c>
      <c r="BR37" s="163">
        <v>694.97609999999997</v>
      </c>
      <c r="BS37" s="164"/>
      <c r="BT37" s="163">
        <v>-40.874600000000001</v>
      </c>
      <c r="BU37" s="163">
        <v>42.658299999999997</v>
      </c>
      <c r="BV37" s="163">
        <v>115.8526</v>
      </c>
      <c r="BW37" s="163">
        <v>20.98</v>
      </c>
      <c r="BX37" s="163">
        <v>30.95</v>
      </c>
      <c r="BY37" s="163">
        <v>115.55</v>
      </c>
      <c r="BZ37" s="164"/>
      <c r="CA37" s="163">
        <v>-22.9025</v>
      </c>
      <c r="CB37" s="163">
        <v>-23.438300000000002</v>
      </c>
      <c r="CC37" s="163">
        <v>76.576300000000003</v>
      </c>
      <c r="CD37" s="163">
        <v>77.184100000000001</v>
      </c>
      <c r="CE37" s="163">
        <v>-4.0122</v>
      </c>
      <c r="CF37" s="163">
        <v>-128.15559999999999</v>
      </c>
      <c r="CG37" s="163">
        <v>-127.53740000000001</v>
      </c>
      <c r="CH37" s="163">
        <v>8.8638999999999992</v>
      </c>
      <c r="CI37" s="164"/>
      <c r="CJ37" s="164"/>
      <c r="CK37" s="164"/>
      <c r="CL37" s="163">
        <v>133.1</v>
      </c>
      <c r="CM37" s="163">
        <v>120.7</v>
      </c>
      <c r="CN37" s="163">
        <v>-18.78</v>
      </c>
      <c r="CO37" s="163">
        <v>85.816000000000003</v>
      </c>
      <c r="CP37" s="163">
        <v>83.658699999999996</v>
      </c>
      <c r="CQ37" s="163">
        <v>83.012200000000007</v>
      </c>
      <c r="CR37" s="163">
        <v>4.8806000000000003</v>
      </c>
      <c r="CS37" s="163">
        <v>5.1924000000000001</v>
      </c>
      <c r="CT37" s="163">
        <v>63.045000000000002</v>
      </c>
      <c r="CU37" s="163">
        <v>-133.6206</v>
      </c>
      <c r="CV37" s="163">
        <v>76.796499999999995</v>
      </c>
      <c r="CW37" s="163">
        <v>14.4361</v>
      </c>
      <c r="CX37" s="163">
        <v>89.54</v>
      </c>
      <c r="CY37" s="163">
        <v>46.77</v>
      </c>
      <c r="CZ37" s="163">
        <v>56.257300000000001</v>
      </c>
      <c r="DA37" s="163">
        <v>54.350299999999997</v>
      </c>
      <c r="DB37" s="163">
        <v>-55.29</v>
      </c>
      <c r="DC37" s="164"/>
      <c r="DD37" s="164"/>
      <c r="DE37" s="164"/>
      <c r="DF37" s="163">
        <v>-70.391199999999998</v>
      </c>
      <c r="DG37" s="164"/>
      <c r="DH37" s="164"/>
      <c r="DI37" s="163">
        <v>-121.2</v>
      </c>
      <c r="DJ37" s="163">
        <v>-121.4</v>
      </c>
      <c r="DK37" s="163">
        <v>26.886299999999999</v>
      </c>
      <c r="DL37" s="164"/>
      <c r="DM37" s="163">
        <v>78.445599999999999</v>
      </c>
      <c r="DN37" s="164"/>
      <c r="DO37" s="163">
        <v>75.17</v>
      </c>
      <c r="DP37" s="163">
        <v>-11.03</v>
      </c>
      <c r="DQ37" s="163">
        <v>66.991</v>
      </c>
      <c r="DR37" s="163">
        <v>70.084000000000003</v>
      </c>
      <c r="DS37" s="163">
        <v>-44.54</v>
      </c>
      <c r="DT37" s="164"/>
      <c r="DU37" s="163">
        <v>106.64</v>
      </c>
      <c r="DV37" s="163">
        <v>73.040000000000006</v>
      </c>
      <c r="DW37" s="163">
        <v>72.690899999999999</v>
      </c>
      <c r="DX37" s="163">
        <v>71.636399999999995</v>
      </c>
      <c r="DY37" s="163">
        <v>-2.0556999999999999</v>
      </c>
      <c r="DZ37" s="163">
        <v>-2.8273000000000001</v>
      </c>
      <c r="EA37" s="163">
        <v>236.697</v>
      </c>
      <c r="EB37" s="163">
        <v>185.18299999999999</v>
      </c>
      <c r="EC37" s="163">
        <v>179.7818</v>
      </c>
      <c r="ED37" s="163">
        <v>182.33109999999999</v>
      </c>
      <c r="EE37" s="163">
        <v>74.551900000000003</v>
      </c>
      <c r="EF37" s="163">
        <v>53.53</v>
      </c>
      <c r="EG37" s="163">
        <v>-30.323</v>
      </c>
      <c r="EH37" s="163">
        <v>689.20429999999999</v>
      </c>
      <c r="EI37" s="163">
        <v>-76.664599999999993</v>
      </c>
      <c r="EJ37" s="164"/>
      <c r="EK37" s="163">
        <v>-34.236800000000002</v>
      </c>
      <c r="EL37" s="163">
        <v>-31.295300000000001</v>
      </c>
      <c r="EM37" s="163">
        <v>20.680199999999999</v>
      </c>
      <c r="EN37" s="163">
        <v>-9.6944999999999997</v>
      </c>
      <c r="EO37" s="163">
        <v>-8.6242999999999999</v>
      </c>
      <c r="EP37" s="163">
        <v>64.56</v>
      </c>
      <c r="EQ37" s="163">
        <v>-45.467500000000001</v>
      </c>
      <c r="ER37" s="163">
        <v>-46.332999999999998</v>
      </c>
      <c r="ES37" s="163">
        <v>-13.013299999999999</v>
      </c>
      <c r="ET37" s="163">
        <v>16.350000000000001</v>
      </c>
      <c r="EU37" s="163">
        <v>-25.08</v>
      </c>
      <c r="EV37" s="163">
        <v>1</v>
      </c>
      <c r="EW37" s="163">
        <v>18.9648</v>
      </c>
      <c r="EX37" s="163">
        <v>-94.388400000000004</v>
      </c>
      <c r="EY37" s="163">
        <v>-38.126800000000003</v>
      </c>
      <c r="EZ37" s="163">
        <v>-37.430100000000003</v>
      </c>
      <c r="FA37" s="163">
        <v>6.3676000000000004</v>
      </c>
      <c r="FB37" s="163">
        <v>-50.796799999999998</v>
      </c>
      <c r="FC37" s="163">
        <v>18.569199999999999</v>
      </c>
      <c r="FD37" s="163">
        <v>25.369900000000001</v>
      </c>
      <c r="FE37" s="164"/>
      <c r="FF37" s="163">
        <v>24.886500000000002</v>
      </c>
      <c r="FG37" s="163">
        <v>40.344900000000003</v>
      </c>
      <c r="FH37" s="163">
        <v>41.040900000000001</v>
      </c>
      <c r="FI37" s="163">
        <v>38.467399999999998</v>
      </c>
      <c r="FJ37" s="163">
        <v>22.774100000000001</v>
      </c>
      <c r="FK37" s="163">
        <v>22.4391</v>
      </c>
      <c r="FL37" s="163">
        <v>73.010900000000007</v>
      </c>
      <c r="FM37" s="163">
        <v>4.5926</v>
      </c>
      <c r="FN37" s="163">
        <v>4.3220000000000001</v>
      </c>
      <c r="FO37" s="163">
        <v>32.125999999999998</v>
      </c>
      <c r="FP37" s="163">
        <v>44.143000000000001</v>
      </c>
      <c r="FQ37" s="163">
        <v>27.043299999999999</v>
      </c>
      <c r="FR37" s="163">
        <v>-0.55000000000000004</v>
      </c>
      <c r="FS37" s="163">
        <v>8.0597999999999992</v>
      </c>
      <c r="FT37" s="163">
        <v>1.022</v>
      </c>
      <c r="FU37" s="163">
        <v>-4.4800000000000004</v>
      </c>
      <c r="FV37" s="163">
        <v>19.170000000000002</v>
      </c>
      <c r="FW37" s="163">
        <v>26.636399999999998</v>
      </c>
      <c r="FX37" s="164"/>
      <c r="FY37" s="163">
        <v>-2.5449999999999999</v>
      </c>
      <c r="FZ37" s="163">
        <v>4.3869999999999996</v>
      </c>
      <c r="GA37" s="164"/>
      <c r="GB37" s="163">
        <v>41.99</v>
      </c>
      <c r="GC37" s="163">
        <v>-44.206099999999999</v>
      </c>
      <c r="GD37" s="163">
        <v>-32.686399999999999</v>
      </c>
      <c r="GE37" s="164"/>
      <c r="GF37" s="163">
        <v>78.876300000000001</v>
      </c>
      <c r="GG37" s="163">
        <v>23.4</v>
      </c>
      <c r="GH37" s="163">
        <v>-4.1346999999999996</v>
      </c>
      <c r="GI37" s="163">
        <v>-6.7276999999999996</v>
      </c>
      <c r="GJ37" s="163">
        <v>-7.218</v>
      </c>
      <c r="GK37" s="163">
        <v>2.0727000000000002</v>
      </c>
      <c r="GL37" s="164"/>
      <c r="GM37" s="164"/>
      <c r="GN37" s="163">
        <v>-16.321100000000001</v>
      </c>
      <c r="GO37" s="163">
        <v>-20.6372</v>
      </c>
      <c r="GP37" s="163">
        <v>19.345600000000001</v>
      </c>
      <c r="GQ37" s="163">
        <v>21.609500000000001</v>
      </c>
      <c r="GR37" s="163">
        <v>55.200099999999999</v>
      </c>
      <c r="GS37" s="163">
        <v>55.512099999999997</v>
      </c>
      <c r="GT37" s="163">
        <v>-117.5626</v>
      </c>
      <c r="GU37" s="163">
        <v>-35.867800000000003</v>
      </c>
      <c r="GV37" s="163">
        <v>25.2818</v>
      </c>
      <c r="GW37" s="163">
        <v>-11.758699999999999</v>
      </c>
      <c r="GX37" s="163">
        <v>12.4535</v>
      </c>
      <c r="GY37" s="163">
        <v>11.243</v>
      </c>
      <c r="GZ37" s="163">
        <v>10.929500000000001</v>
      </c>
      <c r="HA37" s="163">
        <v>13.905900000000001</v>
      </c>
      <c r="HB37" s="163">
        <v>60.704700000000003</v>
      </c>
      <c r="HC37" s="163">
        <v>61.0871</v>
      </c>
      <c r="HD37" s="163">
        <v>38.1</v>
      </c>
      <c r="HE37" s="163">
        <v>-37.924900000000001</v>
      </c>
      <c r="HF37" s="163">
        <v>-112.6982</v>
      </c>
      <c r="HG37" s="163">
        <v>112.9847</v>
      </c>
      <c r="HH37" s="163">
        <v>-66.214600000000004</v>
      </c>
      <c r="HI37" s="163">
        <v>-59.277700000000003</v>
      </c>
      <c r="HJ37" s="163">
        <v>-58.139800000000001</v>
      </c>
      <c r="HK37" s="163">
        <v>-45.313899999999997</v>
      </c>
      <c r="HL37" s="163">
        <v>-37.775399999999998</v>
      </c>
      <c r="HM37" s="163">
        <v>78.227999999999994</v>
      </c>
      <c r="HN37" s="163">
        <v>76.925399999999996</v>
      </c>
      <c r="HO37" s="164"/>
      <c r="HP37" s="164"/>
      <c r="HQ37" s="163">
        <v>1.2442</v>
      </c>
      <c r="HR37" s="163">
        <v>1.1563000000000001</v>
      </c>
      <c r="HS37" s="163">
        <v>-21.643000000000001</v>
      </c>
      <c r="HT37" s="163">
        <v>-21.398299999999999</v>
      </c>
      <c r="HU37" s="163">
        <v>9.2100000000000009</v>
      </c>
      <c r="HV37" s="163">
        <v>9.26</v>
      </c>
      <c r="HW37" s="163">
        <v>19.3</v>
      </c>
      <c r="HX37" s="163">
        <v>19.3</v>
      </c>
      <c r="HY37" s="163">
        <v>21.432099999999998</v>
      </c>
      <c r="HZ37" s="163">
        <v>-65.2</v>
      </c>
      <c r="IA37" s="163">
        <v>-315.07229999999998</v>
      </c>
      <c r="IB37" s="163">
        <v>66.032300000000006</v>
      </c>
      <c r="IC37" s="163">
        <v>65.656400000000005</v>
      </c>
      <c r="ID37" s="163">
        <v>12.2</v>
      </c>
      <c r="IE37" s="163">
        <v>-26.8</v>
      </c>
      <c r="IF37" s="163">
        <v>-0.1</v>
      </c>
      <c r="IG37" s="163">
        <v>0.6</v>
      </c>
      <c r="IH37" s="163">
        <v>2.5106000000000002</v>
      </c>
      <c r="II37" s="164"/>
      <c r="IJ37" s="163">
        <v>73.902600000000007</v>
      </c>
      <c r="IK37" s="163">
        <v>95.5732</v>
      </c>
      <c r="IL37" s="163">
        <v>69.484200000000001</v>
      </c>
      <c r="IM37" s="163">
        <v>3.9432999999999998</v>
      </c>
      <c r="IN37" s="163">
        <v>91.430700000000002</v>
      </c>
      <c r="IO37" s="163">
        <v>-3.3087</v>
      </c>
      <c r="IP37" s="164"/>
      <c r="IQ37" s="163">
        <v>-115.8124</v>
      </c>
      <c r="IR37" s="163">
        <v>28.4315</v>
      </c>
      <c r="IS37" s="164">
        <v>0</v>
      </c>
      <c r="IT37" s="163">
        <v>168.56270000000001</v>
      </c>
      <c r="IU37" s="163">
        <v>166.7723</v>
      </c>
      <c r="IV37" s="163">
        <v>120.7437</v>
      </c>
      <c r="IW37" s="163">
        <v>-67.5334</v>
      </c>
      <c r="IX37" s="163">
        <v>-30.284600000000001</v>
      </c>
      <c r="IY37" s="163">
        <v>-86.281199999999998</v>
      </c>
      <c r="IZ37" s="163">
        <v>85.592500000000001</v>
      </c>
      <c r="JA37" s="163">
        <v>-4.2695999999999996</v>
      </c>
      <c r="JB37" s="163">
        <v>13.842000000000001</v>
      </c>
      <c r="JC37" s="163">
        <v>16.079999999999998</v>
      </c>
      <c r="JD37" s="163">
        <v>7.8479999999999999</v>
      </c>
      <c r="JE37" s="163">
        <v>7.8280000000000003</v>
      </c>
      <c r="JF37" s="163">
        <v>-16.88</v>
      </c>
      <c r="JG37" s="163">
        <v>-7.76</v>
      </c>
      <c r="JH37" s="164"/>
      <c r="JI37" s="163">
        <v>7.6768000000000001</v>
      </c>
      <c r="JJ37" s="163">
        <v>-6.5019</v>
      </c>
      <c r="JK37" s="163">
        <v>-40.782800000000002</v>
      </c>
      <c r="JL37" s="163">
        <v>11.5</v>
      </c>
      <c r="JM37" s="163">
        <v>51.963000000000001</v>
      </c>
      <c r="JN37" s="163">
        <v>52.317</v>
      </c>
      <c r="JO37" s="163">
        <v>11.3993</v>
      </c>
      <c r="JP37" s="163">
        <v>13.6653</v>
      </c>
      <c r="JQ37" s="163">
        <v>51.4328</v>
      </c>
      <c r="JR37" s="163">
        <v>52.539900000000003</v>
      </c>
      <c r="JS37" s="163">
        <v>54.064999999999998</v>
      </c>
      <c r="JT37" s="164"/>
      <c r="JU37" s="163">
        <v>26</v>
      </c>
      <c r="JV37" s="163">
        <v>15.2523</v>
      </c>
      <c r="JW37" s="163">
        <v>8.3699999999999992</v>
      </c>
      <c r="JX37" s="164"/>
      <c r="JY37" s="163">
        <v>-56.259599999999999</v>
      </c>
      <c r="JZ37" s="163">
        <v>66.684600000000003</v>
      </c>
      <c r="KA37" s="163">
        <v>47.041899999999998</v>
      </c>
      <c r="KB37" s="163">
        <v>-56.131799999999998</v>
      </c>
      <c r="KC37" s="163">
        <v>-65.3172</v>
      </c>
      <c r="KD37" s="163">
        <v>36.681800000000003</v>
      </c>
      <c r="KE37" s="163">
        <v>27.983599999999999</v>
      </c>
      <c r="KF37" s="163">
        <v>-35</v>
      </c>
      <c r="KG37" s="163">
        <v>35.200000000000003</v>
      </c>
      <c r="KH37" s="163">
        <v>-178.40530000000001</v>
      </c>
      <c r="KI37" s="163">
        <v>267.5822</v>
      </c>
    </row>
    <row r="38" spans="1:295" ht="18" customHeight="1" x14ac:dyDescent="0.3">
      <c r="A38" s="160" t="s">
        <v>54</v>
      </c>
      <c r="B38" s="160" t="s">
        <v>801</v>
      </c>
      <c r="C38" s="163">
        <v>0</v>
      </c>
      <c r="D38" s="163">
        <v>18.173200000000001</v>
      </c>
      <c r="E38" s="164"/>
      <c r="F38" s="163">
        <v>-33.685200000000002</v>
      </c>
      <c r="G38" s="163">
        <v>16.5121</v>
      </c>
      <c r="H38" s="164"/>
      <c r="I38" s="163">
        <v>64.434799999999996</v>
      </c>
      <c r="J38" s="163">
        <v>-101.5964</v>
      </c>
      <c r="K38" s="163">
        <v>71.174899999999994</v>
      </c>
      <c r="L38" s="163">
        <v>36.512900000000002</v>
      </c>
      <c r="M38" s="163">
        <v>35.405999999999999</v>
      </c>
      <c r="N38" s="163">
        <v>-8.8800000000000008</v>
      </c>
      <c r="O38" s="163">
        <v>-71.567999999999998</v>
      </c>
      <c r="P38" s="163">
        <v>66</v>
      </c>
      <c r="Q38" s="163">
        <v>21.527999999999999</v>
      </c>
      <c r="R38" s="163">
        <v>-66</v>
      </c>
      <c r="S38" s="163">
        <v>14.790699999999999</v>
      </c>
      <c r="T38" s="163">
        <v>53.455599999999997</v>
      </c>
      <c r="U38" s="163">
        <v>15.014799999999999</v>
      </c>
      <c r="V38" s="163">
        <v>15.424799999999999</v>
      </c>
      <c r="W38" s="163">
        <v>25.401599999999998</v>
      </c>
      <c r="X38" s="163">
        <v>16.7118</v>
      </c>
      <c r="Y38" s="163">
        <v>5.2088999999999999</v>
      </c>
      <c r="Z38" s="163">
        <v>7.8559000000000001</v>
      </c>
      <c r="AA38" s="164"/>
      <c r="AB38" s="164"/>
      <c r="AC38" s="163">
        <v>-71.11</v>
      </c>
      <c r="AD38" s="163">
        <v>-71.099999999999994</v>
      </c>
      <c r="AE38" s="164"/>
      <c r="AF38" s="163">
        <v>8.8800000000000008</v>
      </c>
      <c r="AG38" s="163">
        <v>70.400000000000006</v>
      </c>
      <c r="AH38" s="163">
        <v>22.449000000000002</v>
      </c>
      <c r="AI38" s="163">
        <v>0.28299999999999997</v>
      </c>
      <c r="AJ38" s="164">
        <v>0</v>
      </c>
      <c r="AK38" s="163">
        <v>-65.849999999999994</v>
      </c>
      <c r="AL38" s="163">
        <v>-52.28</v>
      </c>
      <c r="AM38" s="163">
        <v>66.569999999999993</v>
      </c>
      <c r="AN38" s="163">
        <v>66.900000000000006</v>
      </c>
      <c r="AO38" s="163">
        <v>20.980899999999998</v>
      </c>
      <c r="AP38" s="163">
        <v>-1.9438</v>
      </c>
      <c r="AQ38" s="163">
        <v>70.5471</v>
      </c>
      <c r="AR38" s="163">
        <v>73.347499999999997</v>
      </c>
      <c r="AS38" s="163">
        <v>52.724899999999998</v>
      </c>
      <c r="AT38" s="163">
        <v>-64.568299999999994</v>
      </c>
      <c r="AU38" s="164">
        <v>0</v>
      </c>
      <c r="AV38" s="163">
        <v>22.131799999999998</v>
      </c>
      <c r="AW38" s="163">
        <v>25.885899999999999</v>
      </c>
      <c r="AX38" s="163">
        <v>79.778800000000004</v>
      </c>
      <c r="AY38" s="163">
        <v>81.083500000000001</v>
      </c>
      <c r="AZ38" s="163">
        <v>21.421600000000002</v>
      </c>
      <c r="BA38" s="163">
        <v>13.467599999999999</v>
      </c>
      <c r="BB38" s="163">
        <v>-621.02499999999998</v>
      </c>
      <c r="BC38" s="163">
        <v>0.61309999999999998</v>
      </c>
      <c r="BD38" s="163">
        <v>-13.1</v>
      </c>
      <c r="BE38" s="163">
        <v>-13.2</v>
      </c>
      <c r="BF38" s="163">
        <v>71.797200000000004</v>
      </c>
      <c r="BG38" s="164">
        <v>0</v>
      </c>
      <c r="BH38" s="163">
        <v>-6.7192999999999996</v>
      </c>
      <c r="BI38" s="164"/>
      <c r="BJ38" s="163">
        <v>-56.732300000000002</v>
      </c>
      <c r="BK38" s="163">
        <v>10.473699999999999</v>
      </c>
      <c r="BL38" s="163">
        <v>9.1163000000000007</v>
      </c>
      <c r="BM38" s="163">
        <v>6.2392000000000003</v>
      </c>
      <c r="BN38" s="163">
        <v>659.56579999999997</v>
      </c>
      <c r="BO38" s="163">
        <v>212.31720000000001</v>
      </c>
      <c r="BP38" s="163">
        <v>212.22559999999999</v>
      </c>
      <c r="BQ38" s="163">
        <v>-689.97439999999995</v>
      </c>
      <c r="BR38" s="163">
        <v>714.33159999999998</v>
      </c>
      <c r="BS38" s="164"/>
      <c r="BT38" s="163">
        <v>-38.949399999999997</v>
      </c>
      <c r="BU38" s="163">
        <v>40.043799999999997</v>
      </c>
      <c r="BV38" s="163">
        <v>117.18989999999999</v>
      </c>
      <c r="BW38" s="163">
        <v>21.49</v>
      </c>
      <c r="BX38" s="163">
        <v>31.32</v>
      </c>
      <c r="BY38" s="163">
        <v>117.96</v>
      </c>
      <c r="BZ38" s="164"/>
      <c r="CA38" s="163">
        <v>-25.313700000000001</v>
      </c>
      <c r="CB38" s="163">
        <v>-25.313700000000001</v>
      </c>
      <c r="CC38" s="163">
        <v>78.156199999999998</v>
      </c>
      <c r="CD38" s="163">
        <v>80.004000000000005</v>
      </c>
      <c r="CE38" s="163">
        <v>-4.8804999999999996</v>
      </c>
      <c r="CF38" s="163">
        <v>-135.85380000000001</v>
      </c>
      <c r="CG38" s="163">
        <v>-134.9238</v>
      </c>
      <c r="CH38" s="163">
        <v>8.7439</v>
      </c>
      <c r="CI38" s="164"/>
      <c r="CJ38" s="164"/>
      <c r="CK38" s="164"/>
      <c r="CL38" s="163">
        <v>135.30000000000001</v>
      </c>
      <c r="CM38" s="163">
        <v>122.8</v>
      </c>
      <c r="CN38" s="163">
        <v>-18.7</v>
      </c>
      <c r="CO38" s="163">
        <v>83.453000000000003</v>
      </c>
      <c r="CP38" s="163">
        <v>81.526399999999995</v>
      </c>
      <c r="CQ38" s="163">
        <v>81.008499999999998</v>
      </c>
      <c r="CR38" s="163">
        <v>1.1739999999999999</v>
      </c>
      <c r="CS38" s="163">
        <v>1.8787</v>
      </c>
      <c r="CT38" s="163">
        <v>71.597700000000003</v>
      </c>
      <c r="CU38" s="163">
        <v>-140.17339999999999</v>
      </c>
      <c r="CV38" s="163">
        <v>87.027600000000007</v>
      </c>
      <c r="CW38" s="163">
        <v>14.3149</v>
      </c>
      <c r="CX38" s="163">
        <v>88.94</v>
      </c>
      <c r="CY38" s="163">
        <v>46.42</v>
      </c>
      <c r="CZ38" s="163">
        <v>57.663600000000002</v>
      </c>
      <c r="DA38" s="163">
        <v>54.350299999999997</v>
      </c>
      <c r="DB38" s="163">
        <v>-55.91</v>
      </c>
      <c r="DC38" s="164"/>
      <c r="DD38" s="164"/>
      <c r="DE38" s="164"/>
      <c r="DF38" s="163">
        <v>-80.157799999999995</v>
      </c>
      <c r="DG38" s="164"/>
      <c r="DH38" s="164"/>
      <c r="DI38" s="163">
        <v>-119.3</v>
      </c>
      <c r="DJ38" s="163">
        <v>-120.2</v>
      </c>
      <c r="DK38" s="163">
        <v>26.858799999999999</v>
      </c>
      <c r="DL38" s="164"/>
      <c r="DM38" s="163">
        <v>80.324200000000005</v>
      </c>
      <c r="DN38" s="164"/>
      <c r="DO38" s="164"/>
      <c r="DP38" s="163">
        <v>-11.81</v>
      </c>
      <c r="DQ38" s="163">
        <v>66.603499999999997</v>
      </c>
      <c r="DR38" s="163">
        <v>78.876999999999995</v>
      </c>
      <c r="DS38" s="163">
        <v>-46.66</v>
      </c>
      <c r="DT38" s="164"/>
      <c r="DU38" s="163">
        <v>109.56</v>
      </c>
      <c r="DV38" s="163">
        <v>72.89</v>
      </c>
      <c r="DW38" s="163">
        <v>79.581800000000001</v>
      </c>
      <c r="DX38" s="163">
        <v>77.090900000000005</v>
      </c>
      <c r="DY38" s="163">
        <v>0</v>
      </c>
      <c r="DZ38" s="163">
        <v>-0.59089999999999998</v>
      </c>
      <c r="EA38" s="163">
        <v>240.63079999999999</v>
      </c>
      <c r="EB38" s="163">
        <v>191.0899</v>
      </c>
      <c r="EC38" s="163">
        <v>185.09289999999999</v>
      </c>
      <c r="ED38" s="163">
        <v>187.76339999999999</v>
      </c>
      <c r="EE38" s="163">
        <v>67.614599999999996</v>
      </c>
      <c r="EF38" s="163">
        <v>47.460900000000002</v>
      </c>
      <c r="EG38" s="163">
        <v>-30.545000000000002</v>
      </c>
      <c r="EH38" s="163">
        <v>702.84860000000003</v>
      </c>
      <c r="EI38" s="163">
        <v>-58.354199999999999</v>
      </c>
      <c r="EJ38" s="164"/>
      <c r="EK38" s="163">
        <v>-32.528199999999998</v>
      </c>
      <c r="EL38" s="163">
        <v>-29.514800000000001</v>
      </c>
      <c r="EM38" s="163">
        <v>28.4908</v>
      </c>
      <c r="EN38" s="163">
        <v>-12.170299999999999</v>
      </c>
      <c r="EO38" s="163">
        <v>-12.407</v>
      </c>
      <c r="EP38" s="163">
        <v>43.055999999999997</v>
      </c>
      <c r="EQ38" s="163">
        <v>-39.369500000000002</v>
      </c>
      <c r="ER38" s="163">
        <v>-40.101999999999997</v>
      </c>
      <c r="ES38" s="163">
        <v>-6.4850000000000003</v>
      </c>
      <c r="ET38" s="163">
        <v>0</v>
      </c>
      <c r="EU38" s="163">
        <v>-17.010000000000002</v>
      </c>
      <c r="EV38" s="163">
        <v>1</v>
      </c>
      <c r="EW38" s="163">
        <v>18.497399999999999</v>
      </c>
      <c r="EX38" s="163">
        <v>-98.478200000000001</v>
      </c>
      <c r="EY38" s="163">
        <v>-37.686300000000003</v>
      </c>
      <c r="EZ38" s="163">
        <v>-36.6753</v>
      </c>
      <c r="FA38" s="163">
        <v>5.9884000000000004</v>
      </c>
      <c r="FB38" s="163">
        <v>-44.679699999999997</v>
      </c>
      <c r="FC38" s="163">
        <v>12.195600000000001</v>
      </c>
      <c r="FD38" s="163">
        <v>24.815799999999999</v>
      </c>
      <c r="FE38" s="164"/>
      <c r="FF38" s="163">
        <v>24.531400000000001</v>
      </c>
      <c r="FG38" s="163">
        <v>41.205500000000001</v>
      </c>
      <c r="FH38" s="163">
        <v>40.625999999999998</v>
      </c>
      <c r="FI38" s="163">
        <v>38.536099999999998</v>
      </c>
      <c r="FJ38" s="163">
        <v>24.616099999999999</v>
      </c>
      <c r="FK38" s="163">
        <v>24.281199999999998</v>
      </c>
      <c r="FL38" s="163">
        <v>74.183099999999996</v>
      </c>
      <c r="FM38" s="163">
        <v>1.4291</v>
      </c>
      <c r="FN38" s="163">
        <v>2.1139000000000001</v>
      </c>
      <c r="FO38" s="163">
        <v>36.142299999999999</v>
      </c>
      <c r="FP38" s="163">
        <v>47.390099999999997</v>
      </c>
      <c r="FQ38" s="163">
        <v>23.476299999999998</v>
      </c>
      <c r="FR38" s="163">
        <v>-3.19</v>
      </c>
      <c r="FS38" s="163">
        <v>8.0597999999999992</v>
      </c>
      <c r="FT38" s="163">
        <v>0.96220000000000006</v>
      </c>
      <c r="FU38" s="163">
        <v>-4.53</v>
      </c>
      <c r="FV38" s="163">
        <v>19.059999999999999</v>
      </c>
      <c r="FW38" s="163">
        <v>22.507999999999999</v>
      </c>
      <c r="FX38" s="164"/>
      <c r="FY38" s="163">
        <v>-2.5379999999999998</v>
      </c>
      <c r="FZ38" s="163">
        <v>4.3860000000000001</v>
      </c>
      <c r="GA38" s="164"/>
      <c r="GB38" s="163">
        <v>39.18</v>
      </c>
      <c r="GC38" s="163">
        <v>-48.468899999999998</v>
      </c>
      <c r="GD38" s="163">
        <v>-36.218000000000004</v>
      </c>
      <c r="GE38" s="163">
        <v>14.77</v>
      </c>
      <c r="GF38" s="163">
        <v>79.135300000000001</v>
      </c>
      <c r="GG38" s="163">
        <v>25.5</v>
      </c>
      <c r="GH38" s="163">
        <v>-5.8400999999999996</v>
      </c>
      <c r="GI38" s="163">
        <v>-6.7485999999999997</v>
      </c>
      <c r="GJ38" s="163">
        <v>-7.1833999999999998</v>
      </c>
      <c r="GK38" s="163">
        <v>2.1113</v>
      </c>
      <c r="GL38" s="164"/>
      <c r="GM38" s="164"/>
      <c r="GN38" s="163">
        <v>-16.327999999999999</v>
      </c>
      <c r="GO38" s="163">
        <v>-22.727</v>
      </c>
      <c r="GP38" s="163">
        <v>18.922799999999999</v>
      </c>
      <c r="GQ38" s="163">
        <v>23.182700000000001</v>
      </c>
      <c r="GR38" s="163">
        <v>59.420900000000003</v>
      </c>
      <c r="GS38" s="163">
        <v>60.383200000000002</v>
      </c>
      <c r="GT38" s="163">
        <v>-123.4205</v>
      </c>
      <c r="GU38" s="163">
        <v>-36.111699999999999</v>
      </c>
      <c r="GV38" s="163">
        <v>27.1967</v>
      </c>
      <c r="GW38" s="163">
        <v>-11.6509</v>
      </c>
      <c r="GX38" s="164"/>
      <c r="GY38" s="163">
        <v>11.5067</v>
      </c>
      <c r="GZ38" s="163">
        <v>11.035</v>
      </c>
      <c r="HA38" s="164"/>
      <c r="HB38" s="163">
        <v>71.187799999999996</v>
      </c>
      <c r="HC38" s="163">
        <v>73.826599999999999</v>
      </c>
      <c r="HD38" s="163">
        <v>55.3</v>
      </c>
      <c r="HE38" s="163">
        <v>-54.211300000000001</v>
      </c>
      <c r="HF38" s="163">
        <v>-135.17850000000001</v>
      </c>
      <c r="HG38" s="163">
        <v>133.3989</v>
      </c>
      <c r="HH38" s="163">
        <v>-43.3842</v>
      </c>
      <c r="HI38" s="163">
        <v>-72.713999999999999</v>
      </c>
      <c r="HJ38" s="163">
        <v>-72.465500000000006</v>
      </c>
      <c r="HK38" s="163">
        <v>-36.656700000000001</v>
      </c>
      <c r="HL38" s="163">
        <v>-27.078600000000002</v>
      </c>
      <c r="HM38" s="163">
        <v>78.515199999999993</v>
      </c>
      <c r="HN38" s="163">
        <v>77.099800000000002</v>
      </c>
      <c r="HO38" s="164"/>
      <c r="HP38" s="164"/>
      <c r="HQ38" s="163">
        <v>2.2440000000000002</v>
      </c>
      <c r="HR38" s="163">
        <v>2.1890999999999998</v>
      </c>
      <c r="HS38" s="163">
        <v>-22.588699999999999</v>
      </c>
      <c r="HT38" s="163">
        <v>-22.577100000000002</v>
      </c>
      <c r="HU38" s="163">
        <v>11.21</v>
      </c>
      <c r="HV38" s="163">
        <v>10.97</v>
      </c>
      <c r="HW38" s="163">
        <v>19.5</v>
      </c>
      <c r="HX38" s="163">
        <v>20.6</v>
      </c>
      <c r="HY38" s="163">
        <v>21.207799999999999</v>
      </c>
      <c r="HZ38" s="163">
        <v>-61.68</v>
      </c>
      <c r="IA38" s="163">
        <v>-318.3347</v>
      </c>
      <c r="IB38" s="163">
        <v>69.183700000000002</v>
      </c>
      <c r="IC38" s="163">
        <v>68.777299999999997</v>
      </c>
      <c r="ID38" s="163">
        <v>12.2</v>
      </c>
      <c r="IE38" s="163">
        <v>-23.3</v>
      </c>
      <c r="IF38" s="163">
        <v>-0.9</v>
      </c>
      <c r="IG38" s="163">
        <v>-0.2</v>
      </c>
      <c r="IH38" s="163">
        <v>2.3283999999999998</v>
      </c>
      <c r="II38" s="164"/>
      <c r="IJ38" s="163">
        <v>51.564300000000003</v>
      </c>
      <c r="IK38" s="163">
        <v>76.126000000000005</v>
      </c>
      <c r="IL38" s="163">
        <v>99.162700000000001</v>
      </c>
      <c r="IM38" s="163">
        <v>4.3956</v>
      </c>
      <c r="IN38" s="163">
        <v>84.905199999999994</v>
      </c>
      <c r="IO38" s="163">
        <v>-3.2033</v>
      </c>
      <c r="IP38" s="164"/>
      <c r="IQ38" s="163">
        <v>-115.0578</v>
      </c>
      <c r="IR38" s="163">
        <v>0</v>
      </c>
      <c r="IS38" s="164">
        <v>0</v>
      </c>
      <c r="IT38" s="163">
        <v>171.62139999999999</v>
      </c>
      <c r="IU38" s="163">
        <v>170.2056</v>
      </c>
      <c r="IV38" s="163">
        <v>117.4761</v>
      </c>
      <c r="IW38" s="163">
        <v>-93.288499999999999</v>
      </c>
      <c r="IX38" s="163">
        <v>-12.107100000000001</v>
      </c>
      <c r="IY38" s="163">
        <v>-94.822800000000001</v>
      </c>
      <c r="IZ38" s="163">
        <v>89.66</v>
      </c>
      <c r="JA38" s="163">
        <v>-3.8494000000000002</v>
      </c>
      <c r="JB38" s="163">
        <v>10.904999999999999</v>
      </c>
      <c r="JC38" s="163">
        <v>18.48</v>
      </c>
      <c r="JD38" s="163">
        <v>7.84</v>
      </c>
      <c r="JE38" s="163">
        <v>7.8710000000000004</v>
      </c>
      <c r="JF38" s="163">
        <v>-18.72</v>
      </c>
      <c r="JG38" s="163">
        <v>-6</v>
      </c>
      <c r="JH38" s="164"/>
      <c r="JI38" s="163">
        <v>7.0328999999999997</v>
      </c>
      <c r="JJ38" s="163">
        <v>-3.9535999999999998</v>
      </c>
      <c r="JK38" s="163">
        <v>-40.987299999999998</v>
      </c>
      <c r="JL38" s="163">
        <v>9.4</v>
      </c>
      <c r="JM38" s="163">
        <v>52.276000000000003</v>
      </c>
      <c r="JN38" s="163">
        <v>50.398000000000003</v>
      </c>
      <c r="JO38" s="163">
        <v>11.331799999999999</v>
      </c>
      <c r="JP38" s="163">
        <v>13.552099999999999</v>
      </c>
      <c r="JQ38" s="163">
        <v>53.256700000000002</v>
      </c>
      <c r="JR38" s="163">
        <v>51.747900000000001</v>
      </c>
      <c r="JS38" s="163">
        <v>54.941600000000001</v>
      </c>
      <c r="JT38" s="164"/>
      <c r="JU38" s="163">
        <v>25.7</v>
      </c>
      <c r="JV38" s="163">
        <v>13.534599999999999</v>
      </c>
      <c r="JW38" s="163">
        <v>8.32</v>
      </c>
      <c r="JX38" s="164"/>
      <c r="JY38" s="163">
        <v>-42.813400000000001</v>
      </c>
      <c r="JZ38" s="163">
        <v>60.878599999999999</v>
      </c>
      <c r="KA38" s="163">
        <v>36.811700000000002</v>
      </c>
      <c r="KB38" s="163">
        <v>-42.423000000000002</v>
      </c>
      <c r="KC38" s="163">
        <v>-59.079599999999999</v>
      </c>
      <c r="KD38" s="163">
        <v>27.238</v>
      </c>
      <c r="KE38" s="163">
        <v>33.227899999999998</v>
      </c>
      <c r="KF38" s="163">
        <v>-34.299999999999997</v>
      </c>
      <c r="KG38" s="163">
        <v>34.6</v>
      </c>
      <c r="KH38" s="163">
        <v>-179.31319999999999</v>
      </c>
      <c r="KI38" s="163">
        <v>269.2688</v>
      </c>
    </row>
    <row r="39" spans="1:295" ht="18" customHeight="1" x14ac:dyDescent="0.3">
      <c r="A39" s="160" t="s">
        <v>54</v>
      </c>
      <c r="B39" s="160" t="s">
        <v>802</v>
      </c>
      <c r="C39" s="163">
        <v>0</v>
      </c>
      <c r="D39" s="164"/>
      <c r="E39" s="164"/>
      <c r="F39" s="163">
        <v>-34.156199999999998</v>
      </c>
      <c r="G39" s="163">
        <v>17.0383</v>
      </c>
      <c r="H39" s="164"/>
      <c r="I39" s="163">
        <v>63.620199999999997</v>
      </c>
      <c r="J39" s="163">
        <v>-101.29689999999999</v>
      </c>
      <c r="K39" s="163">
        <v>72.134900000000002</v>
      </c>
      <c r="L39" s="163">
        <v>36.550899999999999</v>
      </c>
      <c r="M39" s="163">
        <v>35.760300000000001</v>
      </c>
      <c r="N39" s="163">
        <v>-11.1</v>
      </c>
      <c r="O39" s="163">
        <v>-72.430000000000007</v>
      </c>
      <c r="P39" s="163">
        <v>68.2</v>
      </c>
      <c r="Q39" s="163">
        <v>21.527999999999999</v>
      </c>
      <c r="R39" s="163">
        <v>-66</v>
      </c>
      <c r="S39" s="163">
        <v>14.676</v>
      </c>
      <c r="T39" s="163">
        <v>52.518599999999999</v>
      </c>
      <c r="U39" s="163">
        <v>15.2742</v>
      </c>
      <c r="V39" s="163">
        <v>15.3637</v>
      </c>
      <c r="W39" s="163">
        <v>25.476600000000001</v>
      </c>
      <c r="X39" s="163">
        <v>16.642800000000001</v>
      </c>
      <c r="Y39" s="163">
        <v>5.9386999999999999</v>
      </c>
      <c r="Z39" s="163">
        <v>8.6494</v>
      </c>
      <c r="AA39" s="164"/>
      <c r="AB39" s="164"/>
      <c r="AC39" s="163">
        <v>-70.7</v>
      </c>
      <c r="AD39" s="163">
        <v>-70.900000000000006</v>
      </c>
      <c r="AE39" s="164"/>
      <c r="AF39" s="163">
        <v>11.1</v>
      </c>
      <c r="AG39" s="163">
        <v>70.400000000000006</v>
      </c>
      <c r="AH39" s="163">
        <v>22.507000000000001</v>
      </c>
      <c r="AI39" s="163">
        <v>0.28299999999999997</v>
      </c>
      <c r="AJ39" s="164">
        <v>0</v>
      </c>
      <c r="AK39" s="163">
        <v>-63.39</v>
      </c>
      <c r="AL39" s="163">
        <v>-58.94</v>
      </c>
      <c r="AM39" s="163">
        <v>64.12</v>
      </c>
      <c r="AN39" s="163">
        <v>64.150000000000006</v>
      </c>
      <c r="AO39" s="163">
        <v>22.1357</v>
      </c>
      <c r="AP39" s="163">
        <v>-2.5171000000000001</v>
      </c>
      <c r="AQ39" s="163">
        <v>71.263900000000007</v>
      </c>
      <c r="AR39" s="163">
        <v>74.498900000000006</v>
      </c>
      <c r="AS39" s="163">
        <v>54.900300000000001</v>
      </c>
      <c r="AT39" s="163">
        <v>-59.879800000000003</v>
      </c>
      <c r="AU39" s="164">
        <v>0</v>
      </c>
      <c r="AV39" s="163">
        <v>6.0873999999999997</v>
      </c>
      <c r="AW39" s="163">
        <v>5.9429999999999996</v>
      </c>
      <c r="AX39" s="163">
        <v>83.254000000000005</v>
      </c>
      <c r="AY39" s="163">
        <v>85.183099999999996</v>
      </c>
      <c r="AZ39" s="163">
        <v>11.1021</v>
      </c>
      <c r="BA39" s="163">
        <v>10.266500000000001</v>
      </c>
      <c r="BB39" s="163">
        <v>-609.16679999999997</v>
      </c>
      <c r="BC39" s="163">
        <v>2.0935999999999999</v>
      </c>
      <c r="BD39" s="163">
        <v>-13.1</v>
      </c>
      <c r="BE39" s="163">
        <v>-13</v>
      </c>
      <c r="BF39" s="163">
        <v>66.5749</v>
      </c>
      <c r="BG39" s="164">
        <v>0</v>
      </c>
      <c r="BH39" s="163">
        <v>-6.8179999999999996</v>
      </c>
      <c r="BI39" s="164"/>
      <c r="BJ39" s="163">
        <v>-54.850499999999997</v>
      </c>
      <c r="BK39" s="163">
        <v>10.6425</v>
      </c>
      <c r="BL39" s="163">
        <v>9.2539999999999996</v>
      </c>
      <c r="BM39" s="163">
        <v>6.1708999999999996</v>
      </c>
      <c r="BN39" s="163">
        <v>647.17529999999999</v>
      </c>
      <c r="BO39" s="163">
        <v>213.93469999999999</v>
      </c>
      <c r="BP39" s="163">
        <v>212.16460000000001</v>
      </c>
      <c r="BQ39" s="163">
        <v>-680.02229999999997</v>
      </c>
      <c r="BR39" s="163">
        <v>708.45950000000005</v>
      </c>
      <c r="BS39" s="164"/>
      <c r="BT39" s="163">
        <v>-39.742600000000003</v>
      </c>
      <c r="BU39" s="163">
        <v>41.473799999999997</v>
      </c>
      <c r="BV39" s="164"/>
      <c r="BW39" s="163">
        <v>21.69</v>
      </c>
      <c r="BX39" s="163">
        <v>31.52</v>
      </c>
      <c r="BY39" s="164"/>
      <c r="BZ39" s="164"/>
      <c r="CA39" s="163">
        <v>-23.170400000000001</v>
      </c>
      <c r="CB39" s="163">
        <v>-24.777899999999999</v>
      </c>
      <c r="CC39" s="163">
        <v>75.893600000000006</v>
      </c>
      <c r="CD39" s="163">
        <v>76.959400000000002</v>
      </c>
      <c r="CE39" s="163">
        <v>-4.9356999999999998</v>
      </c>
      <c r="CF39" s="163">
        <v>-133.1275</v>
      </c>
      <c r="CG39" s="163">
        <v>-132.34289999999999</v>
      </c>
      <c r="CH39" s="163">
        <v>9.0684000000000005</v>
      </c>
      <c r="CI39" s="164"/>
      <c r="CJ39" s="164"/>
      <c r="CK39" s="164"/>
      <c r="CL39" s="163">
        <v>133.6</v>
      </c>
      <c r="CM39" s="163">
        <v>122.4</v>
      </c>
      <c r="CN39" s="163">
        <v>-18.71</v>
      </c>
      <c r="CO39" s="163">
        <v>83.121899999999997</v>
      </c>
      <c r="CP39" s="163">
        <v>81.594300000000004</v>
      </c>
      <c r="CQ39" s="163">
        <v>81.278099999999995</v>
      </c>
      <c r="CR39" s="163">
        <v>5.1900000000000002E-2</v>
      </c>
      <c r="CS39" s="163">
        <v>0.78490000000000004</v>
      </c>
      <c r="CT39" s="163">
        <v>72.9298</v>
      </c>
      <c r="CU39" s="163">
        <v>-138.58019999999999</v>
      </c>
      <c r="CV39" s="163">
        <v>87.076400000000007</v>
      </c>
      <c r="CW39" s="163">
        <v>14.5334</v>
      </c>
      <c r="CX39" s="163">
        <v>88.09</v>
      </c>
      <c r="CY39" s="163">
        <v>46.31</v>
      </c>
      <c r="CZ39" s="163">
        <v>57.663600000000002</v>
      </c>
      <c r="DA39" s="163">
        <v>54.936199999999999</v>
      </c>
      <c r="DB39" s="163">
        <v>-55.81</v>
      </c>
      <c r="DC39" s="164"/>
      <c r="DD39" s="164"/>
      <c r="DE39" s="164"/>
      <c r="DF39" s="163">
        <v>-76.386200000000002</v>
      </c>
      <c r="DG39" s="164"/>
      <c r="DH39" s="164"/>
      <c r="DI39" s="163">
        <v>-120.4</v>
      </c>
      <c r="DJ39" s="163">
        <v>-121.9</v>
      </c>
      <c r="DK39" s="163">
        <v>26.457799999999999</v>
      </c>
      <c r="DL39" s="164"/>
      <c r="DM39" s="163">
        <v>81.263499999999993</v>
      </c>
      <c r="DN39" s="163">
        <v>105.4871</v>
      </c>
      <c r="DO39" s="163">
        <v>74.319999999999993</v>
      </c>
      <c r="DP39" s="163">
        <v>-11.69</v>
      </c>
      <c r="DQ39" s="163">
        <v>64.619500000000002</v>
      </c>
      <c r="DR39" s="163">
        <v>75.681799999999996</v>
      </c>
      <c r="DS39" s="163">
        <v>-46.88</v>
      </c>
      <c r="DT39" s="164"/>
      <c r="DU39" s="163">
        <v>109.29</v>
      </c>
      <c r="DV39" s="163">
        <v>72</v>
      </c>
      <c r="DW39" s="163">
        <v>76.9636</v>
      </c>
      <c r="DX39" s="163">
        <v>74.927300000000002</v>
      </c>
      <c r="DY39" s="163">
        <v>0</v>
      </c>
      <c r="DZ39" s="163">
        <v>-1.1818</v>
      </c>
      <c r="EA39" s="163">
        <v>239.7638</v>
      </c>
      <c r="EB39" s="163">
        <v>188.48179999999999</v>
      </c>
      <c r="EC39" s="163">
        <v>183.1018</v>
      </c>
      <c r="ED39" s="163">
        <v>186.5994</v>
      </c>
      <c r="EE39" s="163">
        <v>67.739999999999995</v>
      </c>
      <c r="EF39" s="163">
        <v>47.461500000000001</v>
      </c>
      <c r="EG39" s="163">
        <v>-30.08</v>
      </c>
      <c r="EH39" s="163">
        <v>690.7953</v>
      </c>
      <c r="EI39" s="163">
        <v>-81.886300000000006</v>
      </c>
      <c r="EJ39" s="164"/>
      <c r="EK39" s="163">
        <v>-33.538899999999998</v>
      </c>
      <c r="EL39" s="163">
        <v>-30.5809</v>
      </c>
      <c r="EM39" s="163">
        <v>28.741399999999999</v>
      </c>
      <c r="EN39" s="163">
        <v>-9.3701000000000008</v>
      </c>
      <c r="EO39" s="163">
        <v>-9.2629999999999999</v>
      </c>
      <c r="EP39" s="163">
        <v>39.984000000000002</v>
      </c>
      <c r="EQ39" s="163">
        <v>-41.763100000000001</v>
      </c>
      <c r="ER39" s="163">
        <v>-42.430599999999998</v>
      </c>
      <c r="ES39" s="163">
        <v>-7.1516000000000002</v>
      </c>
      <c r="ET39" s="163">
        <v>0</v>
      </c>
      <c r="EU39" s="163">
        <v>-16.37</v>
      </c>
      <c r="EV39" s="164"/>
      <c r="EW39" s="163">
        <v>18.701899999999998</v>
      </c>
      <c r="EX39" s="163">
        <v>-93.332700000000003</v>
      </c>
      <c r="EY39" s="163">
        <v>-37.9938</v>
      </c>
      <c r="EZ39" s="163">
        <v>-37.442999999999998</v>
      </c>
      <c r="FA39" s="163">
        <v>7.9335000000000004</v>
      </c>
      <c r="FB39" s="163">
        <v>-45.596699999999998</v>
      </c>
      <c r="FC39" s="163">
        <v>12.238899999999999</v>
      </c>
      <c r="FD39" s="163">
        <v>24.5596</v>
      </c>
      <c r="FE39" s="164"/>
      <c r="FF39" s="163">
        <v>23.907</v>
      </c>
      <c r="FG39" s="163">
        <v>38.543300000000002</v>
      </c>
      <c r="FH39" s="163">
        <v>40.401200000000003</v>
      </c>
      <c r="FI39" s="163">
        <v>39.0077</v>
      </c>
      <c r="FJ39" s="163">
        <v>24.951000000000001</v>
      </c>
      <c r="FK39" s="163">
        <v>24.113700000000001</v>
      </c>
      <c r="FL39" s="163">
        <v>75.857699999999994</v>
      </c>
      <c r="FM39" s="163">
        <v>2.8660000000000001</v>
      </c>
      <c r="FN39" s="163">
        <v>2.3919999999999999</v>
      </c>
      <c r="FO39" s="163">
        <v>39.154299999999999</v>
      </c>
      <c r="FP39" s="163">
        <v>47.7303</v>
      </c>
      <c r="FQ39" s="163">
        <v>29.621400000000001</v>
      </c>
      <c r="FR39" s="163">
        <v>-5.23</v>
      </c>
      <c r="FS39" s="163">
        <v>6.0578000000000003</v>
      </c>
      <c r="FT39" s="163">
        <v>1.0329999999999999</v>
      </c>
      <c r="FU39" s="163">
        <v>-3.06</v>
      </c>
      <c r="FV39" s="163">
        <v>19.27</v>
      </c>
      <c r="FW39" s="163">
        <v>28.991700000000002</v>
      </c>
      <c r="FX39" s="164"/>
      <c r="FY39" s="163">
        <v>-2.4660000000000002</v>
      </c>
      <c r="FZ39" s="163">
        <v>4.3499999999999996</v>
      </c>
      <c r="GA39" s="163">
        <v>10.597899999999999</v>
      </c>
      <c r="GB39" s="163">
        <v>40.340000000000003</v>
      </c>
      <c r="GC39" s="163">
        <v>-48.863599999999998</v>
      </c>
      <c r="GD39" s="163">
        <v>-37.5732</v>
      </c>
      <c r="GE39" s="163">
        <v>14.8</v>
      </c>
      <c r="GF39" s="163">
        <v>78.615700000000004</v>
      </c>
      <c r="GG39" s="163">
        <v>25.8</v>
      </c>
      <c r="GH39" s="163">
        <v>-6.3159000000000001</v>
      </c>
      <c r="GI39" s="163">
        <v>-7.2154999999999996</v>
      </c>
      <c r="GJ39" s="163">
        <v>-7.8113999999999999</v>
      </c>
      <c r="GK39" s="163">
        <v>2.0859999999999999</v>
      </c>
      <c r="GL39" s="164"/>
      <c r="GM39" s="164"/>
      <c r="GN39" s="164"/>
      <c r="GO39" s="163">
        <v>-23.840199999999999</v>
      </c>
      <c r="GP39" s="163">
        <v>19.236599999999999</v>
      </c>
      <c r="GQ39" s="163">
        <v>24.248899999999999</v>
      </c>
      <c r="GR39" s="163">
        <v>59.305599999999998</v>
      </c>
      <c r="GS39" s="163">
        <v>60.3093</v>
      </c>
      <c r="GT39" s="163">
        <v>-123.0219</v>
      </c>
      <c r="GU39" s="163">
        <v>-35.988399999999999</v>
      </c>
      <c r="GV39" s="163">
        <v>29.436299999999999</v>
      </c>
      <c r="GW39" s="163">
        <v>-14.505599999999999</v>
      </c>
      <c r="GX39" s="163">
        <v>12.5024</v>
      </c>
      <c r="GY39" s="163">
        <v>11.682499999999999</v>
      </c>
      <c r="GZ39" s="163">
        <v>11.266999999999999</v>
      </c>
      <c r="HA39" s="163">
        <v>14</v>
      </c>
      <c r="HB39" s="163">
        <v>63.114899999999999</v>
      </c>
      <c r="HC39" s="163">
        <v>63.632399999999997</v>
      </c>
      <c r="HD39" s="163">
        <v>56.2</v>
      </c>
      <c r="HE39" s="163">
        <v>-56.797400000000003</v>
      </c>
      <c r="HF39" s="163">
        <v>-132.4888</v>
      </c>
      <c r="HG39" s="163">
        <v>133.53389999999999</v>
      </c>
      <c r="HH39" s="163">
        <v>-63.643500000000003</v>
      </c>
      <c r="HI39" s="163">
        <v>-63.327199999999998</v>
      </c>
      <c r="HJ39" s="163">
        <v>-64.874300000000005</v>
      </c>
      <c r="HK39" s="163">
        <v>-43.663499999999999</v>
      </c>
      <c r="HL39" s="163">
        <v>-34.296300000000002</v>
      </c>
      <c r="HM39" s="163">
        <v>78.384799999999998</v>
      </c>
      <c r="HN39" s="163">
        <v>80.591399999999993</v>
      </c>
      <c r="HO39" s="164"/>
      <c r="HP39" s="164"/>
      <c r="HQ39" s="163">
        <v>3.9138999999999999</v>
      </c>
      <c r="HR39" s="163">
        <v>3.0350000000000001</v>
      </c>
      <c r="HS39" s="163">
        <v>-20.57</v>
      </c>
      <c r="HT39" s="163">
        <v>-21.3858</v>
      </c>
      <c r="HU39" s="163">
        <v>8.48</v>
      </c>
      <c r="HV39" s="163">
        <v>8.81</v>
      </c>
      <c r="HW39" s="163">
        <v>20.6</v>
      </c>
      <c r="HX39" s="163">
        <v>21.1</v>
      </c>
      <c r="HY39" s="163">
        <v>21.1052</v>
      </c>
      <c r="HZ39" s="163">
        <v>-57.36</v>
      </c>
      <c r="IA39" s="163">
        <v>-311.40320000000003</v>
      </c>
      <c r="IB39" s="163">
        <v>66.2363</v>
      </c>
      <c r="IC39" s="163">
        <v>64.538200000000003</v>
      </c>
      <c r="ID39" s="163">
        <v>12.3</v>
      </c>
      <c r="IE39" s="163">
        <v>-25.6</v>
      </c>
      <c r="IF39" s="163">
        <v>-2.8</v>
      </c>
      <c r="IG39" s="163">
        <v>-2.7</v>
      </c>
      <c r="IH39" s="163">
        <v>2.5768</v>
      </c>
      <c r="II39" s="164"/>
      <c r="IJ39" s="163">
        <v>72.149900000000002</v>
      </c>
      <c r="IK39" s="163">
        <v>99.708200000000005</v>
      </c>
      <c r="IL39" s="163">
        <v>86.874700000000004</v>
      </c>
      <c r="IM39" s="163">
        <v>5.8113000000000001</v>
      </c>
      <c r="IN39" s="163">
        <v>98.277000000000001</v>
      </c>
      <c r="IO39" s="163">
        <v>-3.2694999999999999</v>
      </c>
      <c r="IP39" s="164"/>
      <c r="IQ39" s="163">
        <v>-114.42789999999999</v>
      </c>
      <c r="IR39" s="163">
        <v>0</v>
      </c>
      <c r="IS39" s="164">
        <v>0</v>
      </c>
      <c r="IT39" s="163">
        <v>164.70070000000001</v>
      </c>
      <c r="IU39" s="163">
        <v>165.50880000000001</v>
      </c>
      <c r="IV39" s="163">
        <v>117.4873</v>
      </c>
      <c r="IW39" s="163">
        <v>-75.4803</v>
      </c>
      <c r="IX39" s="163">
        <v>-11.1877</v>
      </c>
      <c r="IY39" s="163">
        <v>-90.600399999999993</v>
      </c>
      <c r="IZ39" s="163">
        <v>86.253299999999996</v>
      </c>
      <c r="JA39" s="163">
        <v>-3.5308000000000002</v>
      </c>
      <c r="JB39" s="163">
        <v>15.371</v>
      </c>
      <c r="JC39" s="163">
        <v>18.559999999999999</v>
      </c>
      <c r="JD39" s="163">
        <v>7.8310000000000004</v>
      </c>
      <c r="JE39" s="163">
        <v>7.952</v>
      </c>
      <c r="JF39" s="163">
        <v>-17.920000000000002</v>
      </c>
      <c r="JG39" s="163">
        <v>-6.08</v>
      </c>
      <c r="JH39" s="164"/>
      <c r="JI39" s="163">
        <v>6.2424999999999997</v>
      </c>
      <c r="JJ39" s="163">
        <v>-6.4439000000000002</v>
      </c>
      <c r="JK39" s="163">
        <v>-39.552900000000001</v>
      </c>
      <c r="JL39" s="163">
        <v>10.1</v>
      </c>
      <c r="JM39" s="163">
        <v>52.216999999999999</v>
      </c>
      <c r="JN39" s="163">
        <v>49.482999999999997</v>
      </c>
      <c r="JO39" s="164"/>
      <c r="JP39" s="163">
        <v>13.563000000000001</v>
      </c>
      <c r="JQ39" s="163">
        <v>53.876600000000003</v>
      </c>
      <c r="JR39" s="163">
        <v>54.378399999999999</v>
      </c>
      <c r="JS39" s="163">
        <v>52.597200000000001</v>
      </c>
      <c r="JT39" s="164"/>
      <c r="JU39" s="163">
        <v>25.2</v>
      </c>
      <c r="JV39" s="163">
        <v>12.829000000000001</v>
      </c>
      <c r="JW39" s="163">
        <v>8.42</v>
      </c>
      <c r="JX39" s="164"/>
      <c r="JY39" s="163">
        <v>-54.934899999999999</v>
      </c>
      <c r="JZ39" s="163">
        <v>66.520300000000006</v>
      </c>
      <c r="KA39" s="163">
        <v>45.0306</v>
      </c>
      <c r="KB39" s="163">
        <v>-54.601799999999997</v>
      </c>
      <c r="KC39" s="163">
        <v>-66.064700000000002</v>
      </c>
      <c r="KD39" s="163">
        <v>34.021299999999997</v>
      </c>
      <c r="KE39" s="163">
        <v>31.133099999999999</v>
      </c>
      <c r="KF39" s="163">
        <v>-33</v>
      </c>
      <c r="KG39" s="163">
        <v>33.299999999999997</v>
      </c>
      <c r="KH39" s="163">
        <v>-194.73099999999999</v>
      </c>
      <c r="KI39" s="163">
        <v>277.62169999999998</v>
      </c>
    </row>
    <row r="40" spans="1:295" ht="18" customHeight="1" x14ac:dyDescent="0.3">
      <c r="A40" s="160" t="s">
        <v>54</v>
      </c>
      <c r="B40" s="160" t="s">
        <v>803</v>
      </c>
      <c r="C40" s="165">
        <v>0</v>
      </c>
      <c r="D40" s="165">
        <v>18.4421</v>
      </c>
      <c r="E40" s="166"/>
      <c r="F40" s="165">
        <v>-34.459000000000003</v>
      </c>
      <c r="G40" s="165">
        <v>16.178599999999999</v>
      </c>
      <c r="H40" s="166"/>
      <c r="I40" s="166"/>
      <c r="J40" s="165">
        <v>-97.002799999999993</v>
      </c>
      <c r="K40" s="166"/>
      <c r="L40" s="165">
        <v>36.244900000000001</v>
      </c>
      <c r="M40" s="165">
        <v>35.1693</v>
      </c>
      <c r="N40" s="165">
        <v>-6.66</v>
      </c>
      <c r="O40" s="165">
        <v>-72.483000000000004</v>
      </c>
      <c r="P40" s="165">
        <v>68.2</v>
      </c>
      <c r="Q40" s="165">
        <v>21.527999999999999</v>
      </c>
      <c r="R40" s="165">
        <v>-66</v>
      </c>
      <c r="S40" s="165">
        <v>14.801500000000001</v>
      </c>
      <c r="T40" s="165">
        <v>50.676200000000001</v>
      </c>
      <c r="U40" s="165">
        <v>14.7902</v>
      </c>
      <c r="V40" s="165">
        <v>15.0814</v>
      </c>
      <c r="W40" s="165">
        <v>25.1753</v>
      </c>
      <c r="X40" s="165">
        <v>16.929200000000002</v>
      </c>
      <c r="Y40" s="165">
        <v>5.0997000000000003</v>
      </c>
      <c r="Z40" s="165">
        <v>8.0798000000000005</v>
      </c>
      <c r="AA40" s="166"/>
      <c r="AB40" s="166"/>
      <c r="AC40" s="165">
        <v>-70.63</v>
      </c>
      <c r="AD40" s="165">
        <v>-70.64</v>
      </c>
      <c r="AE40" s="166"/>
      <c r="AF40" s="165">
        <v>6.66</v>
      </c>
      <c r="AG40" s="165">
        <v>72.599999999999994</v>
      </c>
      <c r="AH40" s="165">
        <v>24.01</v>
      </c>
      <c r="AI40" s="165">
        <v>0.28999999999999998</v>
      </c>
      <c r="AJ40" s="166">
        <v>0</v>
      </c>
      <c r="AK40" s="165">
        <v>-68.87</v>
      </c>
      <c r="AL40" s="165">
        <v>-48.92</v>
      </c>
      <c r="AM40" s="165">
        <v>69.5</v>
      </c>
      <c r="AN40" s="165">
        <v>69.989999999999995</v>
      </c>
      <c r="AO40" s="165">
        <v>21.328199999999999</v>
      </c>
      <c r="AP40" s="165">
        <v>-1.9708000000000001</v>
      </c>
      <c r="AQ40" s="165">
        <v>69.349500000000006</v>
      </c>
      <c r="AR40" s="165">
        <v>72.123199999999997</v>
      </c>
      <c r="AS40" s="165">
        <v>51.286000000000001</v>
      </c>
      <c r="AT40" s="165">
        <v>-64.970200000000006</v>
      </c>
      <c r="AU40" s="166">
        <v>0</v>
      </c>
      <c r="AV40" s="165">
        <v>24.694299999999998</v>
      </c>
      <c r="AW40" s="165">
        <v>28.364100000000001</v>
      </c>
      <c r="AX40" s="165">
        <v>78.701700000000002</v>
      </c>
      <c r="AY40" s="165">
        <v>81.351500000000001</v>
      </c>
      <c r="AZ40" s="165">
        <v>30.594100000000001</v>
      </c>
      <c r="BA40" s="165">
        <v>29.7119</v>
      </c>
      <c r="BB40" s="165">
        <v>-610.6345</v>
      </c>
      <c r="BC40" s="165">
        <v>3.8885999999999998</v>
      </c>
      <c r="BD40" s="165">
        <v>-13.9</v>
      </c>
      <c r="BE40" s="165">
        <v>-14.1</v>
      </c>
      <c r="BF40" s="165">
        <v>71.252799999999993</v>
      </c>
      <c r="BG40" s="166">
        <v>0</v>
      </c>
      <c r="BH40" s="165">
        <v>-6.4694000000000003</v>
      </c>
      <c r="BI40" s="166"/>
      <c r="BJ40" s="165">
        <v>-56.514400000000002</v>
      </c>
      <c r="BK40" s="165">
        <v>10.2713</v>
      </c>
      <c r="BL40" s="165">
        <v>9.01</v>
      </c>
      <c r="BM40" s="165">
        <v>6.0852000000000004</v>
      </c>
      <c r="BN40" s="165">
        <v>656.88019999999995</v>
      </c>
      <c r="BO40" s="165">
        <v>212.68340000000001</v>
      </c>
      <c r="BP40" s="165">
        <v>212.012</v>
      </c>
      <c r="BQ40" s="165">
        <v>-692.71190000000001</v>
      </c>
      <c r="BR40" s="165">
        <v>707.67960000000005</v>
      </c>
      <c r="BS40" s="166"/>
      <c r="BT40" s="165">
        <v>-44.6999</v>
      </c>
      <c r="BU40" s="165">
        <v>45.123699999999999</v>
      </c>
      <c r="BV40" s="166"/>
      <c r="BW40" s="165">
        <v>21.51</v>
      </c>
      <c r="BX40" s="165">
        <v>31.2</v>
      </c>
      <c r="BY40" s="165">
        <v>117.26</v>
      </c>
      <c r="BZ40" s="166"/>
      <c r="CA40" s="165">
        <v>-23.170400000000001</v>
      </c>
      <c r="CB40" s="165">
        <v>-24.1081</v>
      </c>
      <c r="CC40" s="165">
        <v>79.311599999999999</v>
      </c>
      <c r="CD40" s="165">
        <v>81.065299999999993</v>
      </c>
      <c r="CE40" s="165">
        <v>-4.0053000000000001</v>
      </c>
      <c r="CF40" s="165">
        <v>-134.3441</v>
      </c>
      <c r="CG40" s="165">
        <v>-135.33789999999999</v>
      </c>
      <c r="CH40" s="165">
        <v>8.548</v>
      </c>
      <c r="CI40" s="166"/>
      <c r="CJ40" s="166"/>
      <c r="CK40" s="166"/>
      <c r="CL40" s="165">
        <v>134.69999999999999</v>
      </c>
      <c r="CM40" s="165">
        <v>122.1</v>
      </c>
      <c r="CN40" s="165">
        <v>-18.260000000000002</v>
      </c>
      <c r="CO40" s="165">
        <v>83.412599999999998</v>
      </c>
      <c r="CP40" s="165">
        <v>80.512200000000007</v>
      </c>
      <c r="CQ40" s="165">
        <v>80.7941</v>
      </c>
      <c r="CR40" s="165">
        <v>-1.528</v>
      </c>
      <c r="CS40" s="165">
        <v>-0.71579999999999999</v>
      </c>
      <c r="CT40" s="165">
        <v>71.425200000000004</v>
      </c>
      <c r="CU40" s="165">
        <v>-136.0241</v>
      </c>
      <c r="CV40" s="165">
        <v>85.76</v>
      </c>
      <c r="CW40" s="165">
        <v>14.301</v>
      </c>
      <c r="CX40" s="165">
        <v>93.37</v>
      </c>
      <c r="CY40" s="165">
        <v>48.22</v>
      </c>
      <c r="CZ40" s="166"/>
      <c r="DA40" s="165">
        <v>54.350299999999997</v>
      </c>
      <c r="DB40" s="165">
        <v>-56.47</v>
      </c>
      <c r="DC40" s="166"/>
      <c r="DD40" s="166"/>
      <c r="DE40" s="166"/>
      <c r="DF40" s="165">
        <v>-74.760000000000005</v>
      </c>
      <c r="DG40" s="166"/>
      <c r="DH40" s="166"/>
      <c r="DI40" s="165">
        <v>-121.7</v>
      </c>
      <c r="DJ40" s="165">
        <v>-120.8</v>
      </c>
      <c r="DK40" s="165">
        <v>26.6721</v>
      </c>
      <c r="DL40" s="165">
        <v>74.716200000000001</v>
      </c>
      <c r="DM40" s="165">
        <v>79.384900000000002</v>
      </c>
      <c r="DN40" s="165">
        <v>105.4871</v>
      </c>
      <c r="DO40" s="166"/>
      <c r="DP40" s="165">
        <v>-11.51</v>
      </c>
      <c r="DQ40" s="165">
        <v>65.828500000000005</v>
      </c>
      <c r="DR40" s="165">
        <v>74.684200000000004</v>
      </c>
      <c r="DS40" s="165">
        <v>-44.86</v>
      </c>
      <c r="DT40" s="166"/>
      <c r="DU40" s="165">
        <v>115.87</v>
      </c>
      <c r="DV40" s="165">
        <v>72.05</v>
      </c>
      <c r="DW40" s="165">
        <v>76.309100000000001</v>
      </c>
      <c r="DX40" s="165">
        <v>74.927300000000002</v>
      </c>
      <c r="DY40" s="165">
        <v>-2.2928999999999999</v>
      </c>
      <c r="DZ40" s="165">
        <v>-3.0727000000000002</v>
      </c>
      <c r="EA40" s="165">
        <v>238.43469999999999</v>
      </c>
      <c r="EB40" s="165">
        <v>188.9564</v>
      </c>
      <c r="EC40" s="165">
        <v>182.9528</v>
      </c>
      <c r="ED40" s="165">
        <v>184.67660000000001</v>
      </c>
      <c r="EE40" s="165">
        <v>74.408600000000007</v>
      </c>
      <c r="EF40" s="165">
        <v>53.793900000000001</v>
      </c>
      <c r="EG40" s="165">
        <v>-29.916</v>
      </c>
      <c r="EH40" s="165">
        <v>702.62559999999996</v>
      </c>
      <c r="EI40" s="165">
        <v>-58.9893</v>
      </c>
      <c r="EJ40" s="166"/>
      <c r="EK40" s="165">
        <v>-36.378599999999999</v>
      </c>
      <c r="EL40" s="165">
        <v>-33.118099999999998</v>
      </c>
      <c r="EM40" s="165">
        <v>20.804099999999998</v>
      </c>
      <c r="EN40" s="165">
        <v>-3.1395</v>
      </c>
      <c r="EO40" s="165">
        <v>-1.8059000000000001</v>
      </c>
      <c r="EP40" s="165">
        <v>46.128</v>
      </c>
      <c r="EQ40" s="165">
        <v>-43.481900000000003</v>
      </c>
      <c r="ER40" s="165">
        <v>-43.9679</v>
      </c>
      <c r="ES40" s="165">
        <v>-13.5799</v>
      </c>
      <c r="ET40" s="165">
        <v>0</v>
      </c>
      <c r="EU40" s="165">
        <v>-25.18</v>
      </c>
      <c r="EV40" s="166"/>
      <c r="EW40" s="165">
        <v>18.546500000000002</v>
      </c>
      <c r="EX40" s="165">
        <v>-80.489900000000006</v>
      </c>
      <c r="EY40" s="165">
        <v>-36.582599999999999</v>
      </c>
      <c r="EZ40" s="165">
        <v>-36.178100000000001</v>
      </c>
      <c r="FA40" s="165">
        <v>5.7537000000000003</v>
      </c>
      <c r="FB40" s="165">
        <v>-52.367600000000003</v>
      </c>
      <c r="FC40" s="165">
        <v>18.764800000000001</v>
      </c>
      <c r="FD40" s="165">
        <v>23.450099999999999</v>
      </c>
      <c r="FE40" s="166"/>
      <c r="FF40" s="165">
        <v>22.825199999999999</v>
      </c>
      <c r="FG40" s="165">
        <v>40.832999999999998</v>
      </c>
      <c r="FH40" s="165">
        <v>40.9161</v>
      </c>
      <c r="FI40" s="165">
        <v>39.319499999999998</v>
      </c>
      <c r="FJ40" s="165">
        <v>22.941500000000001</v>
      </c>
      <c r="FK40" s="165">
        <v>24.448599999999999</v>
      </c>
      <c r="FL40" s="165">
        <v>62.9636</v>
      </c>
      <c r="FM40" s="165">
        <v>4.6882000000000001</v>
      </c>
      <c r="FN40" s="165">
        <v>4.5914000000000001</v>
      </c>
      <c r="FO40" s="165">
        <v>24.8125</v>
      </c>
      <c r="FP40" s="165">
        <v>35.003999999999998</v>
      </c>
      <c r="FQ40" s="165">
        <v>25.571100000000001</v>
      </c>
      <c r="FR40" s="165">
        <v>-6.36</v>
      </c>
      <c r="FS40" s="165">
        <v>6.4581999999999997</v>
      </c>
      <c r="FT40" s="165">
        <v>0.99760000000000004</v>
      </c>
      <c r="FU40" s="165">
        <v>-3.45</v>
      </c>
      <c r="FV40" s="165">
        <v>18.690000000000001</v>
      </c>
      <c r="FW40" s="165">
        <v>24.736000000000001</v>
      </c>
      <c r="FX40" s="166"/>
      <c r="FY40" s="165">
        <v>-2.5659999999999998</v>
      </c>
      <c r="FZ40" s="165">
        <v>4.4980000000000002</v>
      </c>
      <c r="GA40" s="166"/>
      <c r="GB40" s="165">
        <v>40.869999999999997</v>
      </c>
      <c r="GC40" s="165">
        <v>-35.512</v>
      </c>
      <c r="GD40" s="165">
        <v>-23.699200000000001</v>
      </c>
      <c r="GE40" s="165">
        <v>15.24</v>
      </c>
      <c r="GF40" s="165">
        <v>78.140600000000006</v>
      </c>
      <c r="GG40" s="165">
        <v>24</v>
      </c>
      <c r="GH40" s="165">
        <v>-6.0587999999999997</v>
      </c>
      <c r="GI40" s="165">
        <v>-7.0339999999999998</v>
      </c>
      <c r="GJ40" s="165">
        <v>-7.5789</v>
      </c>
      <c r="GK40" s="165">
        <v>2.1122999999999998</v>
      </c>
      <c r="GL40" s="166"/>
      <c r="GM40" s="166"/>
      <c r="GN40" s="165">
        <v>-16.1157</v>
      </c>
      <c r="GO40" s="165">
        <v>-23.191199999999998</v>
      </c>
      <c r="GP40" s="165">
        <v>19.8262</v>
      </c>
      <c r="GQ40" s="165">
        <v>23.918199999999999</v>
      </c>
      <c r="GR40" s="165">
        <v>60.109200000000001</v>
      </c>
      <c r="GS40" s="165">
        <v>61.3857</v>
      </c>
      <c r="GT40" s="165">
        <v>-128.03139999999999</v>
      </c>
      <c r="GU40" s="165">
        <v>-35.3874</v>
      </c>
      <c r="GV40" s="165">
        <v>30.157599999999999</v>
      </c>
      <c r="GW40" s="165">
        <v>-9.9222999999999999</v>
      </c>
      <c r="GX40" s="165">
        <v>12.739699999999999</v>
      </c>
      <c r="GY40" s="165">
        <v>11.887600000000001</v>
      </c>
      <c r="GZ40" s="165">
        <v>11.4253</v>
      </c>
      <c r="HA40" s="165">
        <v>14.247</v>
      </c>
      <c r="HB40" s="165">
        <v>71.881399999999999</v>
      </c>
      <c r="HC40" s="165">
        <v>71.336399999999998</v>
      </c>
      <c r="HD40" s="165">
        <v>43.2</v>
      </c>
      <c r="HE40" s="165">
        <v>-43.309199999999997</v>
      </c>
      <c r="HF40" s="165">
        <v>-118.7253</v>
      </c>
      <c r="HG40" s="165">
        <v>120.57680000000001</v>
      </c>
      <c r="HH40" s="165">
        <v>-54.764800000000001</v>
      </c>
      <c r="HI40" s="165">
        <v>-70.932100000000005</v>
      </c>
      <c r="HJ40" s="165">
        <v>-67.415000000000006</v>
      </c>
      <c r="HK40" s="165">
        <v>-44.218699999999998</v>
      </c>
      <c r="HL40" s="165">
        <v>-33.506599999999999</v>
      </c>
      <c r="HM40" s="165">
        <v>80.640199999999993</v>
      </c>
      <c r="HN40" s="165">
        <v>80.236900000000006</v>
      </c>
      <c r="HO40" s="166"/>
      <c r="HP40" s="166"/>
      <c r="HQ40" s="165">
        <v>4.0677000000000003</v>
      </c>
      <c r="HR40" s="165">
        <v>3.87</v>
      </c>
      <c r="HS40" s="165">
        <v>-24.502600000000001</v>
      </c>
      <c r="HT40" s="165">
        <v>-24.763999999999999</v>
      </c>
      <c r="HU40" s="165">
        <v>14.08</v>
      </c>
      <c r="HV40" s="165">
        <v>14.93</v>
      </c>
      <c r="HW40" s="165">
        <v>20</v>
      </c>
      <c r="HX40" s="165">
        <v>19.899999999999999</v>
      </c>
      <c r="HY40" s="165">
        <v>21.021899999999999</v>
      </c>
      <c r="HZ40" s="165">
        <v>-50.48</v>
      </c>
      <c r="IA40" s="165">
        <v>-310.92590000000001</v>
      </c>
      <c r="IB40" s="165">
        <v>65.921400000000006</v>
      </c>
      <c r="IC40" s="165">
        <v>65.528400000000005</v>
      </c>
      <c r="ID40" s="165">
        <v>12.2</v>
      </c>
      <c r="IE40" s="165">
        <v>-26.1</v>
      </c>
      <c r="IF40" s="165">
        <v>-2</v>
      </c>
      <c r="IG40" s="165">
        <v>-1.9</v>
      </c>
      <c r="IH40" s="165">
        <v>2.2288999999999999</v>
      </c>
      <c r="II40" s="166"/>
      <c r="IJ40" s="165">
        <v>64.026499999999999</v>
      </c>
      <c r="IK40" s="165">
        <v>80.456699999999998</v>
      </c>
      <c r="IL40" s="165">
        <v>112.25660000000001</v>
      </c>
      <c r="IM40" s="165">
        <v>6.0854999999999997</v>
      </c>
      <c r="IN40" s="165">
        <v>96.818299999999994</v>
      </c>
      <c r="IO40" s="166"/>
      <c r="IP40" s="166"/>
      <c r="IQ40" s="165">
        <v>-109.3173</v>
      </c>
      <c r="IR40" s="166"/>
      <c r="IS40" s="166">
        <v>0</v>
      </c>
      <c r="IT40" s="165">
        <v>158.90880000000001</v>
      </c>
      <c r="IU40" s="165">
        <v>160.15860000000001</v>
      </c>
      <c r="IV40" s="165">
        <v>102.33540000000001</v>
      </c>
      <c r="IW40" s="165">
        <v>-105.1619</v>
      </c>
      <c r="IX40" s="165">
        <v>4.9219999999999997</v>
      </c>
      <c r="IY40" s="165">
        <v>-95.5839</v>
      </c>
      <c r="IZ40" s="165">
        <v>96.702799999999996</v>
      </c>
      <c r="JA40" s="165">
        <v>-4.0060000000000002</v>
      </c>
      <c r="JB40" s="165">
        <v>18.411000000000001</v>
      </c>
      <c r="JC40" s="165">
        <v>17.28</v>
      </c>
      <c r="JD40" s="165">
        <v>7.827</v>
      </c>
      <c r="JE40" s="166"/>
      <c r="JF40" s="165">
        <v>-17.440000000000001</v>
      </c>
      <c r="JG40" s="165">
        <v>-6.88</v>
      </c>
      <c r="JH40" s="166"/>
      <c r="JI40" s="165">
        <v>7.2679</v>
      </c>
      <c r="JJ40" s="165">
        <v>-6.6208999999999998</v>
      </c>
      <c r="JK40" s="165">
        <v>-40.517299999999999</v>
      </c>
      <c r="JL40" s="165">
        <v>11</v>
      </c>
      <c r="JM40" s="165">
        <v>49.865000000000002</v>
      </c>
      <c r="JN40" s="165">
        <v>51.249000000000002</v>
      </c>
      <c r="JO40" s="165">
        <v>11.3653</v>
      </c>
      <c r="JP40" s="166"/>
      <c r="JQ40" s="165">
        <v>52.998399999999997</v>
      </c>
      <c r="JR40" s="165">
        <v>52.212400000000002</v>
      </c>
      <c r="JS40" s="165">
        <v>54.447299999999998</v>
      </c>
      <c r="JT40" s="166"/>
      <c r="JU40" s="165">
        <v>27.8</v>
      </c>
      <c r="JV40" s="165">
        <v>12.8161</v>
      </c>
      <c r="JW40" s="165">
        <v>8.6</v>
      </c>
      <c r="JX40" s="166"/>
      <c r="JY40" s="165">
        <v>-54.014099999999999</v>
      </c>
      <c r="JZ40" s="165">
        <v>66.247299999999996</v>
      </c>
      <c r="KA40" s="165">
        <v>45.204000000000001</v>
      </c>
      <c r="KB40" s="165">
        <v>-54.928100000000001</v>
      </c>
      <c r="KC40" s="165">
        <v>-65.899199999999993</v>
      </c>
      <c r="KD40" s="165">
        <v>34.284100000000002</v>
      </c>
      <c r="KE40" s="165">
        <v>31.931799999999999</v>
      </c>
      <c r="KF40" s="165">
        <v>-35.700000000000003</v>
      </c>
      <c r="KG40" s="165">
        <v>36.5</v>
      </c>
      <c r="KH40" s="165">
        <v>-172.227</v>
      </c>
      <c r="KI40" s="165">
        <v>263.91699999999997</v>
      </c>
    </row>
    <row r="41" spans="1:295" ht="18" customHeight="1" x14ac:dyDescent="0.3">
      <c r="A41" s="160" t="s">
        <v>54</v>
      </c>
      <c r="B41" s="160" t="s">
        <v>804</v>
      </c>
      <c r="C41" s="161">
        <v>0</v>
      </c>
      <c r="D41" s="161">
        <v>17.965900000000001</v>
      </c>
      <c r="E41" s="161">
        <v>-26.030999999999999</v>
      </c>
      <c r="F41" s="161">
        <v>-34.966700000000003</v>
      </c>
      <c r="G41" s="161">
        <v>16.1981</v>
      </c>
      <c r="H41" s="162"/>
      <c r="I41" s="161">
        <v>61.356200000000001</v>
      </c>
      <c r="J41" s="161">
        <v>-94.769300000000001</v>
      </c>
      <c r="K41" s="162"/>
      <c r="L41" s="162"/>
      <c r="M41" s="161">
        <v>34.633800000000001</v>
      </c>
      <c r="N41" s="161">
        <v>-8.8800000000000008</v>
      </c>
      <c r="O41" s="161">
        <v>-49.7</v>
      </c>
      <c r="P41" s="161">
        <v>44</v>
      </c>
      <c r="Q41" s="161">
        <v>22.356000000000002</v>
      </c>
      <c r="R41" s="161">
        <v>-44</v>
      </c>
      <c r="S41" s="161">
        <v>14.961</v>
      </c>
      <c r="T41" s="161">
        <v>50.606200000000001</v>
      </c>
      <c r="U41" s="161">
        <v>13.778700000000001</v>
      </c>
      <c r="V41" s="161">
        <v>13.8104</v>
      </c>
      <c r="W41" s="161">
        <v>22.992899999999999</v>
      </c>
      <c r="X41" s="161">
        <v>17.4373</v>
      </c>
      <c r="Y41" s="161">
        <v>5.1359000000000004</v>
      </c>
      <c r="Z41" s="161">
        <v>3.8845999999999998</v>
      </c>
      <c r="AA41" s="162"/>
      <c r="AB41" s="162"/>
      <c r="AC41" s="161">
        <v>-63.39</v>
      </c>
      <c r="AD41" s="161">
        <v>-63.88</v>
      </c>
      <c r="AE41" s="162"/>
      <c r="AF41" s="161">
        <v>8.8800000000000008</v>
      </c>
      <c r="AG41" s="161">
        <v>48.4</v>
      </c>
      <c r="AH41" s="161">
        <v>25.553000000000001</v>
      </c>
      <c r="AI41" s="161">
        <v>0.29699999999999999</v>
      </c>
      <c r="AJ41" s="162">
        <v>0</v>
      </c>
      <c r="AK41" s="161">
        <v>-62.52</v>
      </c>
      <c r="AL41" s="161">
        <v>-48.72</v>
      </c>
      <c r="AM41" s="161">
        <v>62.79</v>
      </c>
      <c r="AN41" s="161">
        <v>62.71</v>
      </c>
      <c r="AO41" s="161">
        <v>20.880199999999999</v>
      </c>
      <c r="AP41" s="161">
        <v>-2.0916000000000001</v>
      </c>
      <c r="AQ41" s="161">
        <v>71.529300000000006</v>
      </c>
      <c r="AR41" s="161">
        <v>74.602999999999994</v>
      </c>
      <c r="AS41" s="161">
        <v>43.407800000000002</v>
      </c>
      <c r="AT41" s="161">
        <v>-60.281599999999997</v>
      </c>
      <c r="AU41" s="162">
        <v>0</v>
      </c>
      <c r="AV41" s="161">
        <v>30.633099999999999</v>
      </c>
      <c r="AW41" s="161">
        <v>22.7331</v>
      </c>
      <c r="AX41" s="161">
        <v>76.8245</v>
      </c>
      <c r="AY41" s="161">
        <v>74.624300000000005</v>
      </c>
      <c r="AZ41" s="161">
        <v>25.605399999999999</v>
      </c>
      <c r="BA41" s="161">
        <v>19.9191</v>
      </c>
      <c r="BB41" s="161">
        <v>-592.40189999999996</v>
      </c>
      <c r="BC41" s="161">
        <v>2.7214999999999998</v>
      </c>
      <c r="BD41" s="161">
        <v>-13.6</v>
      </c>
      <c r="BE41" s="161">
        <v>-13.4</v>
      </c>
      <c r="BF41" s="161">
        <v>68.818299999999994</v>
      </c>
      <c r="BG41" s="162">
        <v>0</v>
      </c>
      <c r="BH41" s="161">
        <v>-6.6036999999999999</v>
      </c>
      <c r="BI41" s="162"/>
      <c r="BJ41" s="161">
        <v>-54.531799999999997</v>
      </c>
      <c r="BK41" s="161">
        <v>9.0706000000000007</v>
      </c>
      <c r="BL41" s="161">
        <v>8.1495999999999995</v>
      </c>
      <c r="BM41" s="161">
        <v>5.5213999999999999</v>
      </c>
      <c r="BN41" s="161">
        <v>625.78189999999995</v>
      </c>
      <c r="BO41" s="161">
        <v>206.97649999999999</v>
      </c>
      <c r="BP41" s="161">
        <v>207.83099999999999</v>
      </c>
      <c r="BQ41" s="161">
        <v>-671.14260000000002</v>
      </c>
      <c r="BR41" s="161">
        <v>693.00480000000005</v>
      </c>
      <c r="BS41" s="162"/>
      <c r="BT41" s="161">
        <v>-48.442300000000003</v>
      </c>
      <c r="BU41" s="161">
        <v>50.318800000000003</v>
      </c>
      <c r="BV41" s="161">
        <v>109.09650000000001</v>
      </c>
      <c r="BW41" s="161">
        <v>31.74</v>
      </c>
      <c r="BX41" s="161">
        <v>31.71</v>
      </c>
      <c r="BY41" s="161">
        <v>74.010000000000005</v>
      </c>
      <c r="BZ41" s="161">
        <v>89.31</v>
      </c>
      <c r="CA41" s="161">
        <v>-24.376000000000001</v>
      </c>
      <c r="CB41" s="161">
        <v>-24.643899999999999</v>
      </c>
      <c r="CC41" s="161">
        <v>79.717600000000004</v>
      </c>
      <c r="CD41" s="161">
        <v>79.683599999999998</v>
      </c>
      <c r="CE41" s="161">
        <v>-4.7748999999999997</v>
      </c>
      <c r="CF41" s="161">
        <v>-133.715</v>
      </c>
      <c r="CG41" s="161">
        <v>-132.9288</v>
      </c>
      <c r="CH41" s="161">
        <v>6.2622999999999998</v>
      </c>
      <c r="CI41" s="162"/>
      <c r="CJ41" s="162"/>
      <c r="CK41" s="162"/>
      <c r="CL41" s="161">
        <v>136.1</v>
      </c>
      <c r="CM41" s="161">
        <v>123.4</v>
      </c>
      <c r="CN41" s="161">
        <v>-18.45</v>
      </c>
      <c r="CO41" s="161">
        <v>73.567899999999995</v>
      </c>
      <c r="CP41" s="161">
        <v>71.853300000000004</v>
      </c>
      <c r="CQ41" s="161">
        <v>71.261899999999997</v>
      </c>
      <c r="CR41" s="161">
        <v>3.3077000000000001</v>
      </c>
      <c r="CS41" s="161">
        <v>4.3922999999999996</v>
      </c>
      <c r="CT41" s="161">
        <v>67.190700000000007</v>
      </c>
      <c r="CU41" s="161">
        <v>-132.58170000000001</v>
      </c>
      <c r="CV41" s="161">
        <v>81.401300000000006</v>
      </c>
      <c r="CW41" s="161">
        <v>14.3454</v>
      </c>
      <c r="CX41" s="161">
        <v>85.8</v>
      </c>
      <c r="CY41" s="161">
        <v>45.07</v>
      </c>
      <c r="CZ41" s="161">
        <v>57.429200000000002</v>
      </c>
      <c r="DA41" s="161">
        <v>54.4968</v>
      </c>
      <c r="DB41" s="161">
        <v>-55.86</v>
      </c>
      <c r="DC41" s="161">
        <v>-3.0413000000000001</v>
      </c>
      <c r="DD41" s="162"/>
      <c r="DE41" s="162"/>
      <c r="DF41" s="161">
        <v>-71.815299999999993</v>
      </c>
      <c r="DG41" s="161">
        <v>0</v>
      </c>
      <c r="DH41" s="161">
        <v>0</v>
      </c>
      <c r="DI41" s="161">
        <v>-119.5</v>
      </c>
      <c r="DJ41" s="161">
        <v>-117.4</v>
      </c>
      <c r="DK41" s="161">
        <v>26.9907</v>
      </c>
      <c r="DL41" s="162"/>
      <c r="DM41" s="161">
        <v>77.506299999999996</v>
      </c>
      <c r="DN41" s="162"/>
      <c r="DO41" s="161">
        <v>73.52</v>
      </c>
      <c r="DP41" s="161">
        <v>-11.09</v>
      </c>
      <c r="DQ41" s="162"/>
      <c r="DR41" s="161">
        <v>70.683999999999997</v>
      </c>
      <c r="DS41" s="161">
        <v>-43.83</v>
      </c>
      <c r="DT41" s="162"/>
      <c r="DU41" s="161">
        <v>108.27</v>
      </c>
      <c r="DV41" s="161">
        <v>71.11</v>
      </c>
      <c r="DW41" s="161">
        <v>72.2</v>
      </c>
      <c r="DX41" s="161">
        <v>68.981800000000007</v>
      </c>
      <c r="DY41" s="161">
        <v>0</v>
      </c>
      <c r="DZ41" s="161">
        <v>-2.2545000000000002</v>
      </c>
      <c r="EA41" s="161">
        <v>234.89429999999999</v>
      </c>
      <c r="EB41" s="161">
        <v>184.71770000000001</v>
      </c>
      <c r="EC41" s="161">
        <v>178.33680000000001</v>
      </c>
      <c r="ED41" s="161">
        <v>179.80719999999999</v>
      </c>
      <c r="EE41" s="161">
        <v>76.483699999999999</v>
      </c>
      <c r="EF41" s="161">
        <v>56.280900000000003</v>
      </c>
      <c r="EG41" s="161">
        <v>-29.077000000000002</v>
      </c>
      <c r="EH41" s="161">
        <v>687.59299999999996</v>
      </c>
      <c r="EI41" s="161">
        <v>-38.193300000000001</v>
      </c>
      <c r="EJ41" s="162"/>
      <c r="EK41" s="161">
        <v>-36.1556</v>
      </c>
      <c r="EL41" s="161">
        <v>-33.0749</v>
      </c>
      <c r="EM41" s="161">
        <v>18.093699999999998</v>
      </c>
      <c r="EN41" s="161">
        <v>-2.1398999999999999</v>
      </c>
      <c r="EO41" s="161">
        <v>-1.1658999999999999</v>
      </c>
      <c r="EP41" s="161">
        <v>50.735999999999997</v>
      </c>
      <c r="EQ41" s="161">
        <v>-42.221400000000003</v>
      </c>
      <c r="ER41" s="161">
        <v>-42.777700000000003</v>
      </c>
      <c r="ES41" s="161">
        <v>-16.1036</v>
      </c>
      <c r="ET41" s="162"/>
      <c r="EU41" s="161">
        <v>-24.6</v>
      </c>
      <c r="EV41" s="162"/>
      <c r="EW41" s="161">
        <v>18.093699999999998</v>
      </c>
      <c r="EX41" s="161">
        <v>-77.528800000000004</v>
      </c>
      <c r="EY41" s="161">
        <v>-36.733699999999999</v>
      </c>
      <c r="EZ41" s="161">
        <v>-36.234299999999998</v>
      </c>
      <c r="FA41" s="161">
        <v>5.7428999999999997</v>
      </c>
      <c r="FB41" s="161">
        <v>-54.771099999999997</v>
      </c>
      <c r="FC41" s="161">
        <v>20.075399999999998</v>
      </c>
      <c r="FD41" s="161">
        <v>23.650600000000001</v>
      </c>
      <c r="FE41" s="162"/>
      <c r="FF41" s="161">
        <v>23.1995</v>
      </c>
      <c r="FG41" s="161">
        <v>39.853099999999998</v>
      </c>
      <c r="FH41" s="161">
        <v>40.940899999999999</v>
      </c>
      <c r="FI41" s="161">
        <v>39.021500000000003</v>
      </c>
      <c r="FJ41" s="161">
        <v>22.6066</v>
      </c>
      <c r="FK41" s="161">
        <v>23.109000000000002</v>
      </c>
      <c r="FL41" s="161">
        <v>49.734499999999997</v>
      </c>
      <c r="FM41" s="161">
        <v>3.6802000000000001</v>
      </c>
      <c r="FN41" s="161">
        <v>3.8010000000000002</v>
      </c>
      <c r="FO41" s="161">
        <v>22.461500000000001</v>
      </c>
      <c r="FP41" s="161">
        <v>33.634500000000003</v>
      </c>
      <c r="FQ41" s="161">
        <v>14.950799999999999</v>
      </c>
      <c r="FR41" s="161">
        <v>-2.58</v>
      </c>
      <c r="FS41" s="161">
        <v>10.9773</v>
      </c>
      <c r="FT41" s="161">
        <v>1.0207999999999999</v>
      </c>
      <c r="FU41" s="161">
        <v>-6.77</v>
      </c>
      <c r="FV41" s="161">
        <v>19.23</v>
      </c>
      <c r="FW41" s="161">
        <v>14.4192</v>
      </c>
      <c r="FX41" s="162"/>
      <c r="FY41" s="161">
        <v>-2.39</v>
      </c>
      <c r="FZ41" s="161">
        <v>4.468</v>
      </c>
      <c r="GA41" s="162"/>
      <c r="GB41" s="161">
        <v>39.520000000000003</v>
      </c>
      <c r="GC41" s="161">
        <v>-37.053699999999999</v>
      </c>
      <c r="GD41" s="161">
        <v>-23.7851</v>
      </c>
      <c r="GE41" s="161">
        <v>13.62</v>
      </c>
      <c r="GF41" s="161">
        <v>78.733999999999995</v>
      </c>
      <c r="GG41" s="161">
        <v>24.2</v>
      </c>
      <c r="GH41" s="161">
        <v>-9.7560000000000002</v>
      </c>
      <c r="GI41" s="161">
        <v>-10.4907</v>
      </c>
      <c r="GJ41" s="161">
        <v>-10.972799999999999</v>
      </c>
      <c r="GK41" s="161">
        <v>2.0840000000000001</v>
      </c>
      <c r="GL41" s="162"/>
      <c r="GM41" s="162"/>
      <c r="GN41" s="161">
        <v>-14.4069</v>
      </c>
      <c r="GO41" s="161">
        <v>-27.390999999999998</v>
      </c>
      <c r="GP41" s="161">
        <v>18.094999999999999</v>
      </c>
      <c r="GQ41" s="161">
        <v>28.330100000000002</v>
      </c>
      <c r="GR41" s="161">
        <v>61.886600000000001</v>
      </c>
      <c r="GS41" s="161">
        <v>61.436100000000003</v>
      </c>
      <c r="GT41" s="161">
        <v>-128.23220000000001</v>
      </c>
      <c r="GU41" s="161">
        <v>-35.556399999999996</v>
      </c>
      <c r="GV41" s="161">
        <v>45.164099999999998</v>
      </c>
      <c r="GW41" s="161">
        <v>-17.548999999999999</v>
      </c>
      <c r="GX41" s="161">
        <v>12.495699999999999</v>
      </c>
      <c r="GY41" s="161">
        <v>11.926600000000001</v>
      </c>
      <c r="GZ41" s="161">
        <v>11.4253</v>
      </c>
      <c r="HA41" s="161">
        <v>14.2196</v>
      </c>
      <c r="HB41" s="161">
        <v>86.053799999999995</v>
      </c>
      <c r="HC41" s="161">
        <v>85.144800000000004</v>
      </c>
      <c r="HD41" s="161">
        <v>43.6</v>
      </c>
      <c r="HE41" s="161">
        <v>-42.7699</v>
      </c>
      <c r="HF41" s="161">
        <v>-119.80800000000001</v>
      </c>
      <c r="HG41" s="161">
        <v>117.3415</v>
      </c>
      <c r="HH41" s="161">
        <v>-33.021999999999998</v>
      </c>
      <c r="HI41" s="161">
        <v>-83.849800000000002</v>
      </c>
      <c r="HJ41" s="161">
        <v>-84.468900000000005</v>
      </c>
      <c r="HK41" s="161">
        <v>-41.379899999999999</v>
      </c>
      <c r="HL41" s="161">
        <v>-31.825800000000001</v>
      </c>
      <c r="HM41" s="161">
        <v>80.925399999999996</v>
      </c>
      <c r="HN41" s="161">
        <v>82.889099999999999</v>
      </c>
      <c r="HO41" s="162"/>
      <c r="HP41" s="162"/>
      <c r="HQ41" s="161">
        <v>8.0557999999999996</v>
      </c>
      <c r="HR41" s="161">
        <v>7.2758000000000003</v>
      </c>
      <c r="HS41" s="162"/>
      <c r="HT41" s="162"/>
      <c r="HU41" s="161">
        <v>26.99</v>
      </c>
      <c r="HV41" s="161">
        <v>27.29</v>
      </c>
      <c r="HW41" s="161">
        <v>19.2</v>
      </c>
      <c r="HX41" s="161">
        <v>18.7</v>
      </c>
      <c r="HY41" s="161">
        <v>21.186399999999999</v>
      </c>
      <c r="HZ41" s="161">
        <v>-43.76</v>
      </c>
      <c r="IA41" s="161">
        <v>-323.60739999999998</v>
      </c>
      <c r="IB41" s="161">
        <v>75.364800000000002</v>
      </c>
      <c r="IC41" s="161">
        <v>74.979200000000006</v>
      </c>
      <c r="ID41" s="161">
        <v>14.5</v>
      </c>
      <c r="IE41" s="161">
        <v>-28.6</v>
      </c>
      <c r="IF41" s="161">
        <v>-7.1</v>
      </c>
      <c r="IG41" s="161">
        <v>-7.1</v>
      </c>
      <c r="IH41" s="161">
        <v>2.3820999999999999</v>
      </c>
      <c r="II41" s="162"/>
      <c r="IJ41" s="161">
        <v>40.8065</v>
      </c>
      <c r="IK41" s="161">
        <v>56.691499999999998</v>
      </c>
      <c r="IL41" s="161">
        <v>175.41839999999999</v>
      </c>
      <c r="IM41" s="161">
        <v>5.7012</v>
      </c>
      <c r="IN41" s="161">
        <v>104.2128</v>
      </c>
      <c r="IO41" s="161">
        <v>-3.2214</v>
      </c>
      <c r="IP41" s="162"/>
      <c r="IQ41" s="161">
        <v>-86.09</v>
      </c>
      <c r="IR41" s="161">
        <v>-45.774299999999997</v>
      </c>
      <c r="IS41" s="162">
        <v>0</v>
      </c>
      <c r="IT41" s="161">
        <v>154.6532</v>
      </c>
      <c r="IU41" s="161">
        <v>152.94640000000001</v>
      </c>
      <c r="IV41" s="161">
        <v>91.382199999999997</v>
      </c>
      <c r="IW41" s="161">
        <v>-168.96379999999999</v>
      </c>
      <c r="IX41" s="161">
        <v>50.450299999999999</v>
      </c>
      <c r="IY41" s="161">
        <v>-115.2038</v>
      </c>
      <c r="IZ41" s="161">
        <v>118.7731</v>
      </c>
      <c r="JA41" s="161">
        <v>-4.4288999999999996</v>
      </c>
      <c r="JB41" s="161">
        <v>23.329000000000001</v>
      </c>
      <c r="JC41" s="161">
        <v>16</v>
      </c>
      <c r="JD41" s="161">
        <v>7.8360000000000003</v>
      </c>
      <c r="JE41" s="161">
        <v>7.8470000000000004</v>
      </c>
      <c r="JF41" s="161">
        <v>-15.92</v>
      </c>
      <c r="JG41" s="161">
        <v>-8</v>
      </c>
      <c r="JH41" s="162"/>
      <c r="JI41" s="161">
        <v>8.5862999999999996</v>
      </c>
      <c r="JJ41" s="161">
        <v>-6.7674000000000003</v>
      </c>
      <c r="JK41" s="161">
        <v>-40.517299999999999</v>
      </c>
      <c r="JL41" s="161">
        <v>10.5</v>
      </c>
      <c r="JM41" s="161">
        <v>52.52</v>
      </c>
      <c r="JN41" s="161">
        <v>50.405000000000001</v>
      </c>
      <c r="JO41" s="161">
        <v>11.375500000000001</v>
      </c>
      <c r="JP41" s="161">
        <v>13.5542</v>
      </c>
      <c r="JQ41" s="161">
        <v>52.588299999999997</v>
      </c>
      <c r="JR41" s="161">
        <v>52.467100000000002</v>
      </c>
      <c r="JS41" s="161">
        <v>52.283099999999997</v>
      </c>
      <c r="JT41" s="162"/>
      <c r="JU41" s="161">
        <v>29.1</v>
      </c>
      <c r="JV41" s="161">
        <v>13.794600000000001</v>
      </c>
      <c r="JW41" s="161">
        <v>8.4499999999999993</v>
      </c>
      <c r="JX41" s="162"/>
      <c r="JY41" s="161">
        <v>-49.863</v>
      </c>
      <c r="JZ41" s="161">
        <v>66.186999999999998</v>
      </c>
      <c r="KA41" s="161">
        <v>42.607999999999997</v>
      </c>
      <c r="KB41" s="161">
        <v>-49.738399999999999</v>
      </c>
      <c r="KC41" s="161">
        <v>-65.180700000000002</v>
      </c>
      <c r="KD41" s="161">
        <v>30.531500000000001</v>
      </c>
      <c r="KE41" s="161">
        <v>33.847799999999999</v>
      </c>
      <c r="KF41" s="161">
        <v>-38.200000000000003</v>
      </c>
      <c r="KG41" s="161">
        <v>38.299999999999997</v>
      </c>
      <c r="KH41" s="161">
        <v>-147.7045</v>
      </c>
      <c r="KI41" s="161">
        <v>245.31729999999999</v>
      </c>
    </row>
    <row r="42" spans="1:295" ht="18" customHeight="1" x14ac:dyDescent="0.3">
      <c r="A42" s="160" t="s">
        <v>54</v>
      </c>
      <c r="B42" s="160" t="s">
        <v>805</v>
      </c>
      <c r="C42" s="163">
        <v>0</v>
      </c>
      <c r="D42" s="163">
        <v>17.758099999999999</v>
      </c>
      <c r="E42" s="163">
        <v>-25.302600000000002</v>
      </c>
      <c r="F42" s="163">
        <v>-34.383099999999999</v>
      </c>
      <c r="G42" s="163">
        <v>13.821</v>
      </c>
      <c r="H42" s="164"/>
      <c r="I42" s="163">
        <v>61.273200000000003</v>
      </c>
      <c r="J42" s="163">
        <v>-88.447900000000004</v>
      </c>
      <c r="K42" s="164"/>
      <c r="L42" s="163">
        <v>35.008899999999997</v>
      </c>
      <c r="M42" s="163">
        <v>33.801299999999998</v>
      </c>
      <c r="N42" s="163">
        <v>-4.4400000000000004</v>
      </c>
      <c r="O42" s="163">
        <v>-50.93</v>
      </c>
      <c r="P42" s="163">
        <v>46.2</v>
      </c>
      <c r="Q42" s="163">
        <v>21.527999999999999</v>
      </c>
      <c r="R42" s="163">
        <v>-46.2</v>
      </c>
      <c r="S42" s="163">
        <v>14.6379</v>
      </c>
      <c r="T42" s="163">
        <v>46.800800000000002</v>
      </c>
      <c r="U42" s="163">
        <v>13.115600000000001</v>
      </c>
      <c r="V42" s="163">
        <v>13.221</v>
      </c>
      <c r="W42" s="163">
        <v>21.246700000000001</v>
      </c>
      <c r="X42" s="163">
        <v>16.133500000000002</v>
      </c>
      <c r="Y42" s="163">
        <v>4.8170000000000002</v>
      </c>
      <c r="Z42" s="163">
        <v>3.9262000000000001</v>
      </c>
      <c r="AA42" s="164"/>
      <c r="AB42" s="164"/>
      <c r="AC42" s="163">
        <v>-61.96</v>
      </c>
      <c r="AD42" s="163">
        <v>-61.55</v>
      </c>
      <c r="AE42" s="164"/>
      <c r="AF42" s="163">
        <v>6.66</v>
      </c>
      <c r="AG42" s="163">
        <v>50.6</v>
      </c>
      <c r="AH42" s="163">
        <v>23.693999999999999</v>
      </c>
      <c r="AI42" s="163">
        <v>0.28999999999999998</v>
      </c>
      <c r="AJ42" s="164">
        <v>0</v>
      </c>
      <c r="AK42" s="163">
        <v>-56.78</v>
      </c>
      <c r="AL42" s="163">
        <v>-53.09</v>
      </c>
      <c r="AM42" s="163">
        <v>56.5</v>
      </c>
      <c r="AN42" s="163">
        <v>56.97</v>
      </c>
      <c r="AO42" s="163">
        <v>21.329899999999999</v>
      </c>
      <c r="AP42" s="163">
        <v>-2.2130000000000001</v>
      </c>
      <c r="AQ42" s="163">
        <v>70.384900000000002</v>
      </c>
      <c r="AR42" s="163">
        <v>73.079800000000006</v>
      </c>
      <c r="AS42" s="163">
        <v>43.491</v>
      </c>
      <c r="AT42" s="163">
        <v>-55.325099999999999</v>
      </c>
      <c r="AU42" s="164">
        <v>0</v>
      </c>
      <c r="AV42" s="163">
        <v>10.5542</v>
      </c>
      <c r="AW42" s="163">
        <v>10.2218</v>
      </c>
      <c r="AX42" s="163">
        <v>75.136499999999998</v>
      </c>
      <c r="AY42" s="163">
        <v>75.953299999999999</v>
      </c>
      <c r="AZ42" s="163">
        <v>16.504999999999999</v>
      </c>
      <c r="BA42" s="163">
        <v>15.133800000000001</v>
      </c>
      <c r="BB42" s="163">
        <v>-557.89009999999996</v>
      </c>
      <c r="BC42" s="163">
        <v>4.5491999999999999</v>
      </c>
      <c r="BD42" s="163">
        <v>-13.8</v>
      </c>
      <c r="BE42" s="163">
        <v>-13.8</v>
      </c>
      <c r="BF42" s="163">
        <v>61.445</v>
      </c>
      <c r="BG42" s="164">
        <v>0</v>
      </c>
      <c r="BH42" s="163">
        <v>-6.2157999999999998</v>
      </c>
      <c r="BI42" s="164"/>
      <c r="BJ42" s="163">
        <v>-52.418100000000003</v>
      </c>
      <c r="BK42" s="163">
        <v>8.4624000000000006</v>
      </c>
      <c r="BL42" s="163">
        <v>8.2359000000000009</v>
      </c>
      <c r="BM42" s="163">
        <v>5.5885999999999996</v>
      </c>
      <c r="BN42" s="163">
        <v>599.56650000000002</v>
      </c>
      <c r="BO42" s="163">
        <v>196.96639999999999</v>
      </c>
      <c r="BP42" s="163">
        <v>198.95009999999999</v>
      </c>
      <c r="BQ42" s="163">
        <v>-663.39779999999996</v>
      </c>
      <c r="BR42" s="163">
        <v>656.20100000000002</v>
      </c>
      <c r="BS42" s="164"/>
      <c r="BT42" s="163">
        <v>-55.013100000000001</v>
      </c>
      <c r="BU42" s="163">
        <v>56.905900000000003</v>
      </c>
      <c r="BV42" s="163">
        <v>106.70140000000001</v>
      </c>
      <c r="BW42" s="163">
        <v>31.32</v>
      </c>
      <c r="BX42" s="163">
        <v>30.97</v>
      </c>
      <c r="BY42" s="164"/>
      <c r="BZ42" s="164"/>
      <c r="CA42" s="163">
        <v>-13.927300000000001</v>
      </c>
      <c r="CB42" s="163">
        <v>-13.525499999999999</v>
      </c>
      <c r="CC42" s="163">
        <v>72.421000000000006</v>
      </c>
      <c r="CD42" s="163">
        <v>72.718400000000003</v>
      </c>
      <c r="CE42" s="163">
        <v>-4.4164000000000003</v>
      </c>
      <c r="CF42" s="163">
        <v>-130.27189999999999</v>
      </c>
      <c r="CG42" s="163">
        <v>-130.76079999999999</v>
      </c>
      <c r="CH42" s="163">
        <v>7.0152000000000001</v>
      </c>
      <c r="CI42" s="164"/>
      <c r="CJ42" s="164"/>
      <c r="CK42" s="164"/>
      <c r="CL42" s="163">
        <v>132.80000000000001</v>
      </c>
      <c r="CM42" s="163">
        <v>120.2</v>
      </c>
      <c r="CN42" s="163">
        <v>-17.829999999999998</v>
      </c>
      <c r="CO42" s="163">
        <v>73.006299999999996</v>
      </c>
      <c r="CP42" s="163">
        <v>71.2136</v>
      </c>
      <c r="CQ42" s="163">
        <v>70.932199999999995</v>
      </c>
      <c r="CR42" s="163">
        <v>2.3307000000000002</v>
      </c>
      <c r="CS42" s="163">
        <v>2.7869000000000002</v>
      </c>
      <c r="CT42" s="163">
        <v>67.448400000000007</v>
      </c>
      <c r="CU42" s="163">
        <v>-130.25569999999999</v>
      </c>
      <c r="CV42" s="163">
        <v>79.875</v>
      </c>
      <c r="CW42" s="163">
        <v>14.540800000000001</v>
      </c>
      <c r="CX42" s="163">
        <v>83.94</v>
      </c>
      <c r="CY42" s="163">
        <v>44.17</v>
      </c>
      <c r="CZ42" s="163">
        <v>57.429200000000002</v>
      </c>
      <c r="DA42" s="163">
        <v>54.4968</v>
      </c>
      <c r="DB42" s="163">
        <v>-54.75</v>
      </c>
      <c r="DC42" s="164"/>
      <c r="DD42" s="164"/>
      <c r="DE42" s="164"/>
      <c r="DF42" s="163">
        <v>-71.703000000000003</v>
      </c>
      <c r="DG42" s="164"/>
      <c r="DH42" s="164"/>
      <c r="DI42" s="163">
        <v>-115.3</v>
      </c>
      <c r="DJ42" s="163">
        <v>-116</v>
      </c>
      <c r="DK42" s="163">
        <v>26.644600000000001</v>
      </c>
      <c r="DL42" s="163">
        <v>72.958399999999997</v>
      </c>
      <c r="DM42" s="163">
        <v>76.566999999999993</v>
      </c>
      <c r="DN42" s="164"/>
      <c r="DO42" s="163">
        <v>72.010000000000005</v>
      </c>
      <c r="DP42" s="163">
        <v>-10.76</v>
      </c>
      <c r="DQ42" s="163">
        <v>64.418000000000006</v>
      </c>
      <c r="DR42" s="163">
        <v>70.528999999999996</v>
      </c>
      <c r="DS42" s="163">
        <v>-46.13</v>
      </c>
      <c r="DT42" s="164"/>
      <c r="DU42" s="163">
        <v>109.34</v>
      </c>
      <c r="DV42" s="163">
        <v>70.14</v>
      </c>
      <c r="DW42" s="163">
        <v>72.2727</v>
      </c>
      <c r="DX42" s="163">
        <v>69.745500000000007</v>
      </c>
      <c r="DY42" s="163">
        <v>7.1765999999999996</v>
      </c>
      <c r="DZ42" s="163">
        <v>6.8273000000000001</v>
      </c>
      <c r="EA42" s="163">
        <v>234.67349999999999</v>
      </c>
      <c r="EB42" s="163">
        <v>187.31</v>
      </c>
      <c r="EC42" s="163">
        <v>180.50980000000001</v>
      </c>
      <c r="ED42" s="163">
        <v>182.65690000000001</v>
      </c>
      <c r="EE42" s="163">
        <v>73.9739</v>
      </c>
      <c r="EF42" s="163">
        <v>54.444200000000002</v>
      </c>
      <c r="EG42" s="163">
        <v>-29.399000000000001</v>
      </c>
      <c r="EH42" s="163">
        <v>674.75160000000005</v>
      </c>
      <c r="EI42" s="163">
        <v>37.090600000000002</v>
      </c>
      <c r="EJ42" s="164"/>
      <c r="EK42" s="163">
        <v>-35.148899999999998</v>
      </c>
      <c r="EL42" s="163">
        <v>-32.075200000000002</v>
      </c>
      <c r="EM42" s="163">
        <v>19.047799999999999</v>
      </c>
      <c r="EN42" s="163">
        <v>-7.0984999999999996</v>
      </c>
      <c r="EO42" s="163">
        <v>-7.5450999999999997</v>
      </c>
      <c r="EP42" s="163">
        <v>36.911999999999999</v>
      </c>
      <c r="EQ42" s="163">
        <v>-31.478999999999999</v>
      </c>
      <c r="ER42" s="163">
        <v>-32.2819</v>
      </c>
      <c r="ES42" s="163">
        <v>-14.770300000000001</v>
      </c>
      <c r="ET42" s="164"/>
      <c r="EU42" s="163">
        <v>-15.87</v>
      </c>
      <c r="EV42" s="164"/>
      <c r="EW42" s="163">
        <v>17.406400000000001</v>
      </c>
      <c r="EX42" s="163">
        <v>-83.971100000000007</v>
      </c>
      <c r="EY42" s="163">
        <v>-37.350700000000003</v>
      </c>
      <c r="EZ42" s="163">
        <v>-36.161700000000003</v>
      </c>
      <c r="FA42" s="163">
        <v>6.1928999999999998</v>
      </c>
      <c r="FB42" s="163">
        <v>-51.9788</v>
      </c>
      <c r="FC42" s="163">
        <v>17.888400000000001</v>
      </c>
      <c r="FD42" s="163">
        <v>23.477399999999999</v>
      </c>
      <c r="FE42" s="164"/>
      <c r="FF42" s="163">
        <v>23.209499999999998</v>
      </c>
      <c r="FG42" s="163">
        <v>40.1</v>
      </c>
      <c r="FH42" s="163">
        <v>40.787300000000002</v>
      </c>
      <c r="FI42" s="163">
        <v>39.813899999999997</v>
      </c>
      <c r="FJ42" s="163">
        <v>13.731400000000001</v>
      </c>
      <c r="FK42" s="163">
        <v>13.0616</v>
      </c>
      <c r="FL42" s="163">
        <v>63.800899999999999</v>
      </c>
      <c r="FM42" s="163">
        <v>-5.1731999999999996</v>
      </c>
      <c r="FN42" s="163">
        <v>-5.3691000000000004</v>
      </c>
      <c r="FO42" s="163">
        <v>21.214200000000002</v>
      </c>
      <c r="FP42" s="163">
        <v>29.808199999999999</v>
      </c>
      <c r="FQ42" s="163">
        <v>34.2211</v>
      </c>
      <c r="FR42" s="163">
        <v>-8.75</v>
      </c>
      <c r="FS42" s="163">
        <v>3.7555999999999998</v>
      </c>
      <c r="FT42" s="163">
        <v>1.0745</v>
      </c>
      <c r="FU42" s="163">
        <v>-1.37</v>
      </c>
      <c r="FV42" s="163">
        <v>20.05</v>
      </c>
      <c r="FW42" s="163">
        <v>32.829599999999999</v>
      </c>
      <c r="FX42" s="164"/>
      <c r="FY42" s="163">
        <v>-2.3490000000000002</v>
      </c>
      <c r="FZ42" s="163">
        <v>4.5670000000000002</v>
      </c>
      <c r="GA42" s="164"/>
      <c r="GB42" s="163">
        <v>43.47</v>
      </c>
      <c r="GC42" s="163">
        <v>-31.156300000000002</v>
      </c>
      <c r="GD42" s="163">
        <v>-23.893899999999999</v>
      </c>
      <c r="GE42" s="163">
        <v>14.71</v>
      </c>
      <c r="GF42" s="163">
        <v>81.456199999999995</v>
      </c>
      <c r="GG42" s="163">
        <v>23.2</v>
      </c>
      <c r="GH42" s="163">
        <v>-8.0858000000000008</v>
      </c>
      <c r="GI42" s="163">
        <v>-10.831899999999999</v>
      </c>
      <c r="GJ42" s="163">
        <v>-11.538</v>
      </c>
      <c r="GK42" s="163">
        <v>2.0979999999999999</v>
      </c>
      <c r="GL42" s="164"/>
      <c r="GM42" s="164"/>
      <c r="GN42" s="163">
        <v>-15.9885</v>
      </c>
      <c r="GO42" s="163">
        <v>-25.731200000000001</v>
      </c>
      <c r="GP42" s="163">
        <v>18.3673</v>
      </c>
      <c r="GQ42" s="163">
        <v>26.886700000000001</v>
      </c>
      <c r="GR42" s="163">
        <v>60.6892</v>
      </c>
      <c r="GS42" s="163">
        <v>61.6753</v>
      </c>
      <c r="GT42" s="163">
        <v>-123.3156</v>
      </c>
      <c r="GU42" s="163">
        <v>-34.1678</v>
      </c>
      <c r="GV42" s="163">
        <v>45.023800000000001</v>
      </c>
      <c r="GW42" s="163">
        <v>-16.712</v>
      </c>
      <c r="GX42" s="164"/>
      <c r="GY42" s="163">
        <v>11.575100000000001</v>
      </c>
      <c r="GZ42" s="163">
        <v>11.035</v>
      </c>
      <c r="HA42" s="164"/>
      <c r="HB42" s="163">
        <v>99.295299999999997</v>
      </c>
      <c r="HC42" s="163">
        <v>100.9123</v>
      </c>
      <c r="HD42" s="163">
        <v>114</v>
      </c>
      <c r="HE42" s="163">
        <v>-113.399</v>
      </c>
      <c r="HF42" s="163">
        <v>-182.4169</v>
      </c>
      <c r="HG42" s="163">
        <v>182.0359</v>
      </c>
      <c r="HH42" s="163">
        <v>64.556399999999996</v>
      </c>
      <c r="HI42" s="163">
        <v>-97.631299999999996</v>
      </c>
      <c r="HJ42" s="163">
        <v>-94.864099999999993</v>
      </c>
      <c r="HK42" s="163">
        <v>-39.47</v>
      </c>
      <c r="HL42" s="163">
        <v>-28.6629</v>
      </c>
      <c r="HM42" s="163">
        <v>81.813299999999998</v>
      </c>
      <c r="HN42" s="163">
        <v>79.732200000000006</v>
      </c>
      <c r="HO42" s="164"/>
      <c r="HP42" s="164"/>
      <c r="HQ42" s="163">
        <v>9.8795999999999999</v>
      </c>
      <c r="HR42" s="163">
        <v>9.8247</v>
      </c>
      <c r="HS42" s="164"/>
      <c r="HT42" s="164"/>
      <c r="HU42" s="163">
        <v>32.65</v>
      </c>
      <c r="HV42" s="163">
        <v>33.1</v>
      </c>
      <c r="HW42" s="163">
        <v>21.1</v>
      </c>
      <c r="HX42" s="163">
        <v>22</v>
      </c>
      <c r="HY42" s="163">
        <v>21.021899999999999</v>
      </c>
      <c r="HZ42" s="163">
        <v>-19.2</v>
      </c>
      <c r="IA42" s="163">
        <v>-329.90809999999999</v>
      </c>
      <c r="IB42" s="163">
        <v>80.688000000000002</v>
      </c>
      <c r="IC42" s="163">
        <v>80.510800000000003</v>
      </c>
      <c r="ID42" s="163">
        <v>13.3</v>
      </c>
      <c r="IE42" s="163">
        <v>-26.8</v>
      </c>
      <c r="IF42" s="163">
        <v>-8.8000000000000007</v>
      </c>
      <c r="IG42" s="163">
        <v>-8.8000000000000007</v>
      </c>
      <c r="IH42" s="163">
        <v>2.3908999999999998</v>
      </c>
      <c r="II42" s="164"/>
      <c r="IJ42" s="163">
        <v>-54.547499999999999</v>
      </c>
      <c r="IK42" s="163">
        <v>-16.638999999999999</v>
      </c>
      <c r="IL42" s="163">
        <v>196.78700000000001</v>
      </c>
      <c r="IM42" s="163">
        <v>143.42920000000001</v>
      </c>
      <c r="IN42" s="163">
        <v>99.086600000000004</v>
      </c>
      <c r="IO42" s="163">
        <v>-137.16829999999999</v>
      </c>
      <c r="IP42" s="163">
        <v>133.84979999999999</v>
      </c>
      <c r="IQ42" s="163">
        <v>-148.20939999999999</v>
      </c>
      <c r="IR42" s="163">
        <v>-49.602899999999998</v>
      </c>
      <c r="IS42" s="163">
        <v>-135.33439999999999</v>
      </c>
      <c r="IT42" s="163">
        <v>154.62639999999999</v>
      </c>
      <c r="IU42" s="163">
        <v>152.203</v>
      </c>
      <c r="IV42" s="163">
        <v>151.18790000000001</v>
      </c>
      <c r="IW42" s="163">
        <v>-186.1712</v>
      </c>
      <c r="IX42" s="163">
        <v>47.4788</v>
      </c>
      <c r="IY42" s="163">
        <v>-136.28630000000001</v>
      </c>
      <c r="IZ42" s="163">
        <v>135.34620000000001</v>
      </c>
      <c r="JA42" s="163">
        <v>-4.1131000000000002</v>
      </c>
      <c r="JB42" s="163">
        <v>26.984000000000002</v>
      </c>
      <c r="JC42" s="163">
        <v>14.16</v>
      </c>
      <c r="JD42" s="164"/>
      <c r="JE42" s="164"/>
      <c r="JF42" s="163">
        <v>-14.48</v>
      </c>
      <c r="JG42" s="163">
        <v>-9.1199999999999992</v>
      </c>
      <c r="JH42" s="164"/>
      <c r="JI42" s="163">
        <v>9.0837000000000003</v>
      </c>
      <c r="JJ42" s="163">
        <v>-8.1437000000000008</v>
      </c>
      <c r="JK42" s="163">
        <v>-40.312800000000003</v>
      </c>
      <c r="JL42" s="163">
        <v>12.5</v>
      </c>
      <c r="JM42" s="163">
        <v>52.081000000000003</v>
      </c>
      <c r="JN42" s="163">
        <v>51.901000000000003</v>
      </c>
      <c r="JO42" s="164"/>
      <c r="JP42" s="164"/>
      <c r="JQ42" s="163">
        <v>51.640500000000003</v>
      </c>
      <c r="JR42" s="163">
        <v>49.748399999999997</v>
      </c>
      <c r="JS42" s="163">
        <v>52.248399999999997</v>
      </c>
      <c r="JT42" s="164"/>
      <c r="JU42" s="163">
        <v>28</v>
      </c>
      <c r="JV42" s="163">
        <v>13.820399999999999</v>
      </c>
      <c r="JW42" s="163">
        <v>8.0500000000000007</v>
      </c>
      <c r="JX42" s="164"/>
      <c r="JY42" s="163">
        <v>-47.2883</v>
      </c>
      <c r="JZ42" s="163">
        <v>65.093800000000002</v>
      </c>
      <c r="KA42" s="163">
        <v>40.2318</v>
      </c>
      <c r="KB42" s="163">
        <v>-47.165700000000001</v>
      </c>
      <c r="KC42" s="163">
        <v>-63.878300000000003</v>
      </c>
      <c r="KD42" s="163">
        <v>28.1251</v>
      </c>
      <c r="KE42" s="163">
        <v>34.393000000000001</v>
      </c>
      <c r="KF42" s="163">
        <v>-36.5</v>
      </c>
      <c r="KG42" s="163">
        <v>37.200000000000003</v>
      </c>
      <c r="KH42" s="163">
        <v>-115.9858</v>
      </c>
      <c r="KI42" s="163">
        <v>213.26429999999999</v>
      </c>
    </row>
    <row r="43" spans="1:295" ht="18" customHeight="1" x14ac:dyDescent="0.3">
      <c r="A43" s="160" t="s">
        <v>54</v>
      </c>
      <c r="B43" s="160" t="s">
        <v>806</v>
      </c>
      <c r="C43" s="163">
        <v>0</v>
      </c>
      <c r="D43" s="163">
        <v>16.903199999999998</v>
      </c>
      <c r="E43" s="163">
        <v>-24.210699999999999</v>
      </c>
      <c r="F43" s="163">
        <v>-34.719700000000003</v>
      </c>
      <c r="G43" s="163">
        <v>13.619199999999999</v>
      </c>
      <c r="H43" s="164"/>
      <c r="I43" s="163">
        <v>59.964799999999997</v>
      </c>
      <c r="J43" s="163">
        <v>-86.078299999999999</v>
      </c>
      <c r="K43" s="163">
        <v>66.107699999999994</v>
      </c>
      <c r="L43" s="163">
        <v>33.408999999999999</v>
      </c>
      <c r="M43" s="163">
        <v>32.795699999999997</v>
      </c>
      <c r="N43" s="163">
        <v>0</v>
      </c>
      <c r="O43" s="163">
        <v>-66.793999999999997</v>
      </c>
      <c r="P43" s="163">
        <v>61.6</v>
      </c>
      <c r="Q43" s="163">
        <v>19.044</v>
      </c>
      <c r="R43" s="163">
        <v>-61.6</v>
      </c>
      <c r="S43" s="163">
        <v>12.5481</v>
      </c>
      <c r="T43" s="163">
        <v>46.357199999999999</v>
      </c>
      <c r="U43" s="163">
        <v>12.224500000000001</v>
      </c>
      <c r="V43" s="163">
        <v>12.4535</v>
      </c>
      <c r="W43" s="163">
        <v>20.144400000000001</v>
      </c>
      <c r="X43" s="163">
        <v>16.036799999999999</v>
      </c>
      <c r="Y43" s="163">
        <v>5.2832999999999997</v>
      </c>
      <c r="Z43" s="163">
        <v>2.9112</v>
      </c>
      <c r="AA43" s="164"/>
      <c r="AB43" s="164"/>
      <c r="AC43" s="163">
        <v>-66.959999999999994</v>
      </c>
      <c r="AD43" s="163">
        <v>-66.760000000000005</v>
      </c>
      <c r="AE43" s="164"/>
      <c r="AF43" s="163">
        <v>0</v>
      </c>
      <c r="AG43" s="163">
        <v>66</v>
      </c>
      <c r="AH43" s="163">
        <v>24.524999999999999</v>
      </c>
      <c r="AI43" s="163">
        <v>0.29799999999999999</v>
      </c>
      <c r="AJ43" s="164">
        <v>0</v>
      </c>
      <c r="AK43" s="163">
        <v>-67.53</v>
      </c>
      <c r="AL43" s="163">
        <v>-41.25</v>
      </c>
      <c r="AM43" s="163">
        <v>68.28</v>
      </c>
      <c r="AN43" s="163">
        <v>68.19</v>
      </c>
      <c r="AO43" s="163">
        <v>20.870699999999999</v>
      </c>
      <c r="AP43" s="163">
        <v>-2.3744000000000001</v>
      </c>
      <c r="AQ43" s="163">
        <v>71.291799999999995</v>
      </c>
      <c r="AR43" s="163">
        <v>74.591999999999999</v>
      </c>
      <c r="AS43" s="163">
        <v>41.140799999999999</v>
      </c>
      <c r="AT43" s="163">
        <v>-66.845600000000005</v>
      </c>
      <c r="AU43" s="164">
        <v>0</v>
      </c>
      <c r="AV43" s="163">
        <v>37.168100000000003</v>
      </c>
      <c r="AW43" s="163">
        <v>32.383499999999998</v>
      </c>
      <c r="AX43" s="163">
        <v>72.330799999999996</v>
      </c>
      <c r="AY43" s="163">
        <v>73.4054</v>
      </c>
      <c r="AZ43" s="163">
        <v>32.033999999999999</v>
      </c>
      <c r="BA43" s="163">
        <v>31.834900000000001</v>
      </c>
      <c r="BB43" s="163">
        <v>-573.39980000000003</v>
      </c>
      <c r="BC43" s="163">
        <v>1.4816</v>
      </c>
      <c r="BD43" s="163">
        <v>-12.8</v>
      </c>
      <c r="BE43" s="163">
        <v>-12.6</v>
      </c>
      <c r="BF43" s="163">
        <v>75.293800000000005</v>
      </c>
      <c r="BG43" s="164">
        <v>0</v>
      </c>
      <c r="BH43" s="163">
        <v>-6.3208000000000002</v>
      </c>
      <c r="BI43" s="164"/>
      <c r="BJ43" s="163">
        <v>-58.748899999999999</v>
      </c>
      <c r="BK43" s="163">
        <v>7.6402000000000001</v>
      </c>
      <c r="BL43" s="163">
        <v>8.0619999999999994</v>
      </c>
      <c r="BM43" s="163">
        <v>5.4753999999999996</v>
      </c>
      <c r="BN43" s="163">
        <v>619.83069999999998</v>
      </c>
      <c r="BO43" s="163">
        <v>165.80699999999999</v>
      </c>
      <c r="BP43" s="163">
        <v>165.89859999999999</v>
      </c>
      <c r="BQ43" s="163">
        <v>-622.69489999999996</v>
      </c>
      <c r="BR43" s="163">
        <v>628.31190000000004</v>
      </c>
      <c r="BS43" s="164"/>
      <c r="BT43" s="163">
        <v>-84.574100000000001</v>
      </c>
      <c r="BU43" s="163">
        <v>85.875699999999995</v>
      </c>
      <c r="BV43" s="163">
        <v>102.2705</v>
      </c>
      <c r="BW43" s="163">
        <v>29.97</v>
      </c>
      <c r="BX43" s="163">
        <v>31.89</v>
      </c>
      <c r="BY43" s="163">
        <v>72.489999999999995</v>
      </c>
      <c r="BZ43" s="163">
        <v>82.61</v>
      </c>
      <c r="CA43" s="163">
        <v>-9.7746999999999993</v>
      </c>
      <c r="CB43" s="163">
        <v>-13.525499999999999</v>
      </c>
      <c r="CC43" s="163">
        <v>77.932699999999997</v>
      </c>
      <c r="CD43" s="163">
        <v>79.282899999999998</v>
      </c>
      <c r="CE43" s="163">
        <v>-2.7086000000000001</v>
      </c>
      <c r="CF43" s="163">
        <v>-137.9556</v>
      </c>
      <c r="CG43" s="163">
        <v>-137.4385</v>
      </c>
      <c r="CH43" s="163">
        <v>4.6557000000000004</v>
      </c>
      <c r="CI43" s="164"/>
      <c r="CJ43" s="164"/>
      <c r="CK43" s="164"/>
      <c r="CL43" s="163">
        <v>137.19999999999999</v>
      </c>
      <c r="CM43" s="163">
        <v>124.5</v>
      </c>
      <c r="CN43" s="163">
        <v>-17.149999999999999</v>
      </c>
      <c r="CO43" s="163">
        <v>69.433000000000007</v>
      </c>
      <c r="CP43" s="163">
        <v>68.418199999999999</v>
      </c>
      <c r="CQ43" s="163">
        <v>67.796700000000001</v>
      </c>
      <c r="CR43" s="163">
        <v>-9.7246000000000006</v>
      </c>
      <c r="CS43" s="163">
        <v>-8.7592999999999996</v>
      </c>
      <c r="CT43" s="163">
        <v>59.258099999999999</v>
      </c>
      <c r="CU43" s="163">
        <v>-106.6264</v>
      </c>
      <c r="CV43" s="163">
        <v>69.479299999999995</v>
      </c>
      <c r="CW43" s="163">
        <v>14.225</v>
      </c>
      <c r="CX43" s="163">
        <v>83.14</v>
      </c>
      <c r="CY43" s="163">
        <v>43.3</v>
      </c>
      <c r="CZ43" s="163">
        <v>54.616700000000002</v>
      </c>
      <c r="DA43" s="163">
        <v>52.152999999999999</v>
      </c>
      <c r="DB43" s="163">
        <v>-53.78</v>
      </c>
      <c r="DC43" s="164"/>
      <c r="DD43" s="164"/>
      <c r="DE43" s="164"/>
      <c r="DF43" s="163">
        <v>-72.864800000000002</v>
      </c>
      <c r="DG43" s="164"/>
      <c r="DH43" s="164"/>
      <c r="DI43" s="163">
        <v>-109.4</v>
      </c>
      <c r="DJ43" s="163">
        <v>-109.8</v>
      </c>
      <c r="DK43" s="163">
        <v>26.952200000000001</v>
      </c>
      <c r="DL43" s="163">
        <v>71.200599999999994</v>
      </c>
      <c r="DM43" s="163">
        <v>74.688400000000001</v>
      </c>
      <c r="DN43" s="164"/>
      <c r="DO43" s="163">
        <v>70.459999999999994</v>
      </c>
      <c r="DP43" s="163">
        <v>-10.09</v>
      </c>
      <c r="DQ43" s="163">
        <v>62.201500000000003</v>
      </c>
      <c r="DR43" s="163">
        <v>72.429100000000005</v>
      </c>
      <c r="DS43" s="163">
        <v>-48.01</v>
      </c>
      <c r="DT43" s="164"/>
      <c r="DU43" s="163">
        <v>111</v>
      </c>
      <c r="DV43" s="163">
        <v>68.56</v>
      </c>
      <c r="DW43" s="163">
        <v>73.872699999999995</v>
      </c>
      <c r="DX43" s="163">
        <v>73.618200000000002</v>
      </c>
      <c r="DY43" s="163">
        <v>5.6864999999999997</v>
      </c>
      <c r="DZ43" s="163">
        <v>5.3455000000000004</v>
      </c>
      <c r="EA43" s="163">
        <v>232.226</v>
      </c>
      <c r="EB43" s="163">
        <v>185.41669999999999</v>
      </c>
      <c r="EC43" s="163">
        <v>179.5487</v>
      </c>
      <c r="ED43" s="163">
        <v>182.12790000000001</v>
      </c>
      <c r="EE43" s="163">
        <v>63.1477</v>
      </c>
      <c r="EF43" s="163">
        <v>44.385300000000001</v>
      </c>
      <c r="EG43" s="163">
        <v>-28.751000000000001</v>
      </c>
      <c r="EH43" s="163">
        <v>635.08690000000001</v>
      </c>
      <c r="EI43" s="163">
        <v>177.84190000000001</v>
      </c>
      <c r="EJ43" s="164"/>
      <c r="EK43" s="163">
        <v>-32.490499999999997</v>
      </c>
      <c r="EL43" s="163">
        <v>-30.108899999999998</v>
      </c>
      <c r="EM43" s="163">
        <v>26.741099999999999</v>
      </c>
      <c r="EN43" s="163">
        <v>-19.961500000000001</v>
      </c>
      <c r="EO43" s="163">
        <v>-18.2898</v>
      </c>
      <c r="EP43" s="163">
        <v>30.768000000000001</v>
      </c>
      <c r="EQ43" s="163">
        <v>-26.729399999999998</v>
      </c>
      <c r="ER43" s="163">
        <v>-27.534400000000002</v>
      </c>
      <c r="ES43" s="163">
        <v>-6.0621999999999998</v>
      </c>
      <c r="ET43" s="164"/>
      <c r="EU43" s="163">
        <v>-7.16</v>
      </c>
      <c r="EV43" s="164"/>
      <c r="EW43" s="163">
        <v>16.470700000000001</v>
      </c>
      <c r="EX43" s="163">
        <v>-105.7037</v>
      </c>
      <c r="EY43" s="163">
        <v>-38.1676</v>
      </c>
      <c r="EZ43" s="163">
        <v>-37.402700000000003</v>
      </c>
      <c r="FA43" s="163">
        <v>8.3135999999999992</v>
      </c>
      <c r="FB43" s="163">
        <v>-42.5563</v>
      </c>
      <c r="FC43" s="163">
        <v>8.6278000000000006</v>
      </c>
      <c r="FD43" s="163">
        <v>24.697399999999998</v>
      </c>
      <c r="FE43" s="164"/>
      <c r="FF43" s="163">
        <v>24.5307</v>
      </c>
      <c r="FG43" s="163">
        <v>39.870800000000003</v>
      </c>
      <c r="FH43" s="163">
        <v>40.561799999999998</v>
      </c>
      <c r="FI43" s="163">
        <v>39.6387</v>
      </c>
      <c r="FJ43" s="163">
        <v>13.898899999999999</v>
      </c>
      <c r="FK43" s="163">
        <v>14.0663</v>
      </c>
      <c r="FL43" s="163">
        <v>53.753500000000003</v>
      </c>
      <c r="FM43" s="163">
        <v>-3.9838</v>
      </c>
      <c r="FN43" s="163">
        <v>-3.9889999999999999</v>
      </c>
      <c r="FO43" s="163">
        <v>16.376999999999999</v>
      </c>
      <c r="FP43" s="163">
        <v>23.898700000000002</v>
      </c>
      <c r="FQ43" s="163">
        <v>28.7864</v>
      </c>
      <c r="FR43" s="163">
        <v>-7.87</v>
      </c>
      <c r="FS43" s="163">
        <v>3.7555999999999998</v>
      </c>
      <c r="FT43" s="163">
        <v>1.1124000000000001</v>
      </c>
      <c r="FU43" s="163">
        <v>-1.54</v>
      </c>
      <c r="FV43" s="163">
        <v>17.21</v>
      </c>
      <c r="FW43" s="163">
        <v>28.066800000000001</v>
      </c>
      <c r="FX43" s="164"/>
      <c r="FY43" s="163">
        <v>-2.3319999999999999</v>
      </c>
      <c r="FZ43" s="163">
        <v>4.3920000000000003</v>
      </c>
      <c r="GA43" s="164"/>
      <c r="GB43" s="163">
        <v>41.26</v>
      </c>
      <c r="GC43" s="163">
        <v>-23.6845</v>
      </c>
      <c r="GD43" s="163">
        <v>-16.334</v>
      </c>
      <c r="GE43" s="164"/>
      <c r="GF43" s="163">
        <v>75.544399999999996</v>
      </c>
      <c r="GG43" s="163">
        <v>22.6</v>
      </c>
      <c r="GH43" s="163">
        <v>0</v>
      </c>
      <c r="GI43" s="163">
        <v>-5.6298000000000004</v>
      </c>
      <c r="GJ43" s="163">
        <v>-5.7310999999999996</v>
      </c>
      <c r="GK43" s="163">
        <v>2.0924999999999998</v>
      </c>
      <c r="GL43" s="164"/>
      <c r="GM43" s="164"/>
      <c r="GN43" s="164"/>
      <c r="GO43" s="163">
        <v>-18.3748</v>
      </c>
      <c r="GP43" s="163">
        <v>17.595300000000002</v>
      </c>
      <c r="GQ43" s="163">
        <v>19.3658</v>
      </c>
      <c r="GR43" s="163">
        <v>59.845399999999998</v>
      </c>
      <c r="GS43" s="163">
        <v>61.112000000000002</v>
      </c>
      <c r="GT43" s="163">
        <v>-121.1225</v>
      </c>
      <c r="GU43" s="163">
        <v>-31.9222</v>
      </c>
      <c r="GV43" s="163">
        <v>26.895700000000001</v>
      </c>
      <c r="GW43" s="163">
        <v>-8.8200000000000001E-2</v>
      </c>
      <c r="GX43" s="163">
        <v>12.3817</v>
      </c>
      <c r="GY43" s="163">
        <v>11.360200000000001</v>
      </c>
      <c r="GZ43" s="163">
        <v>11.0139</v>
      </c>
      <c r="HA43" s="164"/>
      <c r="HB43" s="163">
        <v>103.4712</v>
      </c>
      <c r="HC43" s="163">
        <v>104.15219999999999</v>
      </c>
      <c r="HD43" s="163">
        <v>114.8</v>
      </c>
      <c r="HE43" s="163">
        <v>-113.88200000000001</v>
      </c>
      <c r="HF43" s="163">
        <v>-262.09070000000003</v>
      </c>
      <c r="HG43" s="163">
        <v>265.97930000000002</v>
      </c>
      <c r="HH43" s="163">
        <v>235.8434</v>
      </c>
      <c r="HI43" s="163">
        <v>-98.621899999999997</v>
      </c>
      <c r="HJ43" s="163">
        <v>-98.492699999999999</v>
      </c>
      <c r="HK43" s="163">
        <v>-39.949399999999997</v>
      </c>
      <c r="HL43" s="163">
        <v>-29.059899999999999</v>
      </c>
      <c r="HM43" s="163">
        <v>78.128699999999995</v>
      </c>
      <c r="HN43" s="163">
        <v>80.798599999999993</v>
      </c>
      <c r="HO43" s="164"/>
      <c r="HP43" s="164"/>
      <c r="HQ43" s="163">
        <v>17.328499999999998</v>
      </c>
      <c r="HR43" s="163">
        <v>16.625299999999999</v>
      </c>
      <c r="HS43" s="164"/>
      <c r="HT43" s="164"/>
      <c r="HU43" s="163">
        <v>49.17</v>
      </c>
      <c r="HV43" s="163">
        <v>48.54</v>
      </c>
      <c r="HW43" s="163">
        <v>21.9</v>
      </c>
      <c r="HX43" s="163">
        <v>21.6</v>
      </c>
      <c r="HY43" s="163">
        <v>21.2483</v>
      </c>
      <c r="HZ43" s="163">
        <v>10.56</v>
      </c>
      <c r="IA43" s="163">
        <v>-353.5711</v>
      </c>
      <c r="IB43" s="163">
        <v>95.307100000000005</v>
      </c>
      <c r="IC43" s="163">
        <v>94.969399999999993</v>
      </c>
      <c r="ID43" s="163">
        <v>15.1</v>
      </c>
      <c r="IE43" s="163">
        <v>-29.7</v>
      </c>
      <c r="IF43" s="163">
        <v>-14.7</v>
      </c>
      <c r="IG43" s="163">
        <v>-14.7</v>
      </c>
      <c r="IH43" s="163">
        <v>2.2463000000000002</v>
      </c>
      <c r="II43" s="164"/>
      <c r="IJ43" s="163">
        <v>-232.13589999999999</v>
      </c>
      <c r="IK43" s="163">
        <v>-159.68340000000001</v>
      </c>
      <c r="IL43" s="163">
        <v>360.63220000000001</v>
      </c>
      <c r="IM43" s="163">
        <v>278.56900000000002</v>
      </c>
      <c r="IN43" s="163">
        <v>94.302999999999997</v>
      </c>
      <c r="IO43" s="163">
        <v>-269.03269999999998</v>
      </c>
      <c r="IP43" s="163">
        <v>270.73410000000001</v>
      </c>
      <c r="IQ43" s="163">
        <v>-164.76230000000001</v>
      </c>
      <c r="IR43" s="163">
        <v>-137.19810000000001</v>
      </c>
      <c r="IS43" s="163">
        <v>-264.06599999999997</v>
      </c>
      <c r="IT43" s="163">
        <v>136.29150000000001</v>
      </c>
      <c r="IU43" s="163">
        <v>135.55340000000001</v>
      </c>
      <c r="IV43" s="163">
        <v>166.0514</v>
      </c>
      <c r="IW43" s="163">
        <v>-350.05579999999998</v>
      </c>
      <c r="IX43" s="163">
        <v>136.86000000000001</v>
      </c>
      <c r="IY43" s="163">
        <v>-207.56010000000001</v>
      </c>
      <c r="IZ43" s="163">
        <v>206.5599</v>
      </c>
      <c r="JA43" s="163">
        <v>-4.6130000000000004</v>
      </c>
      <c r="JB43" s="163">
        <v>30.669</v>
      </c>
      <c r="JC43" s="163">
        <v>12.8</v>
      </c>
      <c r="JD43" s="164"/>
      <c r="JE43" s="163">
        <v>7.85</v>
      </c>
      <c r="JF43" s="163">
        <v>-12.16</v>
      </c>
      <c r="JG43" s="163">
        <v>-9.68</v>
      </c>
      <c r="JH43" s="164"/>
      <c r="JI43" s="163">
        <v>10.255599999999999</v>
      </c>
      <c r="JJ43" s="163">
        <v>-9.8711000000000002</v>
      </c>
      <c r="JK43" s="163">
        <v>-40.459299999999999</v>
      </c>
      <c r="JL43" s="163">
        <v>10.7</v>
      </c>
      <c r="JM43" s="163">
        <v>52.484000000000002</v>
      </c>
      <c r="JN43" s="163">
        <v>54.151000000000003</v>
      </c>
      <c r="JO43" s="163">
        <v>11.235300000000001</v>
      </c>
      <c r="JP43" s="163">
        <v>13.4848</v>
      </c>
      <c r="JQ43" s="163">
        <v>51.082900000000002</v>
      </c>
      <c r="JR43" s="163">
        <v>51.146799999999999</v>
      </c>
      <c r="JS43" s="163">
        <v>51.005600000000001</v>
      </c>
      <c r="JT43" s="164"/>
      <c r="JU43" s="163">
        <v>31</v>
      </c>
      <c r="JV43" s="163">
        <v>14.7614</v>
      </c>
      <c r="JW43" s="163">
        <v>8.26</v>
      </c>
      <c r="JX43" s="164"/>
      <c r="JY43" s="163">
        <v>-48.637900000000002</v>
      </c>
      <c r="JZ43" s="163">
        <v>64.069699999999997</v>
      </c>
      <c r="KA43" s="163">
        <v>40.148800000000001</v>
      </c>
      <c r="KB43" s="163">
        <v>-47.416400000000003</v>
      </c>
      <c r="KC43" s="163">
        <v>-64.033500000000004</v>
      </c>
      <c r="KD43" s="163">
        <v>29.0779</v>
      </c>
      <c r="KE43" s="163">
        <v>34.331200000000003</v>
      </c>
      <c r="KF43" s="163">
        <v>-39.5</v>
      </c>
      <c r="KG43" s="163">
        <v>40</v>
      </c>
      <c r="KH43" s="163">
        <v>-29.3218</v>
      </c>
      <c r="KI43" s="163">
        <v>153.39529999999999</v>
      </c>
    </row>
    <row r="44" spans="1:295" ht="18" customHeight="1" x14ac:dyDescent="0.3">
      <c r="A44" s="160" t="s">
        <v>54</v>
      </c>
      <c r="B44" s="160" t="s">
        <v>807</v>
      </c>
      <c r="C44" s="163">
        <v>0</v>
      </c>
      <c r="D44" s="163">
        <v>16.531600000000001</v>
      </c>
      <c r="E44" s="164"/>
      <c r="F44" s="163">
        <v>-35.524099999999997</v>
      </c>
      <c r="G44" s="163">
        <v>12.357100000000001</v>
      </c>
      <c r="H44" s="164"/>
      <c r="I44" s="163">
        <v>56.911200000000001</v>
      </c>
      <c r="J44" s="163">
        <v>-82.635499999999993</v>
      </c>
      <c r="K44" s="163">
        <v>62.198399999999999</v>
      </c>
      <c r="L44" s="163">
        <v>31.548999999999999</v>
      </c>
      <c r="M44" s="163">
        <v>30.653400000000001</v>
      </c>
      <c r="N44" s="163">
        <v>4.4400000000000004</v>
      </c>
      <c r="O44" s="163">
        <v>-64.31</v>
      </c>
      <c r="P44" s="163">
        <v>59.4</v>
      </c>
      <c r="Q44" s="163">
        <v>16.559999999999999</v>
      </c>
      <c r="R44" s="163">
        <v>-59.4</v>
      </c>
      <c r="S44" s="163">
        <v>14.2174</v>
      </c>
      <c r="T44" s="163">
        <v>44.687399999999997</v>
      </c>
      <c r="U44" s="163">
        <v>9.0831999999999997</v>
      </c>
      <c r="V44" s="163">
        <v>8.9567999999999994</v>
      </c>
      <c r="W44" s="163">
        <v>15.0472</v>
      </c>
      <c r="X44" s="163">
        <v>7.8463000000000003</v>
      </c>
      <c r="Y44" s="163">
        <v>2.0278999999999998</v>
      </c>
      <c r="Z44" s="163">
        <v>2.8719000000000001</v>
      </c>
      <c r="AA44" s="164"/>
      <c r="AB44" s="164"/>
      <c r="AC44" s="163">
        <v>-63.16</v>
      </c>
      <c r="AD44" s="163">
        <v>-63.21</v>
      </c>
      <c r="AE44" s="164"/>
      <c r="AF44" s="163">
        <v>-4.4400000000000004</v>
      </c>
      <c r="AG44" s="163">
        <v>63.8</v>
      </c>
      <c r="AH44" s="163">
        <v>24.588000000000001</v>
      </c>
      <c r="AI44" s="163">
        <v>0.30499999999999999</v>
      </c>
      <c r="AJ44" s="164">
        <v>0</v>
      </c>
      <c r="AK44" s="163">
        <v>-62.93</v>
      </c>
      <c r="AL44" s="163">
        <v>-42.68</v>
      </c>
      <c r="AM44" s="163">
        <v>63.49</v>
      </c>
      <c r="AN44" s="163">
        <v>64.010000000000005</v>
      </c>
      <c r="AO44" s="163">
        <v>21.8933</v>
      </c>
      <c r="AP44" s="163">
        <v>-3.1004999999999998</v>
      </c>
      <c r="AQ44" s="163">
        <v>68.878900000000002</v>
      </c>
      <c r="AR44" s="163">
        <v>71.113100000000003</v>
      </c>
      <c r="AS44" s="163">
        <v>29.963799999999999</v>
      </c>
      <c r="AT44" s="163">
        <v>-63.630600000000001</v>
      </c>
      <c r="AU44" s="164">
        <v>0</v>
      </c>
      <c r="AV44" s="163">
        <v>30.908899999999999</v>
      </c>
      <c r="AW44" s="163">
        <v>30.515499999999999</v>
      </c>
      <c r="AX44" s="163">
        <v>64.751800000000003</v>
      </c>
      <c r="AY44" s="163">
        <v>65.833399999999997</v>
      </c>
      <c r="AZ44" s="163">
        <v>29.6328</v>
      </c>
      <c r="BA44" s="163">
        <v>28.793099999999999</v>
      </c>
      <c r="BB44" s="163">
        <v>-536.46640000000002</v>
      </c>
      <c r="BC44" s="163">
        <v>-1.1687000000000001</v>
      </c>
      <c r="BD44" s="163">
        <v>-10.7</v>
      </c>
      <c r="BE44" s="163">
        <v>-10.7</v>
      </c>
      <c r="BF44" s="163">
        <v>72.081299999999999</v>
      </c>
      <c r="BG44" s="164">
        <v>0</v>
      </c>
      <c r="BH44" s="163">
        <v>-5.8888999999999996</v>
      </c>
      <c r="BI44" s="164"/>
      <c r="BJ44" s="163">
        <v>-53.972000000000001</v>
      </c>
      <c r="BK44" s="163">
        <v>7.2682000000000002</v>
      </c>
      <c r="BL44" s="163">
        <v>7.7653999999999996</v>
      </c>
      <c r="BM44" s="163">
        <v>5.1920000000000002</v>
      </c>
      <c r="BN44" s="163">
        <v>578.78330000000005</v>
      </c>
      <c r="BO44" s="163">
        <v>152.53149999999999</v>
      </c>
      <c r="BP44" s="163">
        <v>153.90479999999999</v>
      </c>
      <c r="BQ44" s="163">
        <v>-589.8809</v>
      </c>
      <c r="BR44" s="163">
        <v>585.81870000000004</v>
      </c>
      <c r="BS44" s="164"/>
      <c r="BT44" s="163">
        <v>-86.021500000000003</v>
      </c>
      <c r="BU44" s="163">
        <v>87.792299999999997</v>
      </c>
      <c r="BV44" s="163">
        <v>98.987200000000001</v>
      </c>
      <c r="BW44" s="163">
        <v>29</v>
      </c>
      <c r="BX44" s="163">
        <v>31.06</v>
      </c>
      <c r="BY44" s="163">
        <v>70.25</v>
      </c>
      <c r="BZ44" s="163">
        <v>81.430000000000007</v>
      </c>
      <c r="CA44" s="163">
        <v>-13.7934</v>
      </c>
      <c r="CB44" s="163">
        <v>-14.7311</v>
      </c>
      <c r="CC44" s="163">
        <v>78.001800000000003</v>
      </c>
      <c r="CD44" s="163">
        <v>79.110699999999994</v>
      </c>
      <c r="CE44" s="163">
        <v>-2.9918</v>
      </c>
      <c r="CF44" s="163">
        <v>-137.3082</v>
      </c>
      <c r="CG44" s="163">
        <v>-135.83850000000001</v>
      </c>
      <c r="CH44" s="163">
        <v>2.8464</v>
      </c>
      <c r="CI44" s="164"/>
      <c r="CJ44" s="164"/>
      <c r="CK44" s="164"/>
      <c r="CL44" s="163">
        <v>138.19999999999999</v>
      </c>
      <c r="CM44" s="163">
        <v>125.3</v>
      </c>
      <c r="CN44" s="163">
        <v>-17.850000000000001</v>
      </c>
      <c r="CO44" s="163">
        <v>69.608800000000002</v>
      </c>
      <c r="CP44" s="163">
        <v>67.929000000000002</v>
      </c>
      <c r="CQ44" s="163">
        <v>67.685400000000001</v>
      </c>
      <c r="CR44" s="163">
        <v>-11.415699999999999</v>
      </c>
      <c r="CS44" s="163">
        <v>-10.504200000000001</v>
      </c>
      <c r="CT44" s="163">
        <v>52.067700000000002</v>
      </c>
      <c r="CU44" s="163">
        <v>-94.861500000000007</v>
      </c>
      <c r="CV44" s="163">
        <v>60.927300000000002</v>
      </c>
      <c r="CW44" s="163">
        <v>14.4041</v>
      </c>
      <c r="CX44" s="163">
        <v>85.23</v>
      </c>
      <c r="CY44" s="163">
        <v>44.66</v>
      </c>
      <c r="CZ44" s="163">
        <v>54.616700000000002</v>
      </c>
      <c r="DA44" s="163">
        <v>52.152999999999999</v>
      </c>
      <c r="DB44" s="163">
        <v>-54.4</v>
      </c>
      <c r="DC44" s="164"/>
      <c r="DD44" s="164"/>
      <c r="DE44" s="164"/>
      <c r="DF44" s="163">
        <v>-84.045500000000004</v>
      </c>
      <c r="DG44" s="164"/>
      <c r="DH44" s="164"/>
      <c r="DI44" s="163">
        <v>-107.4</v>
      </c>
      <c r="DJ44" s="163">
        <v>-106.5</v>
      </c>
      <c r="DK44" s="163">
        <v>27.254300000000001</v>
      </c>
      <c r="DL44" s="163">
        <v>70.321700000000007</v>
      </c>
      <c r="DM44" s="163">
        <v>75.627700000000004</v>
      </c>
      <c r="DN44" s="163">
        <v>98.455799999999996</v>
      </c>
      <c r="DO44" s="163">
        <v>69.72</v>
      </c>
      <c r="DP44" s="163">
        <v>-10.48</v>
      </c>
      <c r="DQ44" s="163">
        <v>59.674999999999997</v>
      </c>
      <c r="DR44" s="163">
        <v>82.9422</v>
      </c>
      <c r="DS44" s="163">
        <v>-4.84</v>
      </c>
      <c r="DT44" s="164"/>
      <c r="DU44" s="163">
        <v>72.900000000000006</v>
      </c>
      <c r="DV44" s="163">
        <v>65.430000000000007</v>
      </c>
      <c r="DW44" s="163">
        <v>85.8</v>
      </c>
      <c r="DX44" s="163">
        <v>83.818200000000004</v>
      </c>
      <c r="DY44" s="163">
        <v>9.7120999999999995</v>
      </c>
      <c r="DZ44" s="163">
        <v>8.7727000000000004</v>
      </c>
      <c r="EA44" s="163">
        <v>224.9812</v>
      </c>
      <c r="EB44" s="163">
        <v>178.5658</v>
      </c>
      <c r="EC44" s="163">
        <v>173.9529</v>
      </c>
      <c r="ED44" s="163">
        <v>175.6908</v>
      </c>
      <c r="EE44" s="163">
        <v>65.787000000000006</v>
      </c>
      <c r="EF44" s="163">
        <v>48.078699999999998</v>
      </c>
      <c r="EG44" s="163">
        <v>-27.608000000000001</v>
      </c>
      <c r="EH44" s="163">
        <v>601.40189999999996</v>
      </c>
      <c r="EI44" s="163">
        <v>260.91469999999998</v>
      </c>
      <c r="EJ44" s="164"/>
      <c r="EK44" s="163">
        <v>-27.322700000000001</v>
      </c>
      <c r="EL44" s="163">
        <v>-24.795999999999999</v>
      </c>
      <c r="EM44" s="163">
        <v>20.587299999999999</v>
      </c>
      <c r="EN44" s="163">
        <v>-6.0129000000000001</v>
      </c>
      <c r="EO44" s="163">
        <v>-5.2305999999999999</v>
      </c>
      <c r="EP44" s="163">
        <v>27.696000000000002</v>
      </c>
      <c r="EQ44" s="163">
        <v>-26.392499999999998</v>
      </c>
      <c r="ER44" s="163">
        <v>-27.345500000000001</v>
      </c>
      <c r="ES44" s="163">
        <v>-10.1615</v>
      </c>
      <c r="ET44" s="164"/>
      <c r="EU44" s="163">
        <v>-7.39</v>
      </c>
      <c r="EV44" s="164"/>
      <c r="EW44" s="163">
        <v>15.5922</v>
      </c>
      <c r="EX44" s="163">
        <v>-74.373699999999999</v>
      </c>
      <c r="EY44" s="163">
        <v>-37.766800000000003</v>
      </c>
      <c r="EZ44" s="163">
        <v>-37.235100000000003</v>
      </c>
      <c r="FA44" s="163">
        <v>7.5621999999999998</v>
      </c>
      <c r="FB44" s="163">
        <v>-45.3919</v>
      </c>
      <c r="FC44" s="163">
        <v>13.610200000000001</v>
      </c>
      <c r="FD44" s="163">
        <v>25.0215</v>
      </c>
      <c r="FE44" s="164"/>
      <c r="FF44" s="163">
        <v>24.294799999999999</v>
      </c>
      <c r="FG44" s="163">
        <v>41.887</v>
      </c>
      <c r="FH44" s="163">
        <v>42.294899999999998</v>
      </c>
      <c r="FI44" s="163">
        <v>40.677999999999997</v>
      </c>
      <c r="FJ44" s="163">
        <v>12.3918</v>
      </c>
      <c r="FK44" s="163">
        <v>12.559200000000001</v>
      </c>
      <c r="FL44" s="163">
        <v>43.371200000000002</v>
      </c>
      <c r="FM44" s="163">
        <v>-6.3897000000000004</v>
      </c>
      <c r="FN44" s="163">
        <v>-7.1517999999999997</v>
      </c>
      <c r="FO44" s="163">
        <v>10.6876</v>
      </c>
      <c r="FP44" s="163">
        <v>19.413</v>
      </c>
      <c r="FQ44" s="163">
        <v>22.428899999999999</v>
      </c>
      <c r="FR44" s="163">
        <v>-12.31</v>
      </c>
      <c r="FS44" s="163">
        <v>3.6724999999999999</v>
      </c>
      <c r="FT44" s="163">
        <v>1.1746000000000001</v>
      </c>
      <c r="FU44" s="163">
        <v>-1.47</v>
      </c>
      <c r="FV44" s="163">
        <v>16.11</v>
      </c>
      <c r="FW44" s="163">
        <v>22.661799999999999</v>
      </c>
      <c r="FX44" s="163">
        <v>7.6109999999999998</v>
      </c>
      <c r="FY44" s="163">
        <v>-2.0750000000000002</v>
      </c>
      <c r="FZ44" s="163">
        <v>0.86</v>
      </c>
      <c r="GA44" s="164"/>
      <c r="GB44" s="163">
        <v>37.520000000000003</v>
      </c>
      <c r="GC44" s="163">
        <v>-20.461300000000001</v>
      </c>
      <c r="GD44" s="163">
        <v>-11.5023</v>
      </c>
      <c r="GE44" s="163">
        <v>14.69</v>
      </c>
      <c r="GF44" s="163">
        <v>73.041399999999996</v>
      </c>
      <c r="GG44" s="163">
        <v>22.8</v>
      </c>
      <c r="GH44" s="164"/>
      <c r="GI44" s="163">
        <v>-5.7739000000000003</v>
      </c>
      <c r="GJ44" s="163">
        <v>-5.9706999999999999</v>
      </c>
      <c r="GK44" s="163">
        <v>2.1958000000000002</v>
      </c>
      <c r="GL44" s="164"/>
      <c r="GM44" s="164"/>
      <c r="GN44" s="163">
        <v>-16.84</v>
      </c>
      <c r="GO44" s="163">
        <v>-17.2118</v>
      </c>
      <c r="GP44" s="163">
        <v>17.4148</v>
      </c>
      <c r="GQ44" s="163">
        <v>18.109100000000002</v>
      </c>
      <c r="GR44" s="163">
        <v>58.815600000000003</v>
      </c>
      <c r="GS44" s="163">
        <v>60.016599999999997</v>
      </c>
      <c r="GT44" s="163">
        <v>-115.2731</v>
      </c>
      <c r="GU44" s="163">
        <v>-30.453900000000001</v>
      </c>
      <c r="GV44" s="163">
        <v>25.722100000000001</v>
      </c>
      <c r="GW44" s="163">
        <v>2.3401000000000001</v>
      </c>
      <c r="GX44" s="163">
        <v>12.696300000000001</v>
      </c>
      <c r="GY44" s="163">
        <v>11.6434</v>
      </c>
      <c r="GZ44" s="163">
        <v>11.2776</v>
      </c>
      <c r="HA44" s="164"/>
      <c r="HB44" s="163">
        <v>128.50960000000001</v>
      </c>
      <c r="HC44" s="163">
        <v>128.0324</v>
      </c>
      <c r="HD44" s="163">
        <v>158.4</v>
      </c>
      <c r="HE44" s="163">
        <v>-158.0093</v>
      </c>
      <c r="HF44" s="163">
        <v>-336.78320000000002</v>
      </c>
      <c r="HG44" s="163">
        <v>339.45729999999998</v>
      </c>
      <c r="HH44" s="163">
        <v>353.19970000000001</v>
      </c>
      <c r="HI44" s="163">
        <v>-122.92230000000001</v>
      </c>
      <c r="HJ44" s="163">
        <v>-120.73820000000001</v>
      </c>
      <c r="HK44" s="163">
        <v>-37.610700000000001</v>
      </c>
      <c r="HL44" s="163">
        <v>-27.215299999999999</v>
      </c>
      <c r="HM44" s="163">
        <v>79.4148</v>
      </c>
      <c r="HN44" s="163">
        <v>81.2941</v>
      </c>
      <c r="HO44" s="164"/>
      <c r="HP44" s="164"/>
      <c r="HQ44" s="163">
        <v>30.369399999999999</v>
      </c>
      <c r="HR44" s="163">
        <v>29.4575</v>
      </c>
      <c r="HS44" s="164"/>
      <c r="HT44" s="164"/>
      <c r="HU44" s="163">
        <v>81.62</v>
      </c>
      <c r="HV44" s="163">
        <v>81.53</v>
      </c>
      <c r="HW44" s="163">
        <v>22.5</v>
      </c>
      <c r="HX44" s="163">
        <v>22.3</v>
      </c>
      <c r="HY44" s="163">
        <v>21.2483</v>
      </c>
      <c r="HZ44" s="163">
        <v>29.2</v>
      </c>
      <c r="IA44" s="163">
        <v>-365.48500000000001</v>
      </c>
      <c r="IB44" s="163">
        <v>106.77589999999999</v>
      </c>
      <c r="IC44" s="163">
        <v>106.5608</v>
      </c>
      <c r="ID44" s="163">
        <v>15</v>
      </c>
      <c r="IE44" s="163">
        <v>-30.2</v>
      </c>
      <c r="IF44" s="163">
        <v>-29.8</v>
      </c>
      <c r="IG44" s="163">
        <v>-29.3</v>
      </c>
      <c r="IH44" s="163">
        <v>2.2372000000000001</v>
      </c>
      <c r="II44" s="164"/>
      <c r="IJ44" s="163">
        <v>-346.17140000000001</v>
      </c>
      <c r="IK44" s="163">
        <v>-240.18219999999999</v>
      </c>
      <c r="IL44" s="163">
        <v>466.79860000000002</v>
      </c>
      <c r="IM44" s="163">
        <v>370.03879999999998</v>
      </c>
      <c r="IN44" s="163">
        <v>93.9375</v>
      </c>
      <c r="IO44" s="163">
        <v>-365.18419999999998</v>
      </c>
      <c r="IP44" s="163">
        <v>361.59100000000001</v>
      </c>
      <c r="IQ44" s="163">
        <v>-164.46109999999999</v>
      </c>
      <c r="IR44" s="163">
        <v>-209.6671</v>
      </c>
      <c r="IS44" s="163">
        <v>-358.4631</v>
      </c>
      <c r="IT44" s="163">
        <v>109.41419999999999</v>
      </c>
      <c r="IU44" s="163">
        <v>107.0423</v>
      </c>
      <c r="IV44" s="163">
        <v>171.7483</v>
      </c>
      <c r="IW44" s="163">
        <v>-445.70589999999999</v>
      </c>
      <c r="IX44" s="163">
        <v>217.91399999999999</v>
      </c>
      <c r="IY44" s="163">
        <v>-235.68109999999999</v>
      </c>
      <c r="IZ44" s="163">
        <v>233.01249999999999</v>
      </c>
      <c r="JA44" s="163">
        <v>-4.4810999999999996</v>
      </c>
      <c r="JB44" s="163">
        <v>25.173999999999999</v>
      </c>
      <c r="JC44" s="163">
        <v>15.84</v>
      </c>
      <c r="JD44" s="163">
        <v>7.7549999999999999</v>
      </c>
      <c r="JE44" s="163">
        <v>7.7610000000000001</v>
      </c>
      <c r="JF44" s="163">
        <v>-16.239999999999998</v>
      </c>
      <c r="JG44" s="163">
        <v>-5.2</v>
      </c>
      <c r="JH44" s="164"/>
      <c r="JI44" s="163">
        <v>5.5679999999999996</v>
      </c>
      <c r="JJ44" s="163">
        <v>-12.654299999999999</v>
      </c>
      <c r="JK44" s="163">
        <v>-36.681199999999997</v>
      </c>
      <c r="JL44" s="163">
        <v>14.2</v>
      </c>
      <c r="JM44" s="163">
        <v>51.277999999999999</v>
      </c>
      <c r="JN44" s="163">
        <v>51.435000000000002</v>
      </c>
      <c r="JO44" s="163">
        <v>11.3931</v>
      </c>
      <c r="JP44" s="163">
        <v>13.643000000000001</v>
      </c>
      <c r="JQ44" s="163">
        <v>51.338799999999999</v>
      </c>
      <c r="JR44" s="163">
        <v>52.478400000000001</v>
      </c>
      <c r="JS44" s="163">
        <v>51.762</v>
      </c>
      <c r="JT44" s="164"/>
      <c r="JU44" s="163">
        <v>31.4</v>
      </c>
      <c r="JV44" s="163">
        <v>12.2781</v>
      </c>
      <c r="JW44" s="163">
        <v>8.34</v>
      </c>
      <c r="JX44" s="164"/>
      <c r="JY44" s="163">
        <v>-45.109900000000003</v>
      </c>
      <c r="JZ44" s="163">
        <v>62.535800000000002</v>
      </c>
      <c r="KA44" s="163">
        <v>38.555399999999999</v>
      </c>
      <c r="KB44" s="163">
        <v>-44.794400000000003</v>
      </c>
      <c r="KC44" s="163">
        <v>-61.999000000000002</v>
      </c>
      <c r="KD44" s="163">
        <v>26.796600000000002</v>
      </c>
      <c r="KE44" s="163">
        <v>34.7408</v>
      </c>
      <c r="KF44" s="163">
        <v>-41</v>
      </c>
      <c r="KG44" s="163">
        <v>40.5</v>
      </c>
      <c r="KH44" s="163">
        <v>14.8017</v>
      </c>
      <c r="KI44" s="163">
        <v>120.46980000000001</v>
      </c>
    </row>
    <row r="45" spans="1:295" ht="18" customHeight="1" x14ac:dyDescent="0.3">
      <c r="A45" s="160" t="s">
        <v>54</v>
      </c>
      <c r="B45" s="160" t="s">
        <v>808</v>
      </c>
      <c r="C45" s="163">
        <v>0</v>
      </c>
      <c r="D45" s="163">
        <v>17.340800000000002</v>
      </c>
      <c r="E45" s="163">
        <v>-24.852399999999999</v>
      </c>
      <c r="F45" s="163">
        <v>-35.7913</v>
      </c>
      <c r="G45" s="163">
        <v>13.8452</v>
      </c>
      <c r="H45" s="164"/>
      <c r="I45" s="163">
        <v>55.590499999999999</v>
      </c>
      <c r="J45" s="163">
        <v>-80.077699999999993</v>
      </c>
      <c r="K45" s="163">
        <v>63.308700000000002</v>
      </c>
      <c r="L45" s="163">
        <v>32.621000000000002</v>
      </c>
      <c r="M45" s="163">
        <v>31.722200000000001</v>
      </c>
      <c r="N45" s="163">
        <v>4.4400000000000004</v>
      </c>
      <c r="O45" s="163">
        <v>-71.796999999999997</v>
      </c>
      <c r="P45" s="163">
        <v>63.8</v>
      </c>
      <c r="Q45" s="163">
        <v>17.388000000000002</v>
      </c>
      <c r="R45" s="163">
        <v>-63.8</v>
      </c>
      <c r="S45" s="163">
        <v>14.504799999999999</v>
      </c>
      <c r="T45" s="163">
        <v>43.315600000000003</v>
      </c>
      <c r="U45" s="163">
        <v>9.1453000000000007</v>
      </c>
      <c r="V45" s="163">
        <v>9.0131999999999994</v>
      </c>
      <c r="W45" s="163">
        <v>14.8026</v>
      </c>
      <c r="X45" s="163">
        <v>6.6269</v>
      </c>
      <c r="Y45" s="163">
        <v>0.2429</v>
      </c>
      <c r="Z45" s="163">
        <v>2.6318000000000001</v>
      </c>
      <c r="AA45" s="164"/>
      <c r="AB45" s="164"/>
      <c r="AC45" s="163">
        <v>-65.069999999999993</v>
      </c>
      <c r="AD45" s="163">
        <v>-65.28</v>
      </c>
      <c r="AE45" s="164"/>
      <c r="AF45" s="163">
        <v>-4.4400000000000004</v>
      </c>
      <c r="AG45" s="163">
        <v>70.400000000000006</v>
      </c>
      <c r="AH45" s="163">
        <v>25.321000000000002</v>
      </c>
      <c r="AI45" s="163">
        <v>0.316</v>
      </c>
      <c r="AJ45" s="164">
        <v>0</v>
      </c>
      <c r="AK45" s="163">
        <v>-64.790000000000006</v>
      </c>
      <c r="AL45" s="163">
        <v>-44.94</v>
      </c>
      <c r="AM45" s="163">
        <v>65.03</v>
      </c>
      <c r="AN45" s="163">
        <v>65.58</v>
      </c>
      <c r="AO45" s="163">
        <v>22.671500000000002</v>
      </c>
      <c r="AP45" s="163">
        <v>-4.1619000000000002</v>
      </c>
      <c r="AQ45" s="163">
        <v>71.163600000000002</v>
      </c>
      <c r="AR45" s="163">
        <v>73.941999999999993</v>
      </c>
      <c r="AS45" s="163">
        <v>30.991700000000002</v>
      </c>
      <c r="AT45" s="163">
        <v>-62.424999999999997</v>
      </c>
      <c r="AU45" s="164">
        <v>0</v>
      </c>
      <c r="AV45" s="163">
        <v>11.3398</v>
      </c>
      <c r="AW45" s="163">
        <v>10.845700000000001</v>
      </c>
      <c r="AX45" s="163">
        <v>69.585400000000007</v>
      </c>
      <c r="AY45" s="163">
        <v>70.154600000000002</v>
      </c>
      <c r="AZ45" s="163">
        <v>19.690200000000001</v>
      </c>
      <c r="BA45" s="163">
        <v>18.776599999999998</v>
      </c>
      <c r="BB45" s="163">
        <v>-524.44539999999995</v>
      </c>
      <c r="BC45" s="163">
        <v>-12.746</v>
      </c>
      <c r="BD45" s="163">
        <v>-5.0999999999999996</v>
      </c>
      <c r="BE45" s="163">
        <v>-5</v>
      </c>
      <c r="BF45" s="163">
        <v>70.367000000000004</v>
      </c>
      <c r="BG45" s="164">
        <v>0</v>
      </c>
      <c r="BH45" s="163">
        <v>-6.2453000000000003</v>
      </c>
      <c r="BI45" s="164"/>
      <c r="BJ45" s="163">
        <v>-46.991399999999999</v>
      </c>
      <c r="BK45" s="163">
        <v>7.5819000000000001</v>
      </c>
      <c r="BL45" s="163">
        <v>7.7558999999999996</v>
      </c>
      <c r="BM45" s="163">
        <v>5.1651999999999996</v>
      </c>
      <c r="BN45" s="163">
        <v>566.1182</v>
      </c>
      <c r="BO45" s="163">
        <v>146.4888</v>
      </c>
      <c r="BP45" s="163">
        <v>145.6343</v>
      </c>
      <c r="BQ45" s="163">
        <v>-591.68190000000004</v>
      </c>
      <c r="BR45" s="163">
        <v>573.18910000000005</v>
      </c>
      <c r="BS45" s="164"/>
      <c r="BT45" s="163">
        <v>-95.059899999999999</v>
      </c>
      <c r="BU45" s="163">
        <v>97.507800000000003</v>
      </c>
      <c r="BV45" s="163">
        <v>96.751800000000003</v>
      </c>
      <c r="BW45" s="163">
        <v>28.9</v>
      </c>
      <c r="BX45" s="163">
        <v>32.880000000000003</v>
      </c>
      <c r="BY45" s="163">
        <v>69.5</v>
      </c>
      <c r="BZ45" s="163">
        <v>78.87</v>
      </c>
      <c r="CA45" s="163">
        <v>-15.668799999999999</v>
      </c>
      <c r="CB45" s="163">
        <v>-15.9367</v>
      </c>
      <c r="CC45" s="163">
        <v>78.619500000000002</v>
      </c>
      <c r="CD45" s="163">
        <v>79.390799999999999</v>
      </c>
      <c r="CE45" s="163">
        <v>-7.0961999999999996</v>
      </c>
      <c r="CF45" s="163">
        <v>-140.4863</v>
      </c>
      <c r="CG45" s="163">
        <v>-139.8176</v>
      </c>
      <c r="CH45" s="163">
        <v>-3.9026999999999998</v>
      </c>
      <c r="CI45" s="164"/>
      <c r="CJ45" s="164"/>
      <c r="CK45" s="164"/>
      <c r="CL45" s="163">
        <v>140.4</v>
      </c>
      <c r="CM45" s="163">
        <v>127.6</v>
      </c>
      <c r="CN45" s="163">
        <v>-17.420000000000002</v>
      </c>
      <c r="CO45" s="163">
        <v>68.390100000000004</v>
      </c>
      <c r="CP45" s="163">
        <v>66.613600000000005</v>
      </c>
      <c r="CQ45" s="163">
        <v>66.748099999999994</v>
      </c>
      <c r="CR45" s="163">
        <v>-16.0136</v>
      </c>
      <c r="CS45" s="163">
        <v>-15.3653</v>
      </c>
      <c r="CT45" s="163">
        <v>51.262099999999997</v>
      </c>
      <c r="CU45" s="163">
        <v>-89.596699999999998</v>
      </c>
      <c r="CV45" s="163">
        <v>60.413899999999998</v>
      </c>
      <c r="CW45" s="163">
        <v>16.045100000000001</v>
      </c>
      <c r="CX45" s="163">
        <v>83.34</v>
      </c>
      <c r="CY45" s="163">
        <v>43.42</v>
      </c>
      <c r="CZ45" s="163">
        <v>56.0229</v>
      </c>
      <c r="DA45" s="163">
        <v>53.3249</v>
      </c>
      <c r="DB45" s="163">
        <v>-56.42</v>
      </c>
      <c r="DC45" s="163">
        <v>-3.1795</v>
      </c>
      <c r="DD45" s="164"/>
      <c r="DE45" s="164"/>
      <c r="DF45" s="163">
        <v>-90.345500000000001</v>
      </c>
      <c r="DG45" s="164"/>
      <c r="DH45" s="164"/>
      <c r="DI45" s="163">
        <v>-106.5</v>
      </c>
      <c r="DJ45" s="163">
        <v>-107</v>
      </c>
      <c r="DK45" s="163">
        <v>27.8201</v>
      </c>
      <c r="DL45" s="163">
        <v>69.442700000000002</v>
      </c>
      <c r="DM45" s="163">
        <v>82.202699999999993</v>
      </c>
      <c r="DN45" s="163">
        <v>99.627700000000004</v>
      </c>
      <c r="DO45" s="163">
        <v>70.33</v>
      </c>
      <c r="DP45" s="163">
        <v>-11.55</v>
      </c>
      <c r="DQ45" s="163">
        <v>60.651499999999999</v>
      </c>
      <c r="DR45" s="163">
        <v>88.5625</v>
      </c>
      <c r="DS45" s="163">
        <v>-5.48</v>
      </c>
      <c r="DT45" s="164"/>
      <c r="DU45" s="163">
        <v>73.760000000000005</v>
      </c>
      <c r="DV45" s="163">
        <v>68.42</v>
      </c>
      <c r="DW45" s="163">
        <v>91.4</v>
      </c>
      <c r="DX45" s="163">
        <v>88.454499999999996</v>
      </c>
      <c r="DY45" s="163">
        <v>12.2842</v>
      </c>
      <c r="DZ45" s="163">
        <v>11.5091</v>
      </c>
      <c r="EA45" s="163">
        <v>232.39449999999999</v>
      </c>
      <c r="EB45" s="163">
        <v>188.34530000000001</v>
      </c>
      <c r="EC45" s="163">
        <v>182.77950000000001</v>
      </c>
      <c r="ED45" s="163">
        <v>184.48660000000001</v>
      </c>
      <c r="EE45" s="163">
        <v>70.785399999999996</v>
      </c>
      <c r="EF45" s="163">
        <v>52.280700000000003</v>
      </c>
      <c r="EG45" s="163">
        <v>-28.768999999999998</v>
      </c>
      <c r="EH45" s="163">
        <v>597.90179999999998</v>
      </c>
      <c r="EI45" s="163">
        <v>302.13900000000001</v>
      </c>
      <c r="EJ45" s="164"/>
      <c r="EK45" s="163">
        <v>-21.2592</v>
      </c>
      <c r="EL45" s="163">
        <v>-18.741399999999999</v>
      </c>
      <c r="EM45" s="163">
        <v>21.6571</v>
      </c>
      <c r="EN45" s="163">
        <v>-0.34079999999999999</v>
      </c>
      <c r="EO45" s="163">
        <v>-0.24510000000000001</v>
      </c>
      <c r="EP45" s="163">
        <v>20.015999999999998</v>
      </c>
      <c r="EQ45" s="163">
        <v>-19.964600000000001</v>
      </c>
      <c r="ER45" s="163">
        <v>-20.6052</v>
      </c>
      <c r="ES45" s="163">
        <v>-11.796200000000001</v>
      </c>
      <c r="ET45" s="164"/>
      <c r="EU45" s="163">
        <v>-4.2300000000000004</v>
      </c>
      <c r="EV45" s="164"/>
      <c r="EW45" s="163">
        <v>15.8285</v>
      </c>
      <c r="EX45" s="163">
        <v>-64.788499999999999</v>
      </c>
      <c r="EY45" s="163">
        <v>-39.248899999999999</v>
      </c>
      <c r="EZ45" s="163">
        <v>-38.278100000000002</v>
      </c>
      <c r="FA45" s="163">
        <v>8.4712999999999994</v>
      </c>
      <c r="FB45" s="163">
        <v>-49.317599999999999</v>
      </c>
      <c r="FC45" s="163">
        <v>17.7651</v>
      </c>
      <c r="FD45" s="163">
        <v>25.541499999999999</v>
      </c>
      <c r="FE45" s="164"/>
      <c r="FF45" s="163">
        <v>24.612200000000001</v>
      </c>
      <c r="FG45" s="163">
        <v>42.316699999999997</v>
      </c>
      <c r="FH45" s="163">
        <v>42.456800000000001</v>
      </c>
      <c r="FI45" s="163">
        <v>41.026699999999998</v>
      </c>
      <c r="FJ45" s="163">
        <v>15.7409</v>
      </c>
      <c r="FK45" s="163">
        <v>15.573399999999999</v>
      </c>
      <c r="FL45" s="163">
        <v>18.922599999999999</v>
      </c>
      <c r="FM45" s="163">
        <v>-10.1816</v>
      </c>
      <c r="FN45" s="163">
        <v>-9.8439999999999994</v>
      </c>
      <c r="FO45" s="163">
        <v>3.9275000000000002</v>
      </c>
      <c r="FP45" s="163">
        <v>16.932500000000001</v>
      </c>
      <c r="FQ45" s="163">
        <v>1.5985</v>
      </c>
      <c r="FR45" s="163">
        <v>-9.9499999999999993</v>
      </c>
      <c r="FS45" s="163">
        <v>10.462199999999999</v>
      </c>
      <c r="FT45" s="163">
        <v>1.5384</v>
      </c>
      <c r="FU45" s="163">
        <v>-6.28</v>
      </c>
      <c r="FV45" s="163">
        <v>14.52</v>
      </c>
      <c r="FW45" s="163">
        <v>0</v>
      </c>
      <c r="FX45" s="163">
        <v>5.6942000000000004</v>
      </c>
      <c r="FY45" s="163">
        <v>-1.161</v>
      </c>
      <c r="FZ45" s="163">
        <v>0.83</v>
      </c>
      <c r="GA45" s="164"/>
      <c r="GB45" s="163">
        <v>30.94</v>
      </c>
      <c r="GC45" s="163">
        <v>-17.325900000000001</v>
      </c>
      <c r="GD45" s="163">
        <v>-3.8161999999999998</v>
      </c>
      <c r="GE45" s="164"/>
      <c r="GF45" s="163">
        <v>74.437100000000001</v>
      </c>
      <c r="GG45" s="163">
        <v>20.7</v>
      </c>
      <c r="GH45" s="163">
        <v>-1.5222</v>
      </c>
      <c r="GI45" s="163">
        <v>-7.7232000000000003</v>
      </c>
      <c r="GJ45" s="163">
        <v>-8.1452000000000009</v>
      </c>
      <c r="GK45" s="163">
        <v>2.7168999999999999</v>
      </c>
      <c r="GL45" s="164"/>
      <c r="GM45" s="164"/>
      <c r="GN45" s="163">
        <v>-17.258700000000001</v>
      </c>
      <c r="GO45" s="163">
        <v>-22.192900000000002</v>
      </c>
      <c r="GP45" s="163">
        <v>16.219000000000001</v>
      </c>
      <c r="GQ45" s="163">
        <v>23.154800000000002</v>
      </c>
      <c r="GR45" s="163">
        <v>55.034199999999998</v>
      </c>
      <c r="GS45" s="163">
        <v>56.610399999999998</v>
      </c>
      <c r="GT45" s="163">
        <v>-116.9736</v>
      </c>
      <c r="GU45" s="163">
        <v>-32.351599999999998</v>
      </c>
      <c r="GV45" s="163">
        <v>29.915199999999999</v>
      </c>
      <c r="GW45" s="163">
        <v>-6.6806000000000001</v>
      </c>
      <c r="GX45" s="163">
        <v>11.8926</v>
      </c>
      <c r="GY45" s="163">
        <v>14.2509</v>
      </c>
      <c r="GZ45" s="163">
        <v>13.935499999999999</v>
      </c>
      <c r="HA45" s="163">
        <v>14.218299999999999</v>
      </c>
      <c r="HB45" s="163">
        <v>131.56739999999999</v>
      </c>
      <c r="HC45" s="163">
        <v>133.10210000000001</v>
      </c>
      <c r="HD45" s="163">
        <v>135.4</v>
      </c>
      <c r="HE45" s="163">
        <v>-137.3708</v>
      </c>
      <c r="HF45" s="163">
        <v>-316.14120000000003</v>
      </c>
      <c r="HG45" s="163">
        <v>317.07650000000001</v>
      </c>
      <c r="HH45" s="163">
        <v>374.90010000000001</v>
      </c>
      <c r="HI45" s="163">
        <v>-127.6648</v>
      </c>
      <c r="HJ45" s="163">
        <v>-125.20610000000001</v>
      </c>
      <c r="HK45" s="163">
        <v>-39.020699999999998</v>
      </c>
      <c r="HL45" s="163">
        <v>-28.447199999999999</v>
      </c>
      <c r="HM45" s="163">
        <v>76.8994</v>
      </c>
      <c r="HN45" s="163">
        <v>77.168899999999994</v>
      </c>
      <c r="HO45" s="164"/>
      <c r="HP45" s="164"/>
      <c r="HQ45" s="163">
        <v>33.720300000000002</v>
      </c>
      <c r="HR45" s="163">
        <v>33.621400000000001</v>
      </c>
      <c r="HS45" s="164"/>
      <c r="HT45" s="164"/>
      <c r="HU45" s="163">
        <v>90.72</v>
      </c>
      <c r="HV45" s="163">
        <v>92.43</v>
      </c>
      <c r="HW45" s="163">
        <v>23.2</v>
      </c>
      <c r="HX45" s="163">
        <v>23.5</v>
      </c>
      <c r="HY45" s="163">
        <v>21.453399999999998</v>
      </c>
      <c r="HZ45" s="163">
        <v>36.64</v>
      </c>
      <c r="IA45" s="163">
        <v>-387.7276</v>
      </c>
      <c r="IB45" s="163">
        <v>113.4529</v>
      </c>
      <c r="IC45" s="163">
        <v>113.1978</v>
      </c>
      <c r="ID45" s="163">
        <v>18.5</v>
      </c>
      <c r="IE45" s="163">
        <v>-28.5</v>
      </c>
      <c r="IF45" s="163">
        <v>-31</v>
      </c>
      <c r="IG45" s="163">
        <v>-31</v>
      </c>
      <c r="IH45" s="163">
        <v>2.3437999999999999</v>
      </c>
      <c r="II45" s="164"/>
      <c r="IJ45" s="163">
        <v>-364.8503</v>
      </c>
      <c r="IK45" s="163">
        <v>-272.0351</v>
      </c>
      <c r="IL45" s="163">
        <v>507.86439999999999</v>
      </c>
      <c r="IM45" s="163">
        <v>408.38900000000001</v>
      </c>
      <c r="IN45" s="163">
        <v>104.7124</v>
      </c>
      <c r="IO45" s="163">
        <v>-397.43239999999997</v>
      </c>
      <c r="IP45" s="163">
        <v>395.7577</v>
      </c>
      <c r="IQ45" s="163">
        <v>-176.29660000000001</v>
      </c>
      <c r="IR45" s="163">
        <v>-236.53110000000001</v>
      </c>
      <c r="IS45" s="163">
        <v>-391.01249999999999</v>
      </c>
      <c r="IT45" s="163">
        <v>104.86490000000001</v>
      </c>
      <c r="IU45" s="163">
        <v>102.5654</v>
      </c>
      <c r="IV45" s="163">
        <v>177.4967</v>
      </c>
      <c r="IW45" s="163">
        <v>-488.86410000000001</v>
      </c>
      <c r="IX45" s="163">
        <v>241.7843</v>
      </c>
      <c r="IY45" s="163">
        <v>-250.15280000000001</v>
      </c>
      <c r="IZ45" s="163">
        <v>254.9907</v>
      </c>
      <c r="JA45" s="163">
        <v>-3.0583999999999998</v>
      </c>
      <c r="JB45" s="163">
        <v>12.679</v>
      </c>
      <c r="JC45" s="163">
        <v>16.48</v>
      </c>
      <c r="JD45" s="163">
        <v>7.3650000000000002</v>
      </c>
      <c r="JE45" s="163">
        <v>7.3739999999999997</v>
      </c>
      <c r="JF45" s="163">
        <v>-16.96</v>
      </c>
      <c r="JG45" s="163">
        <v>-5.76</v>
      </c>
      <c r="JH45" s="164"/>
      <c r="JI45" s="163">
        <v>5.2171000000000003</v>
      </c>
      <c r="JJ45" s="163">
        <v>-14.3847</v>
      </c>
      <c r="JK45" s="163">
        <v>-35.509300000000003</v>
      </c>
      <c r="JL45" s="163">
        <v>14.7</v>
      </c>
      <c r="JM45" s="163">
        <v>52.606999999999999</v>
      </c>
      <c r="JN45" s="163">
        <v>50.411999999999999</v>
      </c>
      <c r="JO45" s="163">
        <v>0</v>
      </c>
      <c r="JP45" s="163">
        <v>0</v>
      </c>
      <c r="JQ45" s="163">
        <v>49.7515</v>
      </c>
      <c r="JR45" s="163">
        <v>50.373800000000003</v>
      </c>
      <c r="JS45" s="163">
        <v>51.656500000000001</v>
      </c>
      <c r="JT45" s="164"/>
      <c r="JU45" s="163">
        <v>29.6</v>
      </c>
      <c r="JV45" s="163">
        <v>12.756500000000001</v>
      </c>
      <c r="JW45" s="163">
        <v>9.82</v>
      </c>
      <c r="JX45" s="164"/>
      <c r="JY45" s="163">
        <v>-48.026299999999999</v>
      </c>
      <c r="JZ45" s="163">
        <v>65.399299999999997</v>
      </c>
      <c r="KA45" s="163">
        <v>40.023099999999999</v>
      </c>
      <c r="KB45" s="163">
        <v>-47.413899999999998</v>
      </c>
      <c r="KC45" s="163">
        <v>-63.8033</v>
      </c>
      <c r="KD45" s="163">
        <v>27.8064</v>
      </c>
      <c r="KE45" s="163">
        <v>35.6524</v>
      </c>
      <c r="KF45" s="163">
        <v>-38.700000000000003</v>
      </c>
      <c r="KG45" s="163">
        <v>39.1</v>
      </c>
      <c r="KH45" s="163">
        <v>57.032899999999998</v>
      </c>
      <c r="KI45" s="163">
        <v>87.801100000000005</v>
      </c>
    </row>
    <row r="46" spans="1:295" ht="18" customHeight="1" x14ac:dyDescent="0.3">
      <c r="A46" s="160" t="s">
        <v>54</v>
      </c>
      <c r="B46" s="160" t="s">
        <v>809</v>
      </c>
      <c r="C46" s="163">
        <v>0</v>
      </c>
      <c r="D46" s="163">
        <v>18.899000000000001</v>
      </c>
      <c r="E46" s="163">
        <v>-27.078099999999999</v>
      </c>
      <c r="F46" s="163">
        <v>-33.631500000000003</v>
      </c>
      <c r="G46" s="163">
        <v>15.4368</v>
      </c>
      <c r="H46" s="164"/>
      <c r="I46" s="163">
        <v>62.238199999999999</v>
      </c>
      <c r="J46" s="163">
        <v>-95.8874</v>
      </c>
      <c r="K46" s="163">
        <v>70.332300000000004</v>
      </c>
      <c r="L46" s="163">
        <v>35.844900000000003</v>
      </c>
      <c r="M46" s="163">
        <v>34.714399999999998</v>
      </c>
      <c r="N46" s="163">
        <v>-8.8800000000000008</v>
      </c>
      <c r="O46" s="163">
        <v>-78.427000000000007</v>
      </c>
      <c r="P46" s="163">
        <v>70.400000000000006</v>
      </c>
      <c r="Q46" s="163">
        <v>19.872</v>
      </c>
      <c r="R46" s="163">
        <v>-68.2</v>
      </c>
      <c r="S46" s="163">
        <v>15.0747</v>
      </c>
      <c r="T46" s="163">
        <v>51.519599999999997</v>
      </c>
      <c r="U46" s="163">
        <v>10.94</v>
      </c>
      <c r="V46" s="163">
        <v>10.953799999999999</v>
      </c>
      <c r="W46" s="163">
        <v>17.750900000000001</v>
      </c>
      <c r="X46" s="163">
        <v>6.6177000000000001</v>
      </c>
      <c r="Y46" s="163">
        <v>0.34389999999999998</v>
      </c>
      <c r="Z46" s="163">
        <v>2.4996999999999998</v>
      </c>
      <c r="AA46" s="164"/>
      <c r="AB46" s="164"/>
      <c r="AC46" s="163">
        <v>-78.12</v>
      </c>
      <c r="AD46" s="163">
        <v>-78.739999999999995</v>
      </c>
      <c r="AE46" s="164"/>
      <c r="AF46" s="163">
        <v>8.8800000000000008</v>
      </c>
      <c r="AG46" s="163">
        <v>77</v>
      </c>
      <c r="AH46" s="163">
        <v>26.645</v>
      </c>
      <c r="AI46" s="163">
        <v>0.32200000000000001</v>
      </c>
      <c r="AJ46" s="164">
        <v>0</v>
      </c>
      <c r="AK46" s="163">
        <v>-65.61</v>
      </c>
      <c r="AL46" s="163">
        <v>-73.680000000000007</v>
      </c>
      <c r="AM46" s="163">
        <v>65.91</v>
      </c>
      <c r="AN46" s="163">
        <v>65.849999999999994</v>
      </c>
      <c r="AO46" s="163">
        <v>24.358599999999999</v>
      </c>
      <c r="AP46" s="163">
        <v>-5.4949000000000003</v>
      </c>
      <c r="AQ46" s="163">
        <v>74.738299999999995</v>
      </c>
      <c r="AR46" s="163">
        <v>77.9863</v>
      </c>
      <c r="AS46" s="163">
        <v>43.054200000000002</v>
      </c>
      <c r="AT46" s="163">
        <v>-67.5154</v>
      </c>
      <c r="AU46" s="164">
        <v>0</v>
      </c>
      <c r="AV46" s="163">
        <v>9.1271000000000004</v>
      </c>
      <c r="AW46" s="163">
        <v>7.9413999999999998</v>
      </c>
      <c r="AX46" s="163">
        <v>80.147300000000001</v>
      </c>
      <c r="AY46" s="163">
        <v>81.078800000000001</v>
      </c>
      <c r="AZ46" s="163">
        <v>3.3069000000000002</v>
      </c>
      <c r="BA46" s="163">
        <v>2.0503999999999998</v>
      </c>
      <c r="BB46" s="163">
        <v>-551.60860000000002</v>
      </c>
      <c r="BC46" s="163">
        <v>-12.4155</v>
      </c>
      <c r="BD46" s="163">
        <v>-5.3</v>
      </c>
      <c r="BE46" s="163">
        <v>-5.3</v>
      </c>
      <c r="BF46" s="163">
        <v>76.111199999999997</v>
      </c>
      <c r="BG46" s="164">
        <v>0</v>
      </c>
      <c r="BH46" s="163">
        <v>-7.1976000000000004</v>
      </c>
      <c r="BI46" s="164"/>
      <c r="BJ46" s="163">
        <v>-53.409100000000002</v>
      </c>
      <c r="BK46" s="163">
        <v>9.8865999999999996</v>
      </c>
      <c r="BL46" s="163">
        <v>9.3491</v>
      </c>
      <c r="BM46" s="163">
        <v>6.3284000000000002</v>
      </c>
      <c r="BN46" s="163">
        <v>596.85029999999995</v>
      </c>
      <c r="BO46" s="163">
        <v>155.49180000000001</v>
      </c>
      <c r="BP46" s="163">
        <v>155.49180000000001</v>
      </c>
      <c r="BQ46" s="163">
        <v>-583.97090000000003</v>
      </c>
      <c r="BR46" s="163">
        <v>605.22749999999996</v>
      </c>
      <c r="BS46" s="164"/>
      <c r="BT46" s="163">
        <v>-79.445400000000006</v>
      </c>
      <c r="BU46" s="163">
        <v>80.641400000000004</v>
      </c>
      <c r="BV46" s="163">
        <v>108.4478</v>
      </c>
      <c r="BW46" s="163">
        <v>32.99</v>
      </c>
      <c r="BX46" s="163">
        <v>39.24</v>
      </c>
      <c r="BY46" s="163">
        <v>77.86</v>
      </c>
      <c r="BZ46" s="163">
        <v>87.56</v>
      </c>
      <c r="CA46" s="163">
        <v>-18.7498</v>
      </c>
      <c r="CB46" s="163">
        <v>-17.5442</v>
      </c>
      <c r="CC46" s="163">
        <v>77.051699999999997</v>
      </c>
      <c r="CD46" s="163">
        <v>77.813400000000001</v>
      </c>
      <c r="CE46" s="163">
        <v>-5.8987999999999996</v>
      </c>
      <c r="CF46" s="163">
        <v>-175.44380000000001</v>
      </c>
      <c r="CG46" s="163">
        <v>-174.29429999999999</v>
      </c>
      <c r="CH46" s="163">
        <v>-2.6097999999999999</v>
      </c>
      <c r="CI46" s="164"/>
      <c r="CJ46" s="164"/>
      <c r="CK46" s="164"/>
      <c r="CL46" s="163">
        <v>153.80000000000001</v>
      </c>
      <c r="CM46" s="163">
        <v>139.6</v>
      </c>
      <c r="CN46" s="163">
        <v>-18.850000000000001</v>
      </c>
      <c r="CO46" s="163">
        <v>65.624899999999997</v>
      </c>
      <c r="CP46" s="163">
        <v>63.046500000000002</v>
      </c>
      <c r="CQ46" s="163">
        <v>63.4801</v>
      </c>
      <c r="CR46" s="163">
        <v>-13.464700000000001</v>
      </c>
      <c r="CS46" s="163">
        <v>-13.0966</v>
      </c>
      <c r="CT46" s="163">
        <v>44.732900000000001</v>
      </c>
      <c r="CU46" s="163">
        <v>-91.756100000000004</v>
      </c>
      <c r="CV46" s="163">
        <v>55.17</v>
      </c>
      <c r="CW46" s="163">
        <v>17.7502</v>
      </c>
      <c r="CX46" s="163">
        <v>86.12</v>
      </c>
      <c r="CY46" s="163">
        <v>45.64</v>
      </c>
      <c r="CZ46" s="163">
        <v>57.429200000000002</v>
      </c>
      <c r="DA46" s="163">
        <v>54.4968</v>
      </c>
      <c r="DB46" s="163">
        <v>-57.8</v>
      </c>
      <c r="DC46" s="164"/>
      <c r="DD46" s="164"/>
      <c r="DE46" s="164"/>
      <c r="DF46" s="163">
        <v>-88.750699999999995</v>
      </c>
      <c r="DG46" s="164"/>
      <c r="DH46" s="164"/>
      <c r="DI46" s="163">
        <v>-114.7</v>
      </c>
      <c r="DJ46" s="163">
        <v>-114.5</v>
      </c>
      <c r="DK46" s="163">
        <v>27.940999999999999</v>
      </c>
      <c r="DL46" s="163">
        <v>71.200599999999994</v>
      </c>
      <c r="DM46" s="163">
        <v>82.202699999999993</v>
      </c>
      <c r="DN46" s="164"/>
      <c r="DO46" s="164"/>
      <c r="DP46" s="163">
        <v>-11.39</v>
      </c>
      <c r="DQ46" s="164"/>
      <c r="DR46" s="163">
        <v>87.944999999999993</v>
      </c>
      <c r="DS46" s="163">
        <v>-6.58</v>
      </c>
      <c r="DT46" s="164"/>
      <c r="DU46" s="163">
        <v>83.45</v>
      </c>
      <c r="DV46" s="163">
        <v>68.349999999999994</v>
      </c>
      <c r="DW46" s="163">
        <v>88.763599999999997</v>
      </c>
      <c r="DX46" s="163">
        <v>86.745500000000007</v>
      </c>
      <c r="DY46" s="163">
        <v>8.0273000000000003</v>
      </c>
      <c r="DZ46" s="163">
        <v>7.6635999999999997</v>
      </c>
      <c r="EA46" s="163">
        <v>230.0241</v>
      </c>
      <c r="EB46" s="163">
        <v>186.14750000000001</v>
      </c>
      <c r="EC46" s="163">
        <v>182.2089</v>
      </c>
      <c r="ED46" s="163">
        <v>183.3879</v>
      </c>
      <c r="EE46" s="163">
        <v>75.486699999999999</v>
      </c>
      <c r="EF46" s="163">
        <v>58.435899999999997</v>
      </c>
      <c r="EG46" s="163">
        <v>-28.794</v>
      </c>
      <c r="EH46" s="164"/>
      <c r="EI46" s="163">
        <v>300.55529999999999</v>
      </c>
      <c r="EJ46" s="164"/>
      <c r="EK46" s="163">
        <v>-21.3598</v>
      </c>
      <c r="EL46" s="163">
        <v>-18.3842</v>
      </c>
      <c r="EM46" s="163">
        <v>31.3858</v>
      </c>
      <c r="EN46" s="163">
        <v>4.4328000000000003</v>
      </c>
      <c r="EO46" s="163">
        <v>3.3349000000000002</v>
      </c>
      <c r="EP46" s="163">
        <v>20.015999999999998</v>
      </c>
      <c r="EQ46" s="163">
        <v>-27.019100000000002</v>
      </c>
      <c r="ER46" s="163">
        <v>-28.080400000000001</v>
      </c>
      <c r="ES46" s="163">
        <v>-13.8978</v>
      </c>
      <c r="ET46" s="164"/>
      <c r="EU46" s="163">
        <v>-4.03</v>
      </c>
      <c r="EV46" s="164"/>
      <c r="EW46" s="163">
        <v>17.450399999999998</v>
      </c>
      <c r="EX46" s="163">
        <v>-62.3476</v>
      </c>
      <c r="EY46" s="163">
        <v>-38.867199999999997</v>
      </c>
      <c r="EZ46" s="163">
        <v>-37.962000000000003</v>
      </c>
      <c r="FA46" s="163">
        <v>5.34</v>
      </c>
      <c r="FB46" s="163">
        <v>-55.483800000000002</v>
      </c>
      <c r="FC46" s="163">
        <v>25.127500000000001</v>
      </c>
      <c r="FD46" s="163">
        <v>26.194600000000001</v>
      </c>
      <c r="FE46" s="164"/>
      <c r="FF46" s="163">
        <v>25.6373</v>
      </c>
      <c r="FG46" s="163">
        <v>40.208399999999997</v>
      </c>
      <c r="FH46" s="163">
        <v>41.0762</v>
      </c>
      <c r="FI46" s="163">
        <v>39.443399999999997</v>
      </c>
      <c r="FJ46" s="163">
        <v>17.415500000000002</v>
      </c>
      <c r="FK46" s="163">
        <v>17.582899999999999</v>
      </c>
      <c r="FL46" s="163">
        <v>28.1327</v>
      </c>
      <c r="FM46" s="163">
        <v>-6.1992000000000003</v>
      </c>
      <c r="FN46" s="163">
        <v>-6.327</v>
      </c>
      <c r="FO46" s="163">
        <v>9.7934000000000001</v>
      </c>
      <c r="FP46" s="163">
        <v>21.514299999999999</v>
      </c>
      <c r="FQ46" s="163">
        <v>4.8358999999999996</v>
      </c>
      <c r="FR46" s="163">
        <v>-12.36</v>
      </c>
      <c r="FS46" s="163">
        <v>8.0037000000000003</v>
      </c>
      <c r="FT46" s="163">
        <v>1.6629</v>
      </c>
      <c r="FU46" s="163">
        <v>-4.58</v>
      </c>
      <c r="FV46" s="163">
        <v>13.44</v>
      </c>
      <c r="FW46" s="164"/>
      <c r="FX46" s="164"/>
      <c r="FY46" s="163">
        <v>-0.90400000000000003</v>
      </c>
      <c r="FZ46" s="163">
        <v>0.83599999999999997</v>
      </c>
      <c r="GA46" s="164"/>
      <c r="GB46" s="163">
        <v>29.62</v>
      </c>
      <c r="GC46" s="163">
        <v>-23.113099999999999</v>
      </c>
      <c r="GD46" s="163">
        <v>-10.3344</v>
      </c>
      <c r="GE46" s="163">
        <v>15.26</v>
      </c>
      <c r="GF46" s="163">
        <v>72.540199999999999</v>
      </c>
      <c r="GG46" s="163">
        <v>19</v>
      </c>
      <c r="GH46" s="163">
        <v>-3.2948</v>
      </c>
      <c r="GI46" s="163">
        <v>-8.9857999999999993</v>
      </c>
      <c r="GJ46" s="163">
        <v>-9.5609999999999999</v>
      </c>
      <c r="GK46" s="163">
        <v>2.8713000000000002</v>
      </c>
      <c r="GL46" s="164"/>
      <c r="GM46" s="164"/>
      <c r="GN46" s="163">
        <v>-17.463699999999999</v>
      </c>
      <c r="GO46" s="163">
        <v>-27.689</v>
      </c>
      <c r="GP46" s="163">
        <v>16.404199999999999</v>
      </c>
      <c r="GQ46" s="163">
        <v>27.878</v>
      </c>
      <c r="GR46" s="163">
        <v>59.570099999999996</v>
      </c>
      <c r="GS46" s="163">
        <v>59.042299999999997</v>
      </c>
      <c r="GT46" s="163">
        <v>-123.5763</v>
      </c>
      <c r="GU46" s="163">
        <v>-32.749600000000001</v>
      </c>
      <c r="GV46" s="163">
        <v>33.602200000000003</v>
      </c>
      <c r="GW46" s="163">
        <v>-8.9948999999999995</v>
      </c>
      <c r="GX46" s="164"/>
      <c r="GY46" s="163">
        <v>15.6877</v>
      </c>
      <c r="GZ46" s="163">
        <v>15.1906</v>
      </c>
      <c r="HA46" s="164"/>
      <c r="HB46" s="163">
        <v>137.93729999999999</v>
      </c>
      <c r="HC46" s="163">
        <v>135.49090000000001</v>
      </c>
      <c r="HD46" s="163">
        <v>150.4</v>
      </c>
      <c r="HE46" s="163">
        <v>-150.00710000000001</v>
      </c>
      <c r="HF46" s="163">
        <v>-349.01690000000002</v>
      </c>
      <c r="HG46" s="163">
        <v>355.2226</v>
      </c>
      <c r="HH46" s="163">
        <v>389.78840000000002</v>
      </c>
      <c r="HI46" s="163">
        <v>-133.69829999999999</v>
      </c>
      <c r="HJ46" s="163">
        <v>-128.68770000000001</v>
      </c>
      <c r="HK46" s="163">
        <v>-36.847799999999999</v>
      </c>
      <c r="HL46" s="163">
        <v>-24.7607</v>
      </c>
      <c r="HM46" s="163">
        <v>80.553600000000003</v>
      </c>
      <c r="HN46" s="163">
        <v>79.759500000000003</v>
      </c>
      <c r="HO46" s="164"/>
      <c r="HP46" s="164"/>
      <c r="HQ46" s="163">
        <v>34.500300000000003</v>
      </c>
      <c r="HR46" s="163">
        <v>34.467399999999998</v>
      </c>
      <c r="HS46" s="164"/>
      <c r="HT46" s="164"/>
      <c r="HU46" s="163">
        <v>81.67</v>
      </c>
      <c r="HV46" s="163">
        <v>79.930000000000007</v>
      </c>
      <c r="HW46" s="163">
        <v>23.6</v>
      </c>
      <c r="HX46" s="163">
        <v>24.4</v>
      </c>
      <c r="HY46" s="163">
        <v>21.699100000000001</v>
      </c>
      <c r="HZ46" s="163">
        <v>41.04</v>
      </c>
      <c r="IA46" s="163">
        <v>-375.88690000000003</v>
      </c>
      <c r="IB46" s="163">
        <v>110.8015</v>
      </c>
      <c r="IC46" s="163">
        <v>109.99120000000001</v>
      </c>
      <c r="ID46" s="163">
        <v>19.600000000000001</v>
      </c>
      <c r="IE46" s="163">
        <v>-26.8</v>
      </c>
      <c r="IF46" s="163">
        <v>-32.700000000000003</v>
      </c>
      <c r="IG46" s="163">
        <v>-32.799999999999997</v>
      </c>
      <c r="IH46" s="164"/>
      <c r="II46" s="164"/>
      <c r="IJ46" s="163">
        <v>-389.40179999999998</v>
      </c>
      <c r="IK46" s="163">
        <v>-280.5095</v>
      </c>
      <c r="IL46" s="163">
        <v>490.30340000000001</v>
      </c>
      <c r="IM46" s="163">
        <v>399.47859999999997</v>
      </c>
      <c r="IN46" s="163">
        <v>90.484300000000005</v>
      </c>
      <c r="IO46" s="163">
        <v>-391.23689999999999</v>
      </c>
      <c r="IP46" s="163">
        <v>390.36450000000002</v>
      </c>
      <c r="IQ46" s="163">
        <v>-175.2551</v>
      </c>
      <c r="IR46" s="163">
        <v>-235.19659999999999</v>
      </c>
      <c r="IS46" s="163">
        <v>-380.90320000000003</v>
      </c>
      <c r="IT46" s="163">
        <v>100.13079999999999</v>
      </c>
      <c r="IU46" s="163">
        <v>100.68210000000001</v>
      </c>
      <c r="IV46" s="163">
        <v>178.35169999999999</v>
      </c>
      <c r="IW46" s="163">
        <v>-476.99549999999999</v>
      </c>
      <c r="IX46" s="163">
        <v>243.16560000000001</v>
      </c>
      <c r="IY46" s="163">
        <v>-241.29560000000001</v>
      </c>
      <c r="IZ46" s="163">
        <v>246.5932</v>
      </c>
      <c r="JA46" s="163">
        <v>-2.8469000000000002</v>
      </c>
      <c r="JB46" s="163">
        <v>6.782</v>
      </c>
      <c r="JC46" s="163">
        <v>18.32</v>
      </c>
      <c r="JD46" s="163">
        <v>6.9649999999999999</v>
      </c>
      <c r="JE46" s="163">
        <v>6.9089999999999998</v>
      </c>
      <c r="JF46" s="163">
        <v>-17.68</v>
      </c>
      <c r="JG46" s="163">
        <v>-4.88</v>
      </c>
      <c r="JH46" s="164"/>
      <c r="JI46" s="163">
        <v>5.2750000000000004</v>
      </c>
      <c r="JJ46" s="163">
        <v>-12.8893</v>
      </c>
      <c r="JK46" s="163">
        <v>-34.892800000000001</v>
      </c>
      <c r="JL46" s="163">
        <v>14.8</v>
      </c>
      <c r="JM46" s="163">
        <v>51.127000000000002</v>
      </c>
      <c r="JN46" s="163">
        <v>49.811999999999998</v>
      </c>
      <c r="JO46" s="164"/>
      <c r="JP46" s="164"/>
      <c r="JQ46" s="163">
        <v>51.819800000000001</v>
      </c>
      <c r="JR46" s="163">
        <v>51.634</v>
      </c>
      <c r="JS46" s="163">
        <v>50.244</v>
      </c>
      <c r="JT46" s="164"/>
      <c r="JU46" s="163">
        <v>28.5</v>
      </c>
      <c r="JV46" s="163">
        <v>13.4596</v>
      </c>
      <c r="JW46" s="163">
        <v>10.74</v>
      </c>
      <c r="JX46" s="164"/>
      <c r="JY46" s="163">
        <v>-44.073399999999999</v>
      </c>
      <c r="JZ46" s="163">
        <v>63.540199999999999</v>
      </c>
      <c r="KA46" s="163">
        <v>37.304699999999997</v>
      </c>
      <c r="KB46" s="163">
        <v>-43.980800000000002</v>
      </c>
      <c r="KC46" s="163">
        <v>-63.015500000000003</v>
      </c>
      <c r="KD46" s="163">
        <v>24.240300000000001</v>
      </c>
      <c r="KE46" s="163">
        <v>37.736699999999999</v>
      </c>
      <c r="KF46" s="163">
        <v>-36.9</v>
      </c>
      <c r="KG46" s="163">
        <v>37.799999999999997</v>
      </c>
      <c r="KH46" s="163">
        <v>41.948399999999999</v>
      </c>
      <c r="KI46" s="163">
        <v>106.7107</v>
      </c>
    </row>
    <row r="47" spans="1:295" ht="18" customHeight="1" x14ac:dyDescent="0.3">
      <c r="A47" s="160" t="s">
        <v>54</v>
      </c>
      <c r="B47" s="160" t="s">
        <v>810</v>
      </c>
      <c r="C47" s="163">
        <v>0</v>
      </c>
      <c r="D47" s="163">
        <v>19.296700000000001</v>
      </c>
      <c r="E47" s="163">
        <v>-27.403600000000001</v>
      </c>
      <c r="F47" s="163">
        <v>-33.288699999999999</v>
      </c>
      <c r="G47" s="163">
        <v>17.674099999999999</v>
      </c>
      <c r="H47" s="164"/>
      <c r="I47" s="163">
        <v>62.933199999999999</v>
      </c>
      <c r="J47" s="163">
        <v>-99.546599999999998</v>
      </c>
      <c r="K47" s="164"/>
      <c r="L47" s="164"/>
      <c r="M47" s="163">
        <v>35.879800000000003</v>
      </c>
      <c r="N47" s="163">
        <v>-8.8800000000000008</v>
      </c>
      <c r="O47" s="163">
        <v>-80.08</v>
      </c>
      <c r="P47" s="163">
        <v>72.599999999999994</v>
      </c>
      <c r="Q47" s="163">
        <v>21.527999999999999</v>
      </c>
      <c r="R47" s="163">
        <v>-70.400000000000006</v>
      </c>
      <c r="S47" s="163">
        <v>14.928100000000001</v>
      </c>
      <c r="T47" s="163">
        <v>54.3108</v>
      </c>
      <c r="U47" s="163">
        <v>10.975899999999999</v>
      </c>
      <c r="V47" s="163">
        <v>10.928800000000001</v>
      </c>
      <c r="W47" s="163">
        <v>18.411899999999999</v>
      </c>
      <c r="X47" s="163">
        <v>6.3463000000000003</v>
      </c>
      <c r="Y47" s="163">
        <v>0.37330000000000002</v>
      </c>
      <c r="Z47" s="163">
        <v>2.5108000000000001</v>
      </c>
      <c r="AA47" s="164"/>
      <c r="AB47" s="164"/>
      <c r="AC47" s="163">
        <v>-80.31</v>
      </c>
      <c r="AD47" s="163">
        <v>-80.52</v>
      </c>
      <c r="AE47" s="164"/>
      <c r="AF47" s="163">
        <v>8.8800000000000008</v>
      </c>
      <c r="AG47" s="163">
        <v>79.2</v>
      </c>
      <c r="AH47" s="163">
        <v>27.681000000000001</v>
      </c>
      <c r="AI47" s="163">
        <v>0.33200000000000002</v>
      </c>
      <c r="AJ47" s="164">
        <v>0</v>
      </c>
      <c r="AK47" s="163">
        <v>-66.77</v>
      </c>
      <c r="AL47" s="163">
        <v>-71.67</v>
      </c>
      <c r="AM47" s="163">
        <v>66.81</v>
      </c>
      <c r="AN47" s="163">
        <v>66.989999999999995</v>
      </c>
      <c r="AO47" s="163">
        <v>24.977599999999999</v>
      </c>
      <c r="AP47" s="163">
        <v>-5.8254999999999999</v>
      </c>
      <c r="AQ47" s="163">
        <v>76.572800000000001</v>
      </c>
      <c r="AR47" s="163">
        <v>79.546899999999994</v>
      </c>
      <c r="AS47" s="163">
        <v>43.151699999999998</v>
      </c>
      <c r="AT47" s="163">
        <v>-69.390900000000002</v>
      </c>
      <c r="AU47" s="164">
        <v>0</v>
      </c>
      <c r="AV47" s="163">
        <v>3.8035000000000001</v>
      </c>
      <c r="AW47" s="163">
        <v>3.7740999999999998</v>
      </c>
      <c r="AX47" s="164"/>
      <c r="AY47" s="163">
        <v>83.746899999999997</v>
      </c>
      <c r="AZ47" s="163">
        <v>1.2303999999999999</v>
      </c>
      <c r="BA47" s="163">
        <v>0.23519999999999999</v>
      </c>
      <c r="BB47" s="163">
        <v>-564.07529999999997</v>
      </c>
      <c r="BC47" s="163">
        <v>-11.851000000000001</v>
      </c>
      <c r="BD47" s="163">
        <v>-5.3</v>
      </c>
      <c r="BE47" s="163">
        <v>-5.3</v>
      </c>
      <c r="BF47" s="163">
        <v>77.0428</v>
      </c>
      <c r="BG47" s="164">
        <v>0</v>
      </c>
      <c r="BH47" s="163">
        <v>-7.2172999999999998</v>
      </c>
      <c r="BI47" s="164"/>
      <c r="BJ47" s="163">
        <v>-55.962200000000003</v>
      </c>
      <c r="BK47" s="163">
        <v>11.228300000000001</v>
      </c>
      <c r="BL47" s="163">
        <v>10.2803</v>
      </c>
      <c r="BM47" s="163">
        <v>7.0857000000000001</v>
      </c>
      <c r="BN47" s="164"/>
      <c r="BO47" s="163">
        <v>151.61590000000001</v>
      </c>
      <c r="BP47" s="163">
        <v>152.22630000000001</v>
      </c>
      <c r="BQ47" s="163">
        <v>-596.24559999999997</v>
      </c>
      <c r="BR47" s="163">
        <v>599.03750000000002</v>
      </c>
      <c r="BS47" s="164"/>
      <c r="BT47" s="163">
        <v>-97.801699999999997</v>
      </c>
      <c r="BU47" s="163">
        <v>99.841700000000003</v>
      </c>
      <c r="BV47" s="164"/>
      <c r="BW47" s="163">
        <v>34.47</v>
      </c>
      <c r="BX47" s="163">
        <v>40.21</v>
      </c>
      <c r="BY47" s="163">
        <v>78.67</v>
      </c>
      <c r="BZ47" s="164"/>
      <c r="CA47" s="163">
        <v>-11.784000000000001</v>
      </c>
      <c r="CB47" s="163">
        <v>-11.6501</v>
      </c>
      <c r="CC47" s="163">
        <v>74.226399999999998</v>
      </c>
      <c r="CD47" s="163">
        <v>74.802400000000006</v>
      </c>
      <c r="CE47" s="163">
        <v>-5.9542000000000002</v>
      </c>
      <c r="CF47" s="163">
        <v>-183.0624</v>
      </c>
      <c r="CG47" s="163">
        <v>-181.9418</v>
      </c>
      <c r="CH47" s="163">
        <v>-1.9807999999999999</v>
      </c>
      <c r="CI47" s="163">
        <v>0</v>
      </c>
      <c r="CJ47" s="164"/>
      <c r="CK47" s="164"/>
      <c r="CL47" s="163">
        <v>155.5</v>
      </c>
      <c r="CM47" s="163">
        <v>140.4</v>
      </c>
      <c r="CN47" s="163">
        <v>-18.829999999999998</v>
      </c>
      <c r="CO47" s="163">
        <v>63.110500000000002</v>
      </c>
      <c r="CP47" s="163">
        <v>61.002499999999998</v>
      </c>
      <c r="CQ47" s="163">
        <v>60.921999999999997</v>
      </c>
      <c r="CR47" s="163">
        <v>-17.587299999999999</v>
      </c>
      <c r="CS47" s="163">
        <v>-16.785</v>
      </c>
      <c r="CT47" s="163">
        <v>43.471400000000003</v>
      </c>
      <c r="CU47" s="163">
        <v>-88.415999999999997</v>
      </c>
      <c r="CV47" s="163">
        <v>54.784700000000001</v>
      </c>
      <c r="CW47" s="163">
        <v>18.521999999999998</v>
      </c>
      <c r="CX47" s="163">
        <v>89.06</v>
      </c>
      <c r="CY47" s="163">
        <v>46.51</v>
      </c>
      <c r="CZ47" s="163">
        <v>57.429200000000002</v>
      </c>
      <c r="DA47" s="163">
        <v>54.4968</v>
      </c>
      <c r="DB47" s="163">
        <v>-58.45</v>
      </c>
      <c r="DC47" s="164"/>
      <c r="DD47" s="164"/>
      <c r="DE47" s="164"/>
      <c r="DF47" s="163">
        <v>-82.841499999999996</v>
      </c>
      <c r="DG47" s="164"/>
      <c r="DH47" s="164"/>
      <c r="DI47" s="163">
        <v>-111.5</v>
      </c>
      <c r="DJ47" s="163">
        <v>-111.8</v>
      </c>
      <c r="DK47" s="163">
        <v>27.9575</v>
      </c>
      <c r="DL47" s="163">
        <v>70.321700000000007</v>
      </c>
      <c r="DM47" s="163">
        <v>83.141999999999996</v>
      </c>
      <c r="DN47" s="164"/>
      <c r="DO47" s="163">
        <v>68.84</v>
      </c>
      <c r="DP47" s="163">
        <v>-11.04</v>
      </c>
      <c r="DQ47" s="163">
        <v>61.225000000000001</v>
      </c>
      <c r="DR47" s="163">
        <v>82.334699999999998</v>
      </c>
      <c r="DS47" s="163">
        <v>-5.91</v>
      </c>
      <c r="DT47" s="164"/>
      <c r="DU47" s="163">
        <v>84.22</v>
      </c>
      <c r="DV47" s="163">
        <v>68.55</v>
      </c>
      <c r="DW47" s="163">
        <v>81.690899999999999</v>
      </c>
      <c r="DX47" s="163">
        <v>80.236400000000003</v>
      </c>
      <c r="DY47" s="163">
        <v>10.8986</v>
      </c>
      <c r="DZ47" s="163">
        <v>9.0364000000000004</v>
      </c>
      <c r="EA47" s="164"/>
      <c r="EB47" s="163">
        <v>184.10659999999999</v>
      </c>
      <c r="EC47" s="164"/>
      <c r="ED47" s="163">
        <v>178.94579999999999</v>
      </c>
      <c r="EE47" s="163">
        <v>80.964200000000005</v>
      </c>
      <c r="EF47" s="163">
        <v>61.5197</v>
      </c>
      <c r="EG47" s="163">
        <v>-29.05</v>
      </c>
      <c r="EH47" s="163">
        <v>602.86429999999996</v>
      </c>
      <c r="EI47" s="163">
        <v>324.76589999999999</v>
      </c>
      <c r="EJ47" s="164"/>
      <c r="EK47" s="163">
        <v>-21.698599999999999</v>
      </c>
      <c r="EL47" s="163">
        <v>-18.837700000000002</v>
      </c>
      <c r="EM47" s="163">
        <v>29.0243</v>
      </c>
      <c r="EN47" s="163">
        <v>9.3231999999999999</v>
      </c>
      <c r="EO47" s="163">
        <v>8.4252000000000002</v>
      </c>
      <c r="EP47" s="163">
        <v>20.015999999999998</v>
      </c>
      <c r="EQ47" s="163">
        <v>-27.598400000000002</v>
      </c>
      <c r="ER47" s="163">
        <v>-28.4894</v>
      </c>
      <c r="ES47" s="163">
        <v>-16.557200000000002</v>
      </c>
      <c r="ET47" s="163">
        <v>0</v>
      </c>
      <c r="EU47" s="163">
        <v>-4.24</v>
      </c>
      <c r="EV47" s="163">
        <v>1</v>
      </c>
      <c r="EW47" s="163">
        <v>17.761399999999998</v>
      </c>
      <c r="EX47" s="163">
        <v>-53.978700000000003</v>
      </c>
      <c r="EY47" s="163">
        <v>-37.444800000000001</v>
      </c>
      <c r="EZ47" s="163">
        <v>-36.797800000000002</v>
      </c>
      <c r="FA47" s="163">
        <v>4.6497999999999999</v>
      </c>
      <c r="FB47" s="163">
        <v>-59.426699999999997</v>
      </c>
      <c r="FC47" s="163">
        <v>27.779499999999999</v>
      </c>
      <c r="FD47" s="163">
        <v>25.8324</v>
      </c>
      <c r="FE47" s="164"/>
      <c r="FF47" s="163">
        <v>25.271899999999999</v>
      </c>
      <c r="FG47" s="163">
        <v>39.797699999999999</v>
      </c>
      <c r="FH47" s="163">
        <v>40.487699999999997</v>
      </c>
      <c r="FI47" s="163">
        <v>38.5259</v>
      </c>
      <c r="FJ47" s="163">
        <v>10.7172</v>
      </c>
      <c r="FK47" s="163">
        <v>9.8798999999999992</v>
      </c>
      <c r="FL47" s="163">
        <v>42.366399999999999</v>
      </c>
      <c r="FM47" s="163">
        <v>-7.6317000000000004</v>
      </c>
      <c r="FN47" s="163">
        <v>-7.7830000000000004</v>
      </c>
      <c r="FO47" s="163">
        <v>12.361000000000001</v>
      </c>
      <c r="FP47" s="163">
        <v>19.028199999999998</v>
      </c>
      <c r="FQ47" s="163">
        <v>19.843399999999999</v>
      </c>
      <c r="FR47" s="163">
        <v>-15.92</v>
      </c>
      <c r="FS47" s="163">
        <v>2.3761000000000001</v>
      </c>
      <c r="FT47" s="163">
        <v>1.6312</v>
      </c>
      <c r="FU47" s="163">
        <v>-0.24</v>
      </c>
      <c r="FV47" s="163">
        <v>14.31</v>
      </c>
      <c r="FW47" s="163">
        <v>19.175699999999999</v>
      </c>
      <c r="FX47" s="164"/>
      <c r="FY47" s="163">
        <v>-0.72399999999999998</v>
      </c>
      <c r="FZ47" s="163">
        <v>0.70599999999999996</v>
      </c>
      <c r="GA47" s="164"/>
      <c r="GB47" s="163">
        <v>33.39</v>
      </c>
      <c r="GC47" s="163">
        <v>-20.841699999999999</v>
      </c>
      <c r="GD47" s="163">
        <v>-12.6502</v>
      </c>
      <c r="GE47" s="163">
        <v>14.98</v>
      </c>
      <c r="GF47" s="163">
        <v>74.287800000000004</v>
      </c>
      <c r="GG47" s="163">
        <v>18.5</v>
      </c>
      <c r="GH47" s="163">
        <v>-3.5341</v>
      </c>
      <c r="GI47" s="163">
        <v>-9.9972999999999992</v>
      </c>
      <c r="GJ47" s="163">
        <v>-10.722899999999999</v>
      </c>
      <c r="GK47" s="163">
        <v>3.0015000000000001</v>
      </c>
      <c r="GL47" s="164"/>
      <c r="GM47" s="164"/>
      <c r="GN47" s="163">
        <v>-17.938300000000002</v>
      </c>
      <c r="GO47" s="163">
        <v>-28.035</v>
      </c>
      <c r="GP47" s="163">
        <v>15.905200000000001</v>
      </c>
      <c r="GQ47" s="163">
        <v>28.747199999999999</v>
      </c>
      <c r="GR47" s="163">
        <v>56.760399999999997</v>
      </c>
      <c r="GS47" s="163">
        <v>56.237299999999998</v>
      </c>
      <c r="GT47" s="163">
        <v>-123.2075</v>
      </c>
      <c r="GU47" s="164"/>
      <c r="GV47" s="163">
        <v>34.279200000000003</v>
      </c>
      <c r="GW47" s="163">
        <v>-11.9208</v>
      </c>
      <c r="GX47" s="164"/>
      <c r="GY47" s="163">
        <v>16.224900000000002</v>
      </c>
      <c r="GZ47" s="163">
        <v>15.760199999999999</v>
      </c>
      <c r="HA47" s="163">
        <v>13.834899999999999</v>
      </c>
      <c r="HB47" s="163">
        <v>137.97630000000001</v>
      </c>
      <c r="HC47" s="163">
        <v>139.53870000000001</v>
      </c>
      <c r="HD47" s="163">
        <v>155.1</v>
      </c>
      <c r="HE47" s="163">
        <v>-156.06030000000001</v>
      </c>
      <c r="HF47" s="163">
        <v>-359.98360000000002</v>
      </c>
      <c r="HG47" s="163">
        <v>360.08690000000001</v>
      </c>
      <c r="HH47" s="163">
        <v>415.95699999999999</v>
      </c>
      <c r="HI47" s="163">
        <v>-134.17580000000001</v>
      </c>
      <c r="HJ47" s="163">
        <v>-132.87970000000001</v>
      </c>
      <c r="HK47" s="163">
        <v>-36.1843</v>
      </c>
      <c r="HL47" s="163">
        <v>-25.341799999999999</v>
      </c>
      <c r="HM47" s="163">
        <v>74.825500000000005</v>
      </c>
      <c r="HN47" s="163">
        <v>75.169899999999998</v>
      </c>
      <c r="HO47" s="163">
        <v>0</v>
      </c>
      <c r="HP47" s="163">
        <v>0</v>
      </c>
      <c r="HQ47" s="163">
        <v>34.489400000000003</v>
      </c>
      <c r="HR47" s="163">
        <v>34.346499999999999</v>
      </c>
      <c r="HS47" s="163">
        <v>-25.742100000000001</v>
      </c>
      <c r="HT47" s="163">
        <v>-25.597300000000001</v>
      </c>
      <c r="HU47" s="163">
        <v>83.05</v>
      </c>
      <c r="HV47" s="163">
        <v>82.53</v>
      </c>
      <c r="HW47" s="163">
        <v>26.1</v>
      </c>
      <c r="HX47" s="163">
        <v>26</v>
      </c>
      <c r="HY47" s="163">
        <v>21.720500000000001</v>
      </c>
      <c r="HZ47" s="163">
        <v>41.44</v>
      </c>
      <c r="IA47" s="163">
        <v>-376.43939999999998</v>
      </c>
      <c r="IB47" s="163">
        <v>108.9207</v>
      </c>
      <c r="IC47" s="163">
        <v>109.1529</v>
      </c>
      <c r="ID47" s="164"/>
      <c r="IE47" s="163">
        <v>-27.9</v>
      </c>
      <c r="IF47" s="163">
        <v>-32.6</v>
      </c>
      <c r="IG47" s="163">
        <v>-32.6</v>
      </c>
      <c r="IH47" s="163">
        <v>2.3818000000000001</v>
      </c>
      <c r="II47" s="164"/>
      <c r="IJ47" s="163">
        <v>-408.03309999999999</v>
      </c>
      <c r="IK47" s="163">
        <v>-298.04829999999998</v>
      </c>
      <c r="IL47" s="163">
        <v>494.3938</v>
      </c>
      <c r="IM47" s="163">
        <v>399.63310000000001</v>
      </c>
      <c r="IN47" s="163">
        <v>72.958600000000004</v>
      </c>
      <c r="IO47" s="163">
        <v>-388.94299999999998</v>
      </c>
      <c r="IP47" s="163">
        <v>391.59559999999999</v>
      </c>
      <c r="IQ47" s="163">
        <v>-174.44149999999999</v>
      </c>
      <c r="IR47" s="163">
        <v>-235.1551</v>
      </c>
      <c r="IS47" s="163">
        <v>-386.23849999999999</v>
      </c>
      <c r="IT47" s="163">
        <v>102.08929999999999</v>
      </c>
      <c r="IU47" s="163">
        <v>101.06529999999999</v>
      </c>
      <c r="IV47" s="163">
        <v>179.26140000000001</v>
      </c>
      <c r="IW47" s="163">
        <v>-481.06830000000002</v>
      </c>
      <c r="IX47" s="163">
        <v>244.1942</v>
      </c>
      <c r="IY47" s="163">
        <v>-247.50810000000001</v>
      </c>
      <c r="IZ47" s="163">
        <v>248.21950000000001</v>
      </c>
      <c r="JA47" s="163">
        <v>-2.4761000000000002</v>
      </c>
      <c r="JB47" s="163">
        <v>7.1980000000000004</v>
      </c>
      <c r="JC47" s="163">
        <v>17.36</v>
      </c>
      <c r="JD47" s="163">
        <v>6.7519999999999998</v>
      </c>
      <c r="JE47" s="163">
        <v>6.7560000000000002</v>
      </c>
      <c r="JF47" s="163">
        <v>-17.28</v>
      </c>
      <c r="JG47" s="163">
        <v>-4.4800000000000004</v>
      </c>
      <c r="JH47" s="164"/>
      <c r="JI47" s="163">
        <v>5.0400999999999998</v>
      </c>
      <c r="JJ47" s="163">
        <v>-13.8567</v>
      </c>
      <c r="JK47" s="163">
        <v>-35.655799999999999</v>
      </c>
      <c r="JL47" s="163">
        <v>16.5</v>
      </c>
      <c r="JM47" s="163">
        <v>55.6</v>
      </c>
      <c r="JN47" s="163">
        <v>54.451000000000001</v>
      </c>
      <c r="JO47" s="164"/>
      <c r="JP47" s="164"/>
      <c r="JQ47" s="163">
        <v>49.124000000000002</v>
      </c>
      <c r="JR47" s="163">
        <v>49.239800000000002</v>
      </c>
      <c r="JS47" s="163">
        <v>50.491</v>
      </c>
      <c r="JT47" s="164"/>
      <c r="JU47" s="163">
        <v>27.5</v>
      </c>
      <c r="JV47" s="163">
        <v>15.4034</v>
      </c>
      <c r="JW47" s="163">
        <v>10.91</v>
      </c>
      <c r="JX47" s="164"/>
      <c r="JY47" s="163">
        <v>-45.280200000000001</v>
      </c>
      <c r="JZ47" s="163">
        <v>64.448099999999997</v>
      </c>
      <c r="KA47" s="163">
        <v>38.127000000000002</v>
      </c>
      <c r="KB47" s="163">
        <v>-45.149500000000003</v>
      </c>
      <c r="KC47" s="163">
        <v>-63.184399999999997</v>
      </c>
      <c r="KD47" s="163">
        <v>24.7666</v>
      </c>
      <c r="KE47" s="163">
        <v>37.682499999999997</v>
      </c>
      <c r="KF47" s="163">
        <v>-36.5</v>
      </c>
      <c r="KG47" s="163">
        <v>36.700000000000003</v>
      </c>
      <c r="KH47" s="163">
        <v>56.708300000000001</v>
      </c>
      <c r="KI47" s="163">
        <v>95.948599999999999</v>
      </c>
    </row>
    <row r="48" spans="1:295" ht="18" customHeight="1" x14ac:dyDescent="0.3">
      <c r="A48" s="160" t="s">
        <v>54</v>
      </c>
      <c r="B48" s="160" t="s">
        <v>811</v>
      </c>
      <c r="C48" s="165">
        <v>0</v>
      </c>
      <c r="D48" s="166"/>
      <c r="E48" s="166"/>
      <c r="F48" s="165">
        <v>-33.434699999999999</v>
      </c>
      <c r="G48" s="165">
        <v>16.080200000000001</v>
      </c>
      <c r="H48" s="166"/>
      <c r="I48" s="165">
        <v>62.953600000000002</v>
      </c>
      <c r="J48" s="165">
        <v>-99.264799999999994</v>
      </c>
      <c r="K48" s="165">
        <v>71.606899999999996</v>
      </c>
      <c r="L48" s="165">
        <v>36.290900000000001</v>
      </c>
      <c r="M48" s="165">
        <v>35.494500000000002</v>
      </c>
      <c r="N48" s="165">
        <v>-8.8800000000000008</v>
      </c>
      <c r="O48" s="165">
        <v>-77.343000000000004</v>
      </c>
      <c r="P48" s="165">
        <v>68.2</v>
      </c>
      <c r="Q48" s="165">
        <v>19.872</v>
      </c>
      <c r="R48" s="165">
        <v>-68.2</v>
      </c>
      <c r="S48" s="165">
        <v>15.0533</v>
      </c>
      <c r="T48" s="165">
        <v>54.781799999999997</v>
      </c>
      <c r="U48" s="165">
        <v>10.7721</v>
      </c>
      <c r="V48" s="165">
        <v>10.994899999999999</v>
      </c>
      <c r="W48" s="165">
        <v>17.989699999999999</v>
      </c>
      <c r="X48" s="165">
        <v>6.6936999999999998</v>
      </c>
      <c r="Y48" s="165">
        <v>0.31559999999999999</v>
      </c>
      <c r="Z48" s="165">
        <v>2.4506999999999999</v>
      </c>
      <c r="AA48" s="166"/>
      <c r="AB48" s="166"/>
      <c r="AC48" s="165">
        <v>-78.989999999999995</v>
      </c>
      <c r="AD48" s="165">
        <v>-79.02</v>
      </c>
      <c r="AE48" s="166"/>
      <c r="AF48" s="165">
        <v>8.8800000000000008</v>
      </c>
      <c r="AG48" s="165">
        <v>77</v>
      </c>
      <c r="AH48" s="165">
        <v>27.353999999999999</v>
      </c>
      <c r="AI48" s="165">
        <v>0.32600000000000001</v>
      </c>
      <c r="AJ48" s="166">
        <v>0</v>
      </c>
      <c r="AK48" s="165">
        <v>-64.900000000000006</v>
      </c>
      <c r="AL48" s="165">
        <v>-68.650000000000006</v>
      </c>
      <c r="AM48" s="165">
        <v>65.52</v>
      </c>
      <c r="AN48" s="165">
        <v>65.78</v>
      </c>
      <c r="AO48" s="165">
        <v>25.8232</v>
      </c>
      <c r="AP48" s="165">
        <v>-5.9946000000000002</v>
      </c>
      <c r="AQ48" s="165">
        <v>74.536100000000005</v>
      </c>
      <c r="AR48" s="165">
        <v>77.322000000000003</v>
      </c>
      <c r="AS48" s="165">
        <v>42.869199999999999</v>
      </c>
      <c r="AT48" s="165">
        <v>-69.524799999999999</v>
      </c>
      <c r="AU48" s="166">
        <v>0</v>
      </c>
      <c r="AV48" s="165">
        <v>3.6076000000000001</v>
      </c>
      <c r="AW48" s="165">
        <v>3.6431</v>
      </c>
      <c r="AX48" s="165">
        <v>80.047600000000003</v>
      </c>
      <c r="AY48" s="165">
        <v>81.988600000000005</v>
      </c>
      <c r="AZ48" s="165">
        <v>2.2006999999999999</v>
      </c>
      <c r="BA48" s="165">
        <v>1.1862999999999999</v>
      </c>
      <c r="BB48" s="165">
        <v>-550.90120000000002</v>
      </c>
      <c r="BC48" s="165">
        <v>-10.4946</v>
      </c>
      <c r="BD48" s="165">
        <v>-6.2</v>
      </c>
      <c r="BE48" s="165">
        <v>-6.2</v>
      </c>
      <c r="BF48" s="165">
        <v>77.347399999999993</v>
      </c>
      <c r="BG48" s="166">
        <v>0</v>
      </c>
      <c r="BH48" s="165">
        <v>-7.3673000000000002</v>
      </c>
      <c r="BI48" s="166"/>
      <c r="BJ48" s="165">
        <v>-56.851500000000001</v>
      </c>
      <c r="BK48" s="165">
        <v>11.253500000000001</v>
      </c>
      <c r="BL48" s="165">
        <v>10.3063</v>
      </c>
      <c r="BM48" s="165">
        <v>6.9222000000000001</v>
      </c>
      <c r="BN48" s="165">
        <v>590.56349999999998</v>
      </c>
      <c r="BO48" s="165">
        <v>147.4349</v>
      </c>
      <c r="BP48" s="165">
        <v>146.4888</v>
      </c>
      <c r="BQ48" s="165">
        <v>-576.01980000000003</v>
      </c>
      <c r="BR48" s="165">
        <v>593.59839999999997</v>
      </c>
      <c r="BS48" s="166"/>
      <c r="BT48" s="165">
        <v>-120.0831</v>
      </c>
      <c r="BU48" s="165">
        <v>122.4089</v>
      </c>
      <c r="BV48" s="166"/>
      <c r="BW48" s="165">
        <v>34.909999999999997</v>
      </c>
      <c r="BX48" s="165">
        <v>40.18</v>
      </c>
      <c r="BY48" s="165">
        <v>79.459999999999994</v>
      </c>
      <c r="BZ48" s="165">
        <v>90.41</v>
      </c>
      <c r="CA48" s="165">
        <v>-6.1577999999999999</v>
      </c>
      <c r="CB48" s="165">
        <v>-7.0955000000000004</v>
      </c>
      <c r="CC48" s="165">
        <v>71.955500000000001</v>
      </c>
      <c r="CD48" s="165">
        <v>72.186300000000003</v>
      </c>
      <c r="CE48" s="165">
        <v>-4.9892000000000003</v>
      </c>
      <c r="CF48" s="165">
        <v>-190.77330000000001</v>
      </c>
      <c r="CG48" s="165">
        <v>-188.7569</v>
      </c>
      <c r="CH48" s="165">
        <v>-1.0374000000000001</v>
      </c>
      <c r="CI48" s="166"/>
      <c r="CJ48" s="166"/>
      <c r="CK48" s="166"/>
      <c r="CL48" s="165">
        <v>153.6</v>
      </c>
      <c r="CM48" s="165">
        <v>141.19999999999999</v>
      </c>
      <c r="CN48" s="165">
        <v>-18.79</v>
      </c>
      <c r="CO48" s="165">
        <v>61.438800000000001</v>
      </c>
      <c r="CP48" s="165">
        <v>59.053100000000001</v>
      </c>
      <c r="CQ48" s="165">
        <v>59.668700000000001</v>
      </c>
      <c r="CR48" s="165">
        <v>-20.006699999999999</v>
      </c>
      <c r="CS48" s="165">
        <v>-19.3888</v>
      </c>
      <c r="CT48" s="165">
        <v>40.677799999999998</v>
      </c>
      <c r="CU48" s="165">
        <v>-84.652199999999993</v>
      </c>
      <c r="CV48" s="165">
        <v>53.0381</v>
      </c>
      <c r="CW48" s="165">
        <v>18.578700000000001</v>
      </c>
      <c r="CX48" s="165">
        <v>84.4</v>
      </c>
      <c r="CY48" s="165">
        <v>44.55</v>
      </c>
      <c r="CZ48" s="165">
        <v>56.726100000000002</v>
      </c>
      <c r="DA48" s="165">
        <v>53.910800000000002</v>
      </c>
      <c r="DB48" s="165">
        <v>-59.73</v>
      </c>
      <c r="DC48" s="166"/>
      <c r="DD48" s="166"/>
      <c r="DE48" s="166"/>
      <c r="DF48" s="165">
        <v>-76.084900000000005</v>
      </c>
      <c r="DG48" s="166"/>
      <c r="DH48" s="166"/>
      <c r="DI48" s="165">
        <v>-112.6</v>
      </c>
      <c r="DJ48" s="165">
        <v>-113.2</v>
      </c>
      <c r="DK48" s="165">
        <v>28.259599999999999</v>
      </c>
      <c r="DL48" s="165">
        <v>68.563800000000001</v>
      </c>
      <c r="DM48" s="165">
        <v>82.202699999999993</v>
      </c>
      <c r="DN48" s="165">
        <v>96.112099999999998</v>
      </c>
      <c r="DO48" s="165">
        <v>68.13</v>
      </c>
      <c r="DP48" s="165">
        <v>-10.47</v>
      </c>
      <c r="DQ48" s="165">
        <v>60.418999999999997</v>
      </c>
      <c r="DR48" s="165">
        <v>75.229299999999995</v>
      </c>
      <c r="DS48" s="165">
        <v>-5.98</v>
      </c>
      <c r="DT48" s="166"/>
      <c r="DU48" s="165">
        <v>86.42</v>
      </c>
      <c r="DV48" s="165">
        <v>68.59</v>
      </c>
      <c r="DW48" s="165">
        <v>75.563599999999994</v>
      </c>
      <c r="DX48" s="165">
        <v>75.454499999999996</v>
      </c>
      <c r="DY48" s="165">
        <v>12.4596</v>
      </c>
      <c r="DZ48" s="165">
        <v>11.190899999999999</v>
      </c>
      <c r="EA48" s="165">
        <v>224.66890000000001</v>
      </c>
      <c r="EB48" s="165">
        <v>179.90219999999999</v>
      </c>
      <c r="EC48" s="165">
        <v>173.7133</v>
      </c>
      <c r="ED48" s="165">
        <v>177.23910000000001</v>
      </c>
      <c r="EE48" s="165">
        <v>85.477599999999995</v>
      </c>
      <c r="EF48" s="165">
        <v>67.0732</v>
      </c>
      <c r="EG48" s="165">
        <v>-28.754999999999999</v>
      </c>
      <c r="EH48" s="165">
        <v>590.31730000000005</v>
      </c>
      <c r="EI48" s="165">
        <v>354.2876</v>
      </c>
      <c r="EJ48" s="166"/>
      <c r="EK48" s="165">
        <v>-21.897600000000001</v>
      </c>
      <c r="EL48" s="165">
        <v>-18.670500000000001</v>
      </c>
      <c r="EM48" s="165">
        <v>23.5565</v>
      </c>
      <c r="EN48" s="165">
        <v>16.2211</v>
      </c>
      <c r="EO48" s="165">
        <v>16.640499999999999</v>
      </c>
      <c r="EP48" s="165">
        <v>23.088000000000001</v>
      </c>
      <c r="EQ48" s="165">
        <v>-29.482500000000002</v>
      </c>
      <c r="ER48" s="165">
        <v>-30.505700000000001</v>
      </c>
      <c r="ES48" s="165">
        <v>-21.655799999999999</v>
      </c>
      <c r="ET48" s="166"/>
      <c r="EU48" s="165">
        <v>-5.14</v>
      </c>
      <c r="EV48" s="166"/>
      <c r="EW48" s="165">
        <v>17.4572</v>
      </c>
      <c r="EX48" s="165">
        <v>-39.821399999999997</v>
      </c>
      <c r="EY48" s="165">
        <v>-40.526200000000003</v>
      </c>
      <c r="EZ48" s="165">
        <v>-39.2318</v>
      </c>
      <c r="FA48" s="165">
        <v>8.6631</v>
      </c>
      <c r="FB48" s="165">
        <v>-64.787000000000006</v>
      </c>
      <c r="FC48" s="165">
        <v>32.891500000000001</v>
      </c>
      <c r="FD48" s="165">
        <v>25.983899999999998</v>
      </c>
      <c r="FE48" s="166"/>
      <c r="FF48" s="165">
        <v>25.675699999999999</v>
      </c>
      <c r="FG48" s="165">
        <v>40.708500000000001</v>
      </c>
      <c r="FH48" s="165">
        <v>40.765500000000003</v>
      </c>
      <c r="FI48" s="165">
        <v>39.421500000000002</v>
      </c>
      <c r="FJ48" s="165">
        <v>6.5308000000000002</v>
      </c>
      <c r="FK48" s="165">
        <v>6.0284000000000004</v>
      </c>
      <c r="FL48" s="165">
        <v>44.375900000000001</v>
      </c>
      <c r="FM48" s="165">
        <v>-9.4787999999999997</v>
      </c>
      <c r="FN48" s="165">
        <v>-9.7219999999999995</v>
      </c>
      <c r="FO48" s="165">
        <v>12.5632</v>
      </c>
      <c r="FP48" s="165">
        <v>19.5108</v>
      </c>
      <c r="FQ48" s="165">
        <v>24.384499999999999</v>
      </c>
      <c r="FR48" s="165">
        <v>-15.61</v>
      </c>
      <c r="FS48" s="165">
        <v>2.4933000000000001</v>
      </c>
      <c r="FT48" s="165">
        <v>1.6202000000000001</v>
      </c>
      <c r="FU48" s="165">
        <v>-0.24</v>
      </c>
      <c r="FV48" s="165">
        <v>16.13</v>
      </c>
      <c r="FW48" s="165">
        <v>24.633700000000001</v>
      </c>
      <c r="FX48" s="166"/>
      <c r="FY48" s="165">
        <v>-0.70899999999999996</v>
      </c>
      <c r="FZ48" s="165">
        <v>0.80500000000000005</v>
      </c>
      <c r="GA48" s="166"/>
      <c r="GB48" s="165">
        <v>35.700000000000003</v>
      </c>
      <c r="GC48" s="165">
        <v>-19.416699999999999</v>
      </c>
      <c r="GD48" s="165">
        <v>-12.764900000000001</v>
      </c>
      <c r="GE48" s="166"/>
      <c r="GF48" s="165">
        <v>75.385999999999996</v>
      </c>
      <c r="GG48" s="165">
        <v>19.100000000000001</v>
      </c>
      <c r="GH48" s="165">
        <v>-3.2688000000000001</v>
      </c>
      <c r="GI48" s="165">
        <v>-10.205299999999999</v>
      </c>
      <c r="GJ48" s="165">
        <v>-10.8285</v>
      </c>
      <c r="GK48" s="165">
        <v>2.9434999999999998</v>
      </c>
      <c r="GL48" s="166"/>
      <c r="GM48" s="166"/>
      <c r="GN48" s="165">
        <v>-18.343699999999998</v>
      </c>
      <c r="GO48" s="165">
        <v>-27.418299999999999</v>
      </c>
      <c r="GP48" s="165">
        <v>16.871700000000001</v>
      </c>
      <c r="GQ48" s="165">
        <v>28.579799999999999</v>
      </c>
      <c r="GR48" s="165">
        <v>59.5916</v>
      </c>
      <c r="GS48" s="165">
        <v>61.482399999999998</v>
      </c>
      <c r="GT48" s="165">
        <v>-123.6777</v>
      </c>
      <c r="GU48" s="165">
        <v>-32.047499999999999</v>
      </c>
      <c r="GV48" s="165">
        <v>34.137300000000003</v>
      </c>
      <c r="GW48" s="165">
        <v>-10.669600000000001</v>
      </c>
      <c r="GX48" s="165">
        <v>11.9184</v>
      </c>
      <c r="GY48" s="166"/>
      <c r="GZ48" s="165">
        <v>15.5176</v>
      </c>
      <c r="HA48" s="165">
        <v>15.086399999999999</v>
      </c>
      <c r="HB48" s="165">
        <v>140.4169</v>
      </c>
      <c r="HC48" s="165">
        <v>142.3381</v>
      </c>
      <c r="HD48" s="165">
        <v>160.5</v>
      </c>
      <c r="HE48" s="165">
        <v>-160.55879999999999</v>
      </c>
      <c r="HF48" s="165">
        <v>-368.23360000000002</v>
      </c>
      <c r="HG48" s="165">
        <v>371.34589999999997</v>
      </c>
      <c r="HH48" s="165">
        <v>443.72329999999999</v>
      </c>
      <c r="HI48" s="165">
        <v>-136.38470000000001</v>
      </c>
      <c r="HJ48" s="165">
        <v>-134.16</v>
      </c>
      <c r="HK48" s="165">
        <v>-37.419199999999996</v>
      </c>
      <c r="HL48" s="165">
        <v>-25.6569</v>
      </c>
      <c r="HM48" s="165">
        <v>79.909400000000005</v>
      </c>
      <c r="HN48" s="165">
        <v>79.880200000000002</v>
      </c>
      <c r="HO48" s="166"/>
      <c r="HP48" s="166"/>
      <c r="HQ48" s="165">
        <v>32.709499999999998</v>
      </c>
      <c r="HR48" s="165">
        <v>32.731499999999997</v>
      </c>
      <c r="HS48" s="166"/>
      <c r="HT48" s="166"/>
      <c r="HU48" s="165">
        <v>88.63</v>
      </c>
      <c r="HV48" s="165">
        <v>90.08</v>
      </c>
      <c r="HW48" s="165">
        <v>25.2</v>
      </c>
      <c r="HX48" s="165">
        <v>25.3</v>
      </c>
      <c r="HY48" s="165">
        <v>21.617899999999999</v>
      </c>
      <c r="HZ48" s="165">
        <v>42</v>
      </c>
      <c r="IA48" s="165">
        <v>-372.86840000000001</v>
      </c>
      <c r="IB48" s="165">
        <v>108.06019999999999</v>
      </c>
      <c r="IC48" s="165">
        <v>107.164</v>
      </c>
      <c r="ID48" s="166"/>
      <c r="IE48" s="165">
        <v>-27.3</v>
      </c>
      <c r="IF48" s="165">
        <v>-31</v>
      </c>
      <c r="IG48" s="165">
        <v>-31.1</v>
      </c>
      <c r="IH48" s="165">
        <v>2.2273999999999998</v>
      </c>
      <c r="II48" s="166"/>
      <c r="IJ48" s="165">
        <v>-439.6728</v>
      </c>
      <c r="IK48" s="165">
        <v>-326.8537</v>
      </c>
      <c r="IL48" s="165">
        <v>496.49689999999998</v>
      </c>
      <c r="IM48" s="165">
        <v>395.75229999999999</v>
      </c>
      <c r="IN48" s="165">
        <v>52.984699999999997</v>
      </c>
      <c r="IO48" s="165">
        <v>-391.30509999999998</v>
      </c>
      <c r="IP48" s="165">
        <v>391.21789999999999</v>
      </c>
      <c r="IQ48" s="165">
        <v>-173.64070000000001</v>
      </c>
      <c r="IR48" s="165">
        <v>-232.12530000000001</v>
      </c>
      <c r="IS48" s="165">
        <v>-383.05090000000001</v>
      </c>
      <c r="IT48" s="165">
        <v>103.273</v>
      </c>
      <c r="IU48" s="165">
        <v>102.8596</v>
      </c>
      <c r="IV48" s="165">
        <v>176.6447</v>
      </c>
      <c r="IW48" s="165">
        <v>-477.27069999999998</v>
      </c>
      <c r="IX48" s="165">
        <v>240.16759999999999</v>
      </c>
      <c r="IY48" s="165">
        <v>-251.38749999999999</v>
      </c>
      <c r="IZ48" s="165">
        <v>249.93559999999999</v>
      </c>
      <c r="JA48" s="165">
        <v>-2.7671999999999999</v>
      </c>
      <c r="JB48" s="165">
        <v>6.9809999999999999</v>
      </c>
      <c r="JC48" s="165">
        <v>19.2</v>
      </c>
      <c r="JD48" s="165">
        <v>6.6719999999999997</v>
      </c>
      <c r="JE48" s="165">
        <v>6.681</v>
      </c>
      <c r="JF48" s="165">
        <v>-18.72</v>
      </c>
      <c r="JG48" s="165">
        <v>-5.44</v>
      </c>
      <c r="JH48" s="166"/>
      <c r="JI48" s="165">
        <v>5.3635000000000002</v>
      </c>
      <c r="JJ48" s="165">
        <v>-14.207700000000001</v>
      </c>
      <c r="JK48" s="165">
        <v>-36.122700000000002</v>
      </c>
      <c r="JL48" s="165">
        <v>15.7</v>
      </c>
      <c r="JM48" s="165">
        <v>53.405000000000001</v>
      </c>
      <c r="JN48" s="165">
        <v>54.131999999999998</v>
      </c>
      <c r="JO48" s="166"/>
      <c r="JP48" s="166"/>
      <c r="JQ48" s="165">
        <v>51.534100000000002</v>
      </c>
      <c r="JR48" s="165">
        <v>50.965600000000002</v>
      </c>
      <c r="JS48" s="165">
        <v>51.7012</v>
      </c>
      <c r="JT48" s="166"/>
      <c r="JU48" s="165">
        <v>27.9</v>
      </c>
      <c r="JV48" s="165">
        <v>16.4011</v>
      </c>
      <c r="JW48" s="165">
        <v>10.69</v>
      </c>
      <c r="JX48" s="166"/>
      <c r="JY48" s="165">
        <v>-45.688299999999998</v>
      </c>
      <c r="JZ48" s="165">
        <v>63.485599999999998</v>
      </c>
      <c r="KA48" s="165">
        <v>38.404000000000003</v>
      </c>
      <c r="KB48" s="165">
        <v>-45.101900000000001</v>
      </c>
      <c r="KC48" s="165">
        <v>-63.799799999999998</v>
      </c>
      <c r="KD48" s="165">
        <v>25.268699999999999</v>
      </c>
      <c r="KE48" s="165">
        <v>37.457299999999996</v>
      </c>
      <c r="KF48" s="165">
        <v>-36.9</v>
      </c>
      <c r="KG48" s="165">
        <v>37.6</v>
      </c>
      <c r="KH48" s="165">
        <v>71.100200000000001</v>
      </c>
      <c r="KI48" s="165">
        <v>79.702100000000002</v>
      </c>
    </row>
    <row r="49" spans="1:295" ht="18" customHeight="1" x14ac:dyDescent="0.3">
      <c r="A49" s="160" t="s">
        <v>54</v>
      </c>
      <c r="B49" s="160" t="s">
        <v>812</v>
      </c>
      <c r="C49" s="161">
        <v>0</v>
      </c>
      <c r="D49" s="161">
        <v>18.799800000000001</v>
      </c>
      <c r="E49" s="161">
        <v>-27.269100000000002</v>
      </c>
      <c r="F49" s="161">
        <v>-33.786900000000003</v>
      </c>
      <c r="G49" s="161">
        <v>15.8728</v>
      </c>
      <c r="H49" s="162"/>
      <c r="I49" s="161">
        <v>62.155999999999999</v>
      </c>
      <c r="J49" s="161">
        <v>-96.710499999999996</v>
      </c>
      <c r="K49" s="162"/>
      <c r="L49" s="162"/>
      <c r="M49" s="161">
        <v>34.780200000000001</v>
      </c>
      <c r="N49" s="161">
        <v>-11.1</v>
      </c>
      <c r="O49" s="161">
        <v>-74.180999999999997</v>
      </c>
      <c r="P49" s="162">
        <v>68.2</v>
      </c>
      <c r="Q49" s="161">
        <v>19.044</v>
      </c>
      <c r="R49" s="161">
        <v>-66</v>
      </c>
      <c r="S49" s="161">
        <v>14.901199999999999</v>
      </c>
      <c r="T49" s="161">
        <v>52.656399999999998</v>
      </c>
      <c r="U49" s="161">
        <v>11.960800000000001</v>
      </c>
      <c r="V49" s="161">
        <v>11.884600000000001</v>
      </c>
      <c r="W49" s="161">
        <v>19.6891</v>
      </c>
      <c r="X49" s="161">
        <v>6.6429</v>
      </c>
      <c r="Y49" s="161">
        <v>5.1576000000000004</v>
      </c>
      <c r="Z49" s="161">
        <v>2.5663</v>
      </c>
      <c r="AA49" s="162"/>
      <c r="AB49" s="162"/>
      <c r="AC49" s="161">
        <v>-79.94</v>
      </c>
      <c r="AD49" s="161">
        <v>-80.16</v>
      </c>
      <c r="AE49" s="162"/>
      <c r="AF49" s="161">
        <v>11.1</v>
      </c>
      <c r="AG49" s="161">
        <v>72.599999999999994</v>
      </c>
      <c r="AH49" s="161">
        <v>27.417000000000002</v>
      </c>
      <c r="AI49" s="161">
        <v>0.32700000000000001</v>
      </c>
      <c r="AJ49" s="162">
        <v>0</v>
      </c>
      <c r="AK49" s="161">
        <v>-66.989999999999995</v>
      </c>
      <c r="AL49" s="161">
        <v>-66.47</v>
      </c>
      <c r="AM49" s="161">
        <v>67.989999999999995</v>
      </c>
      <c r="AN49" s="161">
        <v>68.12</v>
      </c>
      <c r="AO49" s="161">
        <v>26.337299999999999</v>
      </c>
      <c r="AP49" s="161">
        <v>-6.0077999999999996</v>
      </c>
      <c r="AQ49" s="161">
        <v>74.203400000000002</v>
      </c>
      <c r="AR49" s="161">
        <v>77.402900000000002</v>
      </c>
      <c r="AS49" s="161">
        <v>47.029899999999998</v>
      </c>
      <c r="AT49" s="161">
        <v>-67.6494</v>
      </c>
      <c r="AU49" s="162">
        <v>0</v>
      </c>
      <c r="AV49" s="161">
        <v>4.9874999999999998</v>
      </c>
      <c r="AW49" s="161">
        <v>4.97</v>
      </c>
      <c r="AX49" s="161">
        <v>81.326300000000003</v>
      </c>
      <c r="AY49" s="161">
        <v>82.723699999999994</v>
      </c>
      <c r="AZ49" s="161">
        <v>1.7393000000000001</v>
      </c>
      <c r="BA49" s="161">
        <v>0.51080000000000003</v>
      </c>
      <c r="BB49" s="161">
        <v>-552.69569999999999</v>
      </c>
      <c r="BC49" s="161">
        <v>-11.4885</v>
      </c>
      <c r="BD49" s="161">
        <v>-5.9</v>
      </c>
      <c r="BE49" s="161">
        <v>-5.8</v>
      </c>
      <c r="BF49" s="161">
        <v>74.603399999999993</v>
      </c>
      <c r="BG49" s="162">
        <v>0</v>
      </c>
      <c r="BH49" s="161">
        <v>-7.4779999999999998</v>
      </c>
      <c r="BI49" s="162"/>
      <c r="BJ49" s="161">
        <v>-47.444899999999997</v>
      </c>
      <c r="BK49" s="161">
        <v>10.2445</v>
      </c>
      <c r="BL49" s="161">
        <v>10.0528</v>
      </c>
      <c r="BM49" s="161">
        <v>6.8518999999999997</v>
      </c>
      <c r="BN49" s="161">
        <v>598.62040000000002</v>
      </c>
      <c r="BO49" s="161">
        <v>151.24969999999999</v>
      </c>
      <c r="BP49" s="161">
        <v>150.57830000000001</v>
      </c>
      <c r="BQ49" s="161">
        <v>-589.23</v>
      </c>
      <c r="BR49" s="161">
        <v>592.55650000000003</v>
      </c>
      <c r="BS49" s="162"/>
      <c r="BT49" s="161">
        <v>-92.342299999999994</v>
      </c>
      <c r="BU49" s="161">
        <v>94.603099999999998</v>
      </c>
      <c r="BV49" s="162"/>
      <c r="BW49" s="161">
        <v>34.46</v>
      </c>
      <c r="BX49" s="161">
        <v>39.75</v>
      </c>
      <c r="BY49" s="162"/>
      <c r="BZ49" s="161">
        <v>90.37</v>
      </c>
      <c r="CA49" s="161">
        <v>-17.812100000000001</v>
      </c>
      <c r="CB49" s="161">
        <v>-17.008400000000002</v>
      </c>
      <c r="CC49" s="161">
        <v>74.585700000000003</v>
      </c>
      <c r="CD49" s="161">
        <v>75.429299999999998</v>
      </c>
      <c r="CE49" s="161">
        <v>-5.7648000000000001</v>
      </c>
      <c r="CF49" s="161">
        <v>-184.17060000000001</v>
      </c>
      <c r="CG49" s="161">
        <v>-182.9256</v>
      </c>
      <c r="CH49" s="161">
        <v>-4.1029999999999998</v>
      </c>
      <c r="CI49" s="162"/>
      <c r="CJ49" s="162"/>
      <c r="CK49" s="162"/>
      <c r="CL49" s="161">
        <v>151.5</v>
      </c>
      <c r="CM49" s="161">
        <v>137.5</v>
      </c>
      <c r="CN49" s="161">
        <v>-18.84</v>
      </c>
      <c r="CO49" s="161">
        <v>62.305199999999999</v>
      </c>
      <c r="CP49" s="161">
        <v>60.1982</v>
      </c>
      <c r="CQ49" s="161">
        <v>60.539099999999998</v>
      </c>
      <c r="CR49" s="161">
        <v>-18.5488</v>
      </c>
      <c r="CS49" s="161">
        <v>-18.166899999999998</v>
      </c>
      <c r="CT49" s="161">
        <v>49.817799999999998</v>
      </c>
      <c r="CU49" s="161">
        <v>-94.228099999999998</v>
      </c>
      <c r="CV49" s="161">
        <v>61.390900000000002</v>
      </c>
      <c r="CW49" s="161">
        <v>18.331099999999999</v>
      </c>
      <c r="CX49" s="161">
        <v>83.33</v>
      </c>
      <c r="CY49" s="161">
        <v>44.03</v>
      </c>
      <c r="CZ49" s="161">
        <v>56.0229</v>
      </c>
      <c r="DA49" s="161">
        <v>53.3249</v>
      </c>
      <c r="DB49" s="161">
        <v>-58.57</v>
      </c>
      <c r="DC49" s="161">
        <v>-3.3178000000000001</v>
      </c>
      <c r="DD49" s="162"/>
      <c r="DE49" s="162"/>
      <c r="DF49" s="161">
        <v>-84.879900000000006</v>
      </c>
      <c r="DG49" s="162"/>
      <c r="DH49" s="162"/>
      <c r="DI49" s="161">
        <v>-109.8</v>
      </c>
      <c r="DJ49" s="161">
        <v>-111.4</v>
      </c>
      <c r="DK49" s="161">
        <v>27.968399999999999</v>
      </c>
      <c r="DL49" s="161">
        <v>65.927099999999996</v>
      </c>
      <c r="DM49" s="161">
        <v>80.793800000000005</v>
      </c>
      <c r="DN49" s="161">
        <v>94.940200000000004</v>
      </c>
      <c r="DO49" s="161">
        <v>66.72</v>
      </c>
      <c r="DP49" s="161">
        <v>-10.69</v>
      </c>
      <c r="DQ49" s="161">
        <v>61.054499999999997</v>
      </c>
      <c r="DR49" s="161">
        <v>83.272199999999998</v>
      </c>
      <c r="DS49" s="161">
        <v>-5.05</v>
      </c>
      <c r="DT49" s="162"/>
      <c r="DU49" s="161">
        <v>86.01</v>
      </c>
      <c r="DV49" s="161">
        <v>70.150000000000006</v>
      </c>
      <c r="DW49" s="161">
        <v>83.672700000000006</v>
      </c>
      <c r="DX49" s="161">
        <v>81.400000000000006</v>
      </c>
      <c r="DY49" s="161">
        <v>7.8707000000000003</v>
      </c>
      <c r="DZ49" s="161">
        <v>7.0364000000000004</v>
      </c>
      <c r="EA49" s="161">
        <v>226.96969999999999</v>
      </c>
      <c r="EB49" s="161">
        <v>181.8211</v>
      </c>
      <c r="EC49" s="161">
        <v>176.4297</v>
      </c>
      <c r="ED49" s="161">
        <v>178.42949999999999</v>
      </c>
      <c r="EE49" s="161">
        <v>84.354699999999994</v>
      </c>
      <c r="EF49" s="161">
        <v>65.686700000000002</v>
      </c>
      <c r="EG49" s="161">
        <v>-29.431999999999999</v>
      </c>
      <c r="EH49" s="161">
        <v>602.61599999999999</v>
      </c>
      <c r="EI49" s="161">
        <v>353.91660000000002</v>
      </c>
      <c r="EJ49" s="162"/>
      <c r="EK49" s="161">
        <v>-21.813300000000002</v>
      </c>
      <c r="EL49" s="161">
        <v>-18.579699999999999</v>
      </c>
      <c r="EM49" s="161">
        <v>24.9496</v>
      </c>
      <c r="EN49" s="161">
        <v>19.650200000000002</v>
      </c>
      <c r="EO49" s="161">
        <v>18.089300000000001</v>
      </c>
      <c r="EP49" s="161">
        <v>26.16</v>
      </c>
      <c r="EQ49" s="161">
        <v>-35.173900000000003</v>
      </c>
      <c r="ER49" s="161">
        <v>-36.333100000000002</v>
      </c>
      <c r="ES49" s="161">
        <v>-20.3979</v>
      </c>
      <c r="ET49" s="162"/>
      <c r="EU49" s="161">
        <v>-8.83</v>
      </c>
      <c r="EV49" s="162"/>
      <c r="EW49" s="161">
        <v>17.454999999999998</v>
      </c>
      <c r="EX49" s="161">
        <v>-31.910499999999999</v>
      </c>
      <c r="EY49" s="161">
        <v>-42.136099999999999</v>
      </c>
      <c r="EZ49" s="161">
        <v>-41.281199999999998</v>
      </c>
      <c r="FA49" s="161">
        <v>11.246</v>
      </c>
      <c r="FB49" s="161">
        <v>-63.047199999999997</v>
      </c>
      <c r="FC49" s="161">
        <v>32.057899999999997</v>
      </c>
      <c r="FD49" s="161">
        <v>26.090499999999999</v>
      </c>
      <c r="FE49" s="162"/>
      <c r="FF49" s="161">
        <v>25.566099999999999</v>
      </c>
      <c r="FG49" s="161">
        <v>41.42</v>
      </c>
      <c r="FH49" s="161">
        <v>42.084299999999999</v>
      </c>
      <c r="FI49" s="161">
        <v>40.3673</v>
      </c>
      <c r="FJ49" s="161">
        <v>17.415500000000002</v>
      </c>
      <c r="FK49" s="161">
        <v>17.415500000000002</v>
      </c>
      <c r="FL49" s="161">
        <v>34.663499999999999</v>
      </c>
      <c r="FM49" s="161">
        <v>-5.2342000000000004</v>
      </c>
      <c r="FN49" s="161">
        <v>-5.6489000000000003</v>
      </c>
      <c r="FO49" s="161">
        <v>1.2921</v>
      </c>
      <c r="FP49" s="161">
        <v>0</v>
      </c>
      <c r="FQ49" s="161">
        <v>27.805</v>
      </c>
      <c r="FR49" s="161">
        <v>-16.38</v>
      </c>
      <c r="FS49" s="161">
        <v>2.3835000000000002</v>
      </c>
      <c r="FT49" s="161">
        <v>1.6434</v>
      </c>
      <c r="FU49" s="161">
        <v>-0.25</v>
      </c>
      <c r="FV49" s="161">
        <v>18.11</v>
      </c>
      <c r="FW49" s="161">
        <v>26.217199999999998</v>
      </c>
      <c r="FX49" s="162"/>
      <c r="FY49" s="161">
        <v>-0.86</v>
      </c>
      <c r="FZ49" s="161">
        <v>0.85099999999999998</v>
      </c>
      <c r="GA49" s="162"/>
      <c r="GB49" s="161">
        <v>37.880000000000003</v>
      </c>
      <c r="GC49" s="161">
        <v>-6.1200999999999999</v>
      </c>
      <c r="GD49" s="161">
        <v>-1.7225999999999999</v>
      </c>
      <c r="GE49" s="161">
        <v>14.56</v>
      </c>
      <c r="GF49" s="161">
        <v>77.736400000000003</v>
      </c>
      <c r="GG49" s="161">
        <v>19.399999999999999</v>
      </c>
      <c r="GH49" s="161">
        <v>-3.2682000000000002</v>
      </c>
      <c r="GI49" s="161">
        <v>-9.9905000000000008</v>
      </c>
      <c r="GJ49" s="161">
        <v>-10.6387</v>
      </c>
      <c r="GK49" s="161">
        <v>2.9142000000000001</v>
      </c>
      <c r="GL49" s="162"/>
      <c r="GM49" s="162"/>
      <c r="GN49" s="161">
        <v>-18.148700000000002</v>
      </c>
      <c r="GO49" s="161">
        <v>-26.820900000000002</v>
      </c>
      <c r="GP49" s="161">
        <v>16.643699999999999</v>
      </c>
      <c r="GQ49" s="161">
        <v>27.428699999999999</v>
      </c>
      <c r="GR49" s="161">
        <v>56.100099999999998</v>
      </c>
      <c r="GS49" s="161">
        <v>57.646900000000002</v>
      </c>
      <c r="GT49" s="161">
        <v>-127.0198</v>
      </c>
      <c r="GU49" s="161">
        <v>-30.934000000000001</v>
      </c>
      <c r="GV49" s="161">
        <v>33.636800000000001</v>
      </c>
      <c r="GW49" s="161">
        <v>-8.0615000000000006</v>
      </c>
      <c r="GX49" s="161">
        <v>11.1721</v>
      </c>
      <c r="GY49" s="161">
        <v>15.619400000000001</v>
      </c>
      <c r="GZ49" s="161">
        <v>15.1379</v>
      </c>
      <c r="HA49" s="161">
        <v>14</v>
      </c>
      <c r="HB49" s="161">
        <v>145.67410000000001</v>
      </c>
      <c r="HC49" s="161">
        <v>146.38589999999999</v>
      </c>
      <c r="HD49" s="161">
        <v>160.5</v>
      </c>
      <c r="HE49" s="161">
        <v>-159.90620000000001</v>
      </c>
      <c r="HF49" s="161">
        <v>-393.41199999999998</v>
      </c>
      <c r="HG49" s="161">
        <v>396.45370000000003</v>
      </c>
      <c r="HH49" s="161">
        <v>454.87079999999997</v>
      </c>
      <c r="HI49" s="161">
        <v>-139.42160000000001</v>
      </c>
      <c r="HJ49" s="161">
        <v>-138.14940000000001</v>
      </c>
      <c r="HK49" s="161">
        <v>-37.473100000000002</v>
      </c>
      <c r="HL49" s="161">
        <v>-25.996400000000001</v>
      </c>
      <c r="HM49" s="161">
        <v>78.706800000000001</v>
      </c>
      <c r="HN49" s="161">
        <v>78.590800000000002</v>
      </c>
      <c r="HO49" s="162"/>
      <c r="HP49" s="162"/>
      <c r="HQ49" s="161">
        <v>32.698599999999999</v>
      </c>
      <c r="HR49" s="161">
        <v>32.610700000000001</v>
      </c>
      <c r="HS49" s="162"/>
      <c r="HT49" s="162"/>
      <c r="HU49" s="161">
        <v>88.6</v>
      </c>
      <c r="HV49" s="161">
        <v>89.09</v>
      </c>
      <c r="HW49" s="161">
        <v>24.6</v>
      </c>
      <c r="HX49" s="161">
        <v>25.5</v>
      </c>
      <c r="HY49" s="161">
        <v>21.288900000000002</v>
      </c>
      <c r="HZ49" s="161">
        <v>42.32</v>
      </c>
      <c r="IA49" s="161">
        <v>-370.26650000000001</v>
      </c>
      <c r="IB49" s="161">
        <v>107.19240000000001</v>
      </c>
      <c r="IC49" s="161">
        <v>107.6511</v>
      </c>
      <c r="ID49" s="161">
        <v>19</v>
      </c>
      <c r="IE49" s="161">
        <v>-28.4</v>
      </c>
      <c r="IF49" s="161">
        <v>-30.6</v>
      </c>
      <c r="IG49" s="161">
        <v>-30.2</v>
      </c>
      <c r="IH49" s="161">
        <v>2.2052999999999998</v>
      </c>
      <c r="II49" s="162"/>
      <c r="IJ49" s="161">
        <v>-449.25760000000002</v>
      </c>
      <c r="IK49" s="161">
        <v>-327.67770000000002</v>
      </c>
      <c r="IL49" s="161">
        <v>483.55759999999998</v>
      </c>
      <c r="IM49" s="161">
        <v>390.54469999999998</v>
      </c>
      <c r="IN49" s="161">
        <v>43.563600000000001</v>
      </c>
      <c r="IO49" s="161">
        <v>-382.5231</v>
      </c>
      <c r="IP49" s="161">
        <v>386.90469999999999</v>
      </c>
      <c r="IQ49" s="161">
        <v>-175.22399999999999</v>
      </c>
      <c r="IR49" s="161">
        <v>-227.64250000000001</v>
      </c>
      <c r="IS49" s="161">
        <v>-381.20269999999999</v>
      </c>
      <c r="IT49" s="161">
        <v>100.8066</v>
      </c>
      <c r="IU49" s="161">
        <v>102.5926</v>
      </c>
      <c r="IV49" s="161">
        <v>172.90180000000001</v>
      </c>
      <c r="IW49" s="161">
        <v>-472.7627</v>
      </c>
      <c r="IX49" s="161">
        <v>238.71960000000001</v>
      </c>
      <c r="IY49" s="161">
        <v>-242.37530000000001</v>
      </c>
      <c r="IZ49" s="161">
        <v>244.5984</v>
      </c>
      <c r="JA49" s="161">
        <v>-3.0034000000000001</v>
      </c>
      <c r="JB49" s="161">
        <v>16.131</v>
      </c>
      <c r="JC49" s="161">
        <v>16.96</v>
      </c>
      <c r="JD49" s="162"/>
      <c r="JE49" s="162"/>
      <c r="JF49" s="161">
        <v>-17.36</v>
      </c>
      <c r="JG49" s="161">
        <v>-7.04</v>
      </c>
      <c r="JH49" s="162"/>
      <c r="JI49" s="161">
        <v>7.4143999999999997</v>
      </c>
      <c r="JJ49" s="161">
        <v>-15.3796</v>
      </c>
      <c r="JK49" s="161">
        <v>-36.766599999999997</v>
      </c>
      <c r="JL49" s="161">
        <v>16.600000000000001</v>
      </c>
      <c r="JM49" s="161">
        <v>55.356000000000002</v>
      </c>
      <c r="JN49" s="161">
        <v>52.689</v>
      </c>
      <c r="JO49" s="162"/>
      <c r="JP49" s="162"/>
      <c r="JQ49" s="161">
        <v>51.309600000000003</v>
      </c>
      <c r="JR49" s="161">
        <v>51.179299999999998</v>
      </c>
      <c r="JS49" s="161">
        <v>52.465000000000003</v>
      </c>
      <c r="JT49" s="162"/>
      <c r="JU49" s="161">
        <v>28.3</v>
      </c>
      <c r="JV49" s="161">
        <v>17.855899999999998</v>
      </c>
      <c r="JW49" s="161">
        <v>10.57</v>
      </c>
      <c r="JX49" s="162"/>
      <c r="JY49" s="161">
        <v>-46.526899999999998</v>
      </c>
      <c r="JZ49" s="161">
        <v>65.444000000000003</v>
      </c>
      <c r="KA49" s="161">
        <v>38.644100000000002</v>
      </c>
      <c r="KB49" s="161">
        <v>-45.311900000000001</v>
      </c>
      <c r="KC49" s="161">
        <v>-64.120400000000004</v>
      </c>
      <c r="KD49" s="161">
        <v>25.735600000000002</v>
      </c>
      <c r="KE49" s="161">
        <v>37.037799999999997</v>
      </c>
      <c r="KF49" s="161">
        <v>-37.299999999999997</v>
      </c>
      <c r="KG49" s="161">
        <v>38.700000000000003</v>
      </c>
      <c r="KH49" s="161">
        <v>60.326099999999997</v>
      </c>
      <c r="KI49" s="161">
        <v>85.645600000000002</v>
      </c>
    </row>
    <row r="50" spans="1:295" ht="18" customHeight="1" x14ac:dyDescent="0.3">
      <c r="A50" s="160" t="s">
        <v>54</v>
      </c>
      <c r="B50" s="160" t="s">
        <v>813</v>
      </c>
      <c r="C50" s="163">
        <v>0</v>
      </c>
      <c r="D50" s="164"/>
      <c r="E50" s="163">
        <v>-26.842400000000001</v>
      </c>
      <c r="F50" s="163">
        <v>-34.564700000000002</v>
      </c>
      <c r="G50" s="163">
        <v>15.848699999999999</v>
      </c>
      <c r="H50" s="164"/>
      <c r="I50" s="164"/>
      <c r="J50" s="163">
        <v>-94.594499999999996</v>
      </c>
      <c r="K50" s="164"/>
      <c r="L50" s="164"/>
      <c r="M50" s="163">
        <v>34.378</v>
      </c>
      <c r="N50" s="163">
        <v>-11.1</v>
      </c>
      <c r="O50" s="163">
        <v>-71.066000000000003</v>
      </c>
      <c r="P50" s="163">
        <v>66</v>
      </c>
      <c r="Q50" s="163">
        <v>18.216000000000001</v>
      </c>
      <c r="R50" s="163">
        <v>-63.8</v>
      </c>
      <c r="S50" s="163">
        <v>14.708299999999999</v>
      </c>
      <c r="T50" s="163">
        <v>50.703200000000002</v>
      </c>
      <c r="U50" s="163">
        <v>11.709199999999999</v>
      </c>
      <c r="V50" s="163">
        <v>11.7437</v>
      </c>
      <c r="W50" s="163">
        <v>19.219100000000001</v>
      </c>
      <c r="X50" s="163">
        <v>7.2191000000000001</v>
      </c>
      <c r="Y50" s="163">
        <v>6.1805000000000003</v>
      </c>
      <c r="Z50" s="163">
        <v>2.5177</v>
      </c>
      <c r="AA50" s="164"/>
      <c r="AB50" s="164"/>
      <c r="AC50" s="163">
        <v>-80.33</v>
      </c>
      <c r="AD50" s="163">
        <v>-80.2</v>
      </c>
      <c r="AE50" s="164"/>
      <c r="AF50" s="163">
        <v>11.1</v>
      </c>
      <c r="AG50" s="164"/>
      <c r="AH50" s="163">
        <v>28.437000000000001</v>
      </c>
      <c r="AI50" s="163">
        <v>0.33</v>
      </c>
      <c r="AJ50" s="164">
        <v>0</v>
      </c>
      <c r="AK50" s="163">
        <v>-68.36</v>
      </c>
      <c r="AL50" s="163">
        <v>-66.099999999999994</v>
      </c>
      <c r="AM50" s="163">
        <v>69.069999999999993</v>
      </c>
      <c r="AN50" s="163">
        <v>69.27</v>
      </c>
      <c r="AO50" s="163">
        <v>25.881399999999999</v>
      </c>
      <c r="AP50" s="163">
        <v>-5.6681999999999997</v>
      </c>
      <c r="AQ50" s="163">
        <v>75.6066</v>
      </c>
      <c r="AR50" s="163">
        <v>78.9285</v>
      </c>
      <c r="AS50" s="163">
        <v>47.660400000000003</v>
      </c>
      <c r="AT50" s="163">
        <v>-69.524799999999999</v>
      </c>
      <c r="AU50" s="164">
        <v>0</v>
      </c>
      <c r="AV50" s="163">
        <v>6.0096999999999996</v>
      </c>
      <c r="AW50" s="163">
        <v>5.9939999999999998</v>
      </c>
      <c r="AX50" s="163">
        <v>81.579800000000006</v>
      </c>
      <c r="AY50" s="163">
        <v>83.763499999999993</v>
      </c>
      <c r="AZ50" s="163">
        <v>3.1248</v>
      </c>
      <c r="BA50" s="163">
        <v>1.9232</v>
      </c>
      <c r="BB50" s="163">
        <v>-554.97630000000004</v>
      </c>
      <c r="BC50" s="163">
        <v>-14.607799999999999</v>
      </c>
      <c r="BD50" s="163">
        <v>-4</v>
      </c>
      <c r="BE50" s="163">
        <v>-4</v>
      </c>
      <c r="BF50" s="163">
        <v>77.175700000000006</v>
      </c>
      <c r="BG50" s="164">
        <v>0</v>
      </c>
      <c r="BH50" s="163">
        <v>-7.3651</v>
      </c>
      <c r="BI50" s="164"/>
      <c r="BJ50" s="163">
        <v>-49.202100000000002</v>
      </c>
      <c r="BK50" s="163">
        <v>9.5237999999999996</v>
      </c>
      <c r="BL50" s="163">
        <v>9.7873999999999999</v>
      </c>
      <c r="BM50" s="163">
        <v>6.6459000000000001</v>
      </c>
      <c r="BN50" s="163">
        <v>599.71910000000003</v>
      </c>
      <c r="BO50" s="163">
        <v>151.52440000000001</v>
      </c>
      <c r="BP50" s="163">
        <v>152.47040000000001</v>
      </c>
      <c r="BQ50" s="163">
        <v>-589.36379999999997</v>
      </c>
      <c r="BR50" s="163">
        <v>598.31489999999997</v>
      </c>
      <c r="BS50" s="164"/>
      <c r="BT50" s="163">
        <v>-92.229900000000001</v>
      </c>
      <c r="BU50" s="163">
        <v>93.774799999999999</v>
      </c>
      <c r="BV50" s="164"/>
      <c r="BW50" s="163">
        <v>34.380000000000003</v>
      </c>
      <c r="BX50" s="163">
        <v>39.340000000000003</v>
      </c>
      <c r="BY50" s="164"/>
      <c r="BZ50" s="163">
        <v>91.34</v>
      </c>
      <c r="CA50" s="163">
        <v>-15.534800000000001</v>
      </c>
      <c r="CB50" s="163">
        <v>-15.9367</v>
      </c>
      <c r="CC50" s="163">
        <v>78.950199999999995</v>
      </c>
      <c r="CD50" s="163">
        <v>79.780699999999996</v>
      </c>
      <c r="CE50" s="163">
        <v>-5.617</v>
      </c>
      <c r="CF50" s="163">
        <v>-181.12200000000001</v>
      </c>
      <c r="CG50" s="163">
        <v>-179.91489999999999</v>
      </c>
      <c r="CH50" s="163">
        <v>-3.0775999999999999</v>
      </c>
      <c r="CI50" s="164"/>
      <c r="CJ50" s="164"/>
      <c r="CK50" s="164"/>
      <c r="CL50" s="163">
        <v>150.5</v>
      </c>
      <c r="CM50" s="163">
        <v>136.1</v>
      </c>
      <c r="CN50" s="163">
        <v>-18.52</v>
      </c>
      <c r="CO50" s="163">
        <v>63.714500000000001</v>
      </c>
      <c r="CP50" s="163">
        <v>61.453800000000001</v>
      </c>
      <c r="CQ50" s="163">
        <v>61.529400000000003</v>
      </c>
      <c r="CR50" s="163">
        <v>-15.760199999999999</v>
      </c>
      <c r="CS50" s="163">
        <v>-15.3636</v>
      </c>
      <c r="CT50" s="163">
        <v>45.728499999999997</v>
      </c>
      <c r="CU50" s="163">
        <v>-92.793199999999999</v>
      </c>
      <c r="CV50" s="163">
        <v>56.684199999999997</v>
      </c>
      <c r="CW50" s="163">
        <v>18.3581</v>
      </c>
      <c r="CX50" s="163">
        <v>88.7</v>
      </c>
      <c r="CY50" s="163">
        <v>45.54</v>
      </c>
      <c r="CZ50" s="163">
        <v>54.616700000000002</v>
      </c>
      <c r="DA50" s="163">
        <v>52.006500000000003</v>
      </c>
      <c r="DB50" s="163">
        <v>-59.27</v>
      </c>
      <c r="DC50" s="164"/>
      <c r="DD50" s="164"/>
      <c r="DE50" s="164"/>
      <c r="DF50" s="163">
        <v>-86.946399999999997</v>
      </c>
      <c r="DG50" s="164"/>
      <c r="DH50" s="164"/>
      <c r="DI50" s="163">
        <v>-112</v>
      </c>
      <c r="DJ50" s="163">
        <v>-111.3</v>
      </c>
      <c r="DK50" s="163">
        <v>27.9465</v>
      </c>
      <c r="DL50" s="163">
        <v>64.169300000000007</v>
      </c>
      <c r="DM50" s="163">
        <v>80.793800000000005</v>
      </c>
      <c r="DN50" s="164"/>
      <c r="DO50" s="163">
        <v>63.95</v>
      </c>
      <c r="DP50" s="163">
        <v>-10.6</v>
      </c>
      <c r="DQ50" s="163">
        <v>62.945500000000003</v>
      </c>
      <c r="DR50" s="163">
        <v>86.434899999999999</v>
      </c>
      <c r="DS50" s="163">
        <v>-6.12</v>
      </c>
      <c r="DT50" s="164"/>
      <c r="DU50" s="163">
        <v>88.17</v>
      </c>
      <c r="DV50" s="163">
        <v>69.989999999999995</v>
      </c>
      <c r="DW50" s="163">
        <v>87.290899999999993</v>
      </c>
      <c r="DX50" s="163">
        <v>85.509100000000004</v>
      </c>
      <c r="DY50" s="163">
        <v>6.9722999999999997</v>
      </c>
      <c r="DZ50" s="163">
        <v>6.1364000000000001</v>
      </c>
      <c r="EA50" s="163">
        <v>227.23949999999999</v>
      </c>
      <c r="EB50" s="163">
        <v>180.0318</v>
      </c>
      <c r="EC50" s="163">
        <v>176.34819999999999</v>
      </c>
      <c r="ED50" s="163">
        <v>178.5051</v>
      </c>
      <c r="EE50" s="163">
        <v>83.1524</v>
      </c>
      <c r="EF50" s="163">
        <v>61.780999999999999</v>
      </c>
      <c r="EG50" s="163">
        <v>-29.768000000000001</v>
      </c>
      <c r="EH50" s="163">
        <v>602.33900000000006</v>
      </c>
      <c r="EI50" s="163">
        <v>354.9316</v>
      </c>
      <c r="EJ50" s="164"/>
      <c r="EK50" s="163">
        <v>-21.534500000000001</v>
      </c>
      <c r="EL50" s="163">
        <v>-18.327000000000002</v>
      </c>
      <c r="EM50" s="163">
        <v>10.290900000000001</v>
      </c>
      <c r="EN50" s="163">
        <v>24.6495</v>
      </c>
      <c r="EO50" s="163">
        <v>22.33</v>
      </c>
      <c r="EP50" s="163">
        <v>30.768000000000001</v>
      </c>
      <c r="EQ50" s="163">
        <v>-34.979100000000003</v>
      </c>
      <c r="ER50" s="163">
        <v>-35.911099999999998</v>
      </c>
      <c r="ES50" s="163">
        <v>-19.718699999999998</v>
      </c>
      <c r="ET50" s="164"/>
      <c r="EU50" s="163">
        <v>-11.1</v>
      </c>
      <c r="EV50" s="164"/>
      <c r="EW50" s="163">
        <v>16.8169</v>
      </c>
      <c r="EX50" s="163">
        <v>-20.633400000000002</v>
      </c>
      <c r="EY50" s="163">
        <v>-42.907200000000003</v>
      </c>
      <c r="EZ50" s="163">
        <v>-41.9191</v>
      </c>
      <c r="FA50" s="163">
        <v>12.687799999999999</v>
      </c>
      <c r="FB50" s="163">
        <v>-56.732599999999998</v>
      </c>
      <c r="FC50" s="163">
        <v>24.29</v>
      </c>
      <c r="FD50" s="163">
        <v>26.561399999999999</v>
      </c>
      <c r="FE50" s="164"/>
      <c r="FF50" s="163">
        <v>26.106400000000001</v>
      </c>
      <c r="FG50" s="163">
        <v>40.348399999999998</v>
      </c>
      <c r="FH50" s="163">
        <v>41.501100000000001</v>
      </c>
      <c r="FI50" s="163">
        <v>39.868499999999997</v>
      </c>
      <c r="FJ50" s="163">
        <v>16.410699999999999</v>
      </c>
      <c r="FK50" s="163">
        <v>17.248000000000001</v>
      </c>
      <c r="FL50" s="163">
        <v>32.654000000000003</v>
      </c>
      <c r="FM50" s="163">
        <v>-4.9885999999999999</v>
      </c>
      <c r="FN50" s="163">
        <v>-5.0114999999999998</v>
      </c>
      <c r="FO50" s="163">
        <v>2.3641999999999999</v>
      </c>
      <c r="FP50" s="163">
        <v>0</v>
      </c>
      <c r="FQ50" s="163">
        <v>27.519300000000001</v>
      </c>
      <c r="FR50" s="163">
        <v>-16.41</v>
      </c>
      <c r="FS50" s="163">
        <v>2.4933000000000001</v>
      </c>
      <c r="FT50" s="163">
        <v>1.6202000000000001</v>
      </c>
      <c r="FU50" s="163">
        <v>-0.22</v>
      </c>
      <c r="FV50" s="163">
        <v>18.149999999999999</v>
      </c>
      <c r="FW50" s="163">
        <v>26.4558</v>
      </c>
      <c r="FX50" s="164"/>
      <c r="FY50" s="163">
        <v>-1.07</v>
      </c>
      <c r="FZ50" s="163">
        <v>0.86799999999999999</v>
      </c>
      <c r="GA50" s="164"/>
      <c r="GB50" s="163">
        <v>39.36</v>
      </c>
      <c r="GC50" s="163">
        <v>-7.1040000000000001</v>
      </c>
      <c r="GD50" s="163">
        <v>-2.5703999999999998</v>
      </c>
      <c r="GE50" s="163">
        <v>14.81</v>
      </c>
      <c r="GF50" s="163">
        <v>81.559600000000003</v>
      </c>
      <c r="GG50" s="163">
        <v>22.4</v>
      </c>
      <c r="GH50" s="163">
        <v>-2.6964999999999999</v>
      </c>
      <c r="GI50" s="163">
        <v>-9.94</v>
      </c>
      <c r="GJ50" s="163">
        <v>-10.4091</v>
      </c>
      <c r="GK50" s="163">
        <v>2.8087</v>
      </c>
      <c r="GL50" s="164"/>
      <c r="GM50" s="164"/>
      <c r="GN50" s="163">
        <v>-19.356300000000001</v>
      </c>
      <c r="GO50" s="163">
        <v>-24.673100000000002</v>
      </c>
      <c r="GP50" s="163">
        <v>16.649000000000001</v>
      </c>
      <c r="GQ50" s="163">
        <v>25.867000000000001</v>
      </c>
      <c r="GR50" s="163">
        <v>59.146700000000003</v>
      </c>
      <c r="GS50" s="163">
        <v>61.325800000000001</v>
      </c>
      <c r="GT50" s="163">
        <v>-128.6061</v>
      </c>
      <c r="GU50" s="163">
        <v>-30.855399999999999</v>
      </c>
      <c r="GV50" s="163">
        <v>32.885100000000001</v>
      </c>
      <c r="GW50" s="163">
        <v>-6.5666000000000002</v>
      </c>
      <c r="GX50" s="164"/>
      <c r="GY50" s="163">
        <v>15.0725</v>
      </c>
      <c r="GZ50" s="163">
        <v>14.631600000000001</v>
      </c>
      <c r="HA50" s="164"/>
      <c r="HB50" s="163">
        <v>146.62870000000001</v>
      </c>
      <c r="HC50" s="163">
        <v>147.1431</v>
      </c>
      <c r="HD50" s="163">
        <v>162.19999999999999</v>
      </c>
      <c r="HE50" s="164"/>
      <c r="HF50" s="163">
        <v>-392.74130000000002</v>
      </c>
      <c r="HG50" s="163">
        <v>398.27480000000003</v>
      </c>
      <c r="HH50" s="163">
        <v>466.04610000000002</v>
      </c>
      <c r="HI50" s="163">
        <v>-141.09129999999999</v>
      </c>
      <c r="HJ50" s="163">
        <v>-137.3426</v>
      </c>
      <c r="HK50" s="163">
        <v>-39.228099999999998</v>
      </c>
      <c r="HL50" s="163">
        <v>-29.222999999999999</v>
      </c>
      <c r="HM50" s="163">
        <v>83.032300000000006</v>
      </c>
      <c r="HN50" s="163">
        <v>81.609200000000001</v>
      </c>
      <c r="HO50" s="164"/>
      <c r="HP50" s="164"/>
      <c r="HQ50" s="163">
        <v>33.610399999999998</v>
      </c>
      <c r="HR50" s="163">
        <v>32.874299999999998</v>
      </c>
      <c r="HS50" s="164"/>
      <c r="HT50" s="164"/>
      <c r="HU50" s="163">
        <v>90.86</v>
      </c>
      <c r="HV50" s="163">
        <v>90.39</v>
      </c>
      <c r="HW50" s="163">
        <v>21.2</v>
      </c>
      <c r="HX50" s="163">
        <v>22.2</v>
      </c>
      <c r="HY50" s="163">
        <v>21.5154</v>
      </c>
      <c r="HZ50" s="163">
        <v>41.68</v>
      </c>
      <c r="IA50" s="163">
        <v>-372.90320000000003</v>
      </c>
      <c r="IB50" s="163">
        <v>111.43210000000001</v>
      </c>
      <c r="IC50" s="163">
        <v>112.5254</v>
      </c>
      <c r="ID50" s="163">
        <v>19</v>
      </c>
      <c r="IE50" s="163">
        <v>-31.4</v>
      </c>
      <c r="IF50" s="163">
        <v>-31.8</v>
      </c>
      <c r="IG50" s="163">
        <v>-31.1</v>
      </c>
      <c r="IH50" s="163">
        <v>2.4634</v>
      </c>
      <c r="II50" s="164"/>
      <c r="IJ50" s="163">
        <v>-454.87599999999998</v>
      </c>
      <c r="IK50" s="163">
        <v>-334.85180000000003</v>
      </c>
      <c r="IL50" s="163">
        <v>491.07310000000001</v>
      </c>
      <c r="IM50" s="163">
        <v>394.3571</v>
      </c>
      <c r="IN50" s="163">
        <v>38.7898</v>
      </c>
      <c r="IO50" s="163">
        <v>-383.18889999999999</v>
      </c>
      <c r="IP50" s="163">
        <v>383.42</v>
      </c>
      <c r="IQ50" s="163">
        <v>-176.84190000000001</v>
      </c>
      <c r="IR50" s="163">
        <v>-230.1969</v>
      </c>
      <c r="IS50" s="163">
        <v>-382.59010000000001</v>
      </c>
      <c r="IT50" s="163">
        <v>100.5287</v>
      </c>
      <c r="IU50" s="163">
        <v>98.4255</v>
      </c>
      <c r="IV50" s="163">
        <v>177.91739999999999</v>
      </c>
      <c r="IW50" s="163">
        <v>-471.399</v>
      </c>
      <c r="IX50" s="163">
        <v>235.2167</v>
      </c>
      <c r="IY50" s="163">
        <v>-239.93989999999999</v>
      </c>
      <c r="IZ50" s="163">
        <v>244.09190000000001</v>
      </c>
      <c r="JA50" s="163">
        <v>-3.5583</v>
      </c>
      <c r="JB50" s="163">
        <v>18.643999999999998</v>
      </c>
      <c r="JC50" s="163">
        <v>16.48</v>
      </c>
      <c r="JD50" s="163">
        <v>6.74</v>
      </c>
      <c r="JE50" s="163">
        <v>6.7510000000000003</v>
      </c>
      <c r="JF50" s="163">
        <v>-16.72</v>
      </c>
      <c r="JG50" s="163">
        <v>-7.68</v>
      </c>
      <c r="JH50" s="164"/>
      <c r="JI50" s="163">
        <v>8.5556999999999999</v>
      </c>
      <c r="JJ50" s="163">
        <v>-16.64</v>
      </c>
      <c r="JK50" s="163">
        <v>-37.471600000000002</v>
      </c>
      <c r="JL50" s="163">
        <v>17.3</v>
      </c>
      <c r="JM50" s="163">
        <v>51.433</v>
      </c>
      <c r="JN50" s="163">
        <v>52.988</v>
      </c>
      <c r="JO50" s="164"/>
      <c r="JP50" s="164"/>
      <c r="JQ50" s="163">
        <v>53.321399999999997</v>
      </c>
      <c r="JR50" s="163">
        <v>53.476599999999998</v>
      </c>
      <c r="JS50" s="163">
        <v>51.606999999999999</v>
      </c>
      <c r="JT50" s="164"/>
      <c r="JU50" s="163">
        <v>34.799999999999997</v>
      </c>
      <c r="JV50" s="163">
        <v>19.5288</v>
      </c>
      <c r="JW50" s="164"/>
      <c r="JX50" s="164"/>
      <c r="JY50" s="163">
        <v>-49.567100000000003</v>
      </c>
      <c r="JZ50" s="163">
        <v>66.228399999999993</v>
      </c>
      <c r="KA50" s="163">
        <v>40.305500000000002</v>
      </c>
      <c r="KB50" s="163">
        <v>-49.028399999999998</v>
      </c>
      <c r="KC50" s="163">
        <v>-64.731499999999997</v>
      </c>
      <c r="KD50" s="163">
        <v>28.178599999999999</v>
      </c>
      <c r="KE50" s="163">
        <v>36.3855</v>
      </c>
      <c r="KF50" s="163">
        <v>-42.1</v>
      </c>
      <c r="KG50" s="163">
        <v>43.7</v>
      </c>
      <c r="KH50" s="163">
        <v>66.933400000000006</v>
      </c>
      <c r="KI50" s="163">
        <v>90.383099999999999</v>
      </c>
    </row>
    <row r="51" spans="1:295" ht="18" customHeight="1" x14ac:dyDescent="0.3">
      <c r="A51" s="160" t="s">
        <v>54</v>
      </c>
      <c r="B51" s="160" t="s">
        <v>814</v>
      </c>
      <c r="C51" s="163">
        <v>0</v>
      </c>
      <c r="D51" s="163">
        <v>18.185600000000001</v>
      </c>
      <c r="E51" s="164"/>
      <c r="F51" s="163">
        <v>-34.813200000000002</v>
      </c>
      <c r="G51" s="163">
        <v>15.6309</v>
      </c>
      <c r="H51" s="164"/>
      <c r="I51" s="163">
        <v>60.247799999999998</v>
      </c>
      <c r="J51" s="163">
        <v>-95.337299999999999</v>
      </c>
      <c r="K51" s="163">
        <v>67.761899999999997</v>
      </c>
      <c r="L51" s="163">
        <v>34.401000000000003</v>
      </c>
      <c r="M51" s="163">
        <v>33.525500000000001</v>
      </c>
      <c r="N51" s="163">
        <v>-11.1</v>
      </c>
      <c r="O51" s="163">
        <v>-66.960999999999999</v>
      </c>
      <c r="P51" s="163">
        <v>59.4</v>
      </c>
      <c r="Q51" s="163">
        <v>16.559999999999999</v>
      </c>
      <c r="R51" s="163">
        <v>-59.4</v>
      </c>
      <c r="S51" s="163">
        <v>14.4322</v>
      </c>
      <c r="T51" s="163">
        <v>51.549199999999999</v>
      </c>
      <c r="U51" s="163">
        <v>12.4276</v>
      </c>
      <c r="V51" s="163">
        <v>12.733499999999999</v>
      </c>
      <c r="W51" s="163">
        <v>21.3935</v>
      </c>
      <c r="X51" s="163">
        <v>12.594099999999999</v>
      </c>
      <c r="Y51" s="163">
        <v>5.8910999999999998</v>
      </c>
      <c r="Z51" s="163">
        <v>4.1862000000000004</v>
      </c>
      <c r="AA51" s="164"/>
      <c r="AB51" s="164"/>
      <c r="AC51" s="163">
        <v>-79.569999999999993</v>
      </c>
      <c r="AD51" s="163">
        <v>-79.45</v>
      </c>
      <c r="AE51" s="164"/>
      <c r="AF51" s="163">
        <v>11.1</v>
      </c>
      <c r="AG51" s="163">
        <v>66</v>
      </c>
      <c r="AH51" s="163">
        <v>28.6</v>
      </c>
      <c r="AI51" s="163">
        <v>0.33</v>
      </c>
      <c r="AJ51" s="164">
        <v>0</v>
      </c>
      <c r="AK51" s="163">
        <v>-68.66</v>
      </c>
      <c r="AL51" s="163">
        <v>-65.38</v>
      </c>
      <c r="AM51" s="163">
        <v>70.05</v>
      </c>
      <c r="AN51" s="163">
        <v>69.22</v>
      </c>
      <c r="AO51" s="163">
        <v>23.3066</v>
      </c>
      <c r="AP51" s="163">
        <v>-4.3651</v>
      </c>
      <c r="AQ51" s="163">
        <v>75.806100000000001</v>
      </c>
      <c r="AR51" s="163">
        <v>78.792500000000004</v>
      </c>
      <c r="AS51" s="163">
        <v>48.284500000000001</v>
      </c>
      <c r="AT51" s="163">
        <v>-72.605900000000005</v>
      </c>
      <c r="AU51" s="164">
        <v>0</v>
      </c>
      <c r="AV51" s="163">
        <v>9.4892000000000003</v>
      </c>
      <c r="AW51" s="163">
        <v>9.5586000000000002</v>
      </c>
      <c r="AX51" s="163">
        <v>81.728999999999999</v>
      </c>
      <c r="AY51" s="163">
        <v>82.959199999999996</v>
      </c>
      <c r="AZ51" s="163">
        <v>6.0757000000000003</v>
      </c>
      <c r="BA51" s="163">
        <v>5.1559999999999997</v>
      </c>
      <c r="BB51" s="163">
        <v>-556.41510000000005</v>
      </c>
      <c r="BC51" s="163">
        <v>-10.5252</v>
      </c>
      <c r="BD51" s="163">
        <v>-5.7</v>
      </c>
      <c r="BE51" s="163">
        <v>-5.8</v>
      </c>
      <c r="BF51" s="163">
        <v>81.394800000000004</v>
      </c>
      <c r="BG51" s="164">
        <v>0</v>
      </c>
      <c r="BH51" s="163">
        <v>-7.3147000000000002</v>
      </c>
      <c r="BI51" s="164"/>
      <c r="BJ51" s="163">
        <v>-55.684800000000003</v>
      </c>
      <c r="BK51" s="163">
        <v>9.9197000000000006</v>
      </c>
      <c r="BL51" s="163">
        <v>11.106299999999999</v>
      </c>
      <c r="BM51" s="163">
        <v>7.5960999999999999</v>
      </c>
      <c r="BN51" s="163">
        <v>602.64880000000005</v>
      </c>
      <c r="BO51" s="163">
        <v>144.71870000000001</v>
      </c>
      <c r="BP51" s="163">
        <v>146.03100000000001</v>
      </c>
      <c r="BQ51" s="163">
        <v>-587.92769999999996</v>
      </c>
      <c r="BR51" s="163">
        <v>583.72019999999998</v>
      </c>
      <c r="BS51" s="164"/>
      <c r="BT51" s="163">
        <v>-77.378299999999996</v>
      </c>
      <c r="BU51" s="163">
        <v>78.575699999999998</v>
      </c>
      <c r="BV51" s="163">
        <v>111.262</v>
      </c>
      <c r="BW51" s="163">
        <v>33.270000000000003</v>
      </c>
      <c r="BX51" s="163">
        <v>37.68</v>
      </c>
      <c r="BY51" s="163">
        <v>78.62</v>
      </c>
      <c r="BZ51" s="163">
        <v>91.32</v>
      </c>
      <c r="CA51" s="163">
        <v>-15.8027</v>
      </c>
      <c r="CB51" s="163">
        <v>-16.3386</v>
      </c>
      <c r="CC51" s="163">
        <v>80.023300000000006</v>
      </c>
      <c r="CD51" s="163">
        <v>80.6006</v>
      </c>
      <c r="CE51" s="163">
        <v>-6.2483000000000004</v>
      </c>
      <c r="CF51" s="163">
        <v>-168.22550000000001</v>
      </c>
      <c r="CG51" s="163">
        <v>-167.33969999999999</v>
      </c>
      <c r="CH51" s="163">
        <v>-1.5855999999999999</v>
      </c>
      <c r="CI51" s="164"/>
      <c r="CJ51" s="164"/>
      <c r="CK51" s="164"/>
      <c r="CL51" s="163">
        <v>144</v>
      </c>
      <c r="CM51" s="163">
        <v>130.69999999999999</v>
      </c>
      <c r="CN51" s="163">
        <v>-18.37</v>
      </c>
      <c r="CO51" s="163">
        <v>66.120099999999994</v>
      </c>
      <c r="CP51" s="163">
        <v>64.154799999999994</v>
      </c>
      <c r="CQ51" s="163">
        <v>64.5702</v>
      </c>
      <c r="CR51" s="163">
        <v>-11.072699999999999</v>
      </c>
      <c r="CS51" s="163">
        <v>-10.3857</v>
      </c>
      <c r="CT51" s="163">
        <v>38.060600000000001</v>
      </c>
      <c r="CU51" s="163">
        <v>-87.789500000000004</v>
      </c>
      <c r="CV51" s="163">
        <v>47.112200000000001</v>
      </c>
      <c r="CW51" s="163">
        <v>18.335000000000001</v>
      </c>
      <c r="CX51" s="163">
        <v>84.84</v>
      </c>
      <c r="CY51" s="163">
        <v>44.54</v>
      </c>
      <c r="CZ51" s="163">
        <v>53.2104</v>
      </c>
      <c r="DA51" s="163">
        <v>50.834699999999998</v>
      </c>
      <c r="DB51" s="163">
        <v>-57.93</v>
      </c>
      <c r="DC51" s="164"/>
      <c r="DD51" s="164"/>
      <c r="DE51" s="164"/>
      <c r="DF51" s="163">
        <v>-92.894599999999997</v>
      </c>
      <c r="DG51" s="164"/>
      <c r="DH51" s="164"/>
      <c r="DI51" s="163">
        <v>-109.5</v>
      </c>
      <c r="DJ51" s="163">
        <v>-109.7</v>
      </c>
      <c r="DK51" s="163">
        <v>27.644300000000001</v>
      </c>
      <c r="DL51" s="163">
        <v>62.411499999999997</v>
      </c>
      <c r="DM51" s="163">
        <v>80.793800000000005</v>
      </c>
      <c r="DN51" s="163">
        <v>87.908900000000003</v>
      </c>
      <c r="DO51" s="163">
        <v>61.34</v>
      </c>
      <c r="DP51" s="163">
        <v>-10.98</v>
      </c>
      <c r="DQ51" s="163">
        <v>62.899000000000001</v>
      </c>
      <c r="DR51" s="163">
        <v>90.6477</v>
      </c>
      <c r="DS51" s="163">
        <v>-5.57</v>
      </c>
      <c r="DT51" s="164"/>
      <c r="DU51" s="163">
        <v>84.75</v>
      </c>
      <c r="DV51" s="163">
        <v>69.819999999999993</v>
      </c>
      <c r="DW51" s="163">
        <v>92.490899999999996</v>
      </c>
      <c r="DX51" s="163">
        <v>90.381799999999998</v>
      </c>
      <c r="DY51" s="163">
        <v>9.0618999999999996</v>
      </c>
      <c r="DZ51" s="163">
        <v>8.6090999999999998</v>
      </c>
      <c r="EA51" s="164"/>
      <c r="EB51" s="163">
        <v>180.73740000000001</v>
      </c>
      <c r="EC51" s="164"/>
      <c r="ED51" s="163">
        <v>178.2987</v>
      </c>
      <c r="EE51" s="163">
        <v>81.269800000000004</v>
      </c>
      <c r="EF51" s="163">
        <v>59.016500000000001</v>
      </c>
      <c r="EG51" s="163">
        <v>-30.12</v>
      </c>
      <c r="EH51" s="163">
        <v>598.63099999999997</v>
      </c>
      <c r="EI51" s="163">
        <v>356.9085</v>
      </c>
      <c r="EJ51" s="164"/>
      <c r="EK51" s="163">
        <v>-21.333400000000001</v>
      </c>
      <c r="EL51" s="163">
        <v>-18.5318</v>
      </c>
      <c r="EM51" s="163">
        <v>13.037599999999999</v>
      </c>
      <c r="EN51" s="163">
        <v>21.84</v>
      </c>
      <c r="EO51" s="163">
        <v>20.1892</v>
      </c>
      <c r="EP51" s="163">
        <v>26.16</v>
      </c>
      <c r="EQ51" s="163">
        <v>-33.740699999999997</v>
      </c>
      <c r="ER51" s="163">
        <v>-34.465400000000002</v>
      </c>
      <c r="ES51" s="163">
        <v>-17.826599999999999</v>
      </c>
      <c r="ET51" s="164"/>
      <c r="EU51" s="163">
        <v>-6.88</v>
      </c>
      <c r="EV51" s="164"/>
      <c r="EW51" s="163">
        <v>16.1693</v>
      </c>
      <c r="EX51" s="163">
        <v>-24.42</v>
      </c>
      <c r="EY51" s="163">
        <v>-42.5518</v>
      </c>
      <c r="EZ51" s="163">
        <v>-41.023000000000003</v>
      </c>
      <c r="FA51" s="163">
        <v>10.047800000000001</v>
      </c>
      <c r="FB51" s="163">
        <v>-57.046799999999998</v>
      </c>
      <c r="FC51" s="163">
        <v>24.190999999999999</v>
      </c>
      <c r="FD51" s="163">
        <v>26.2867</v>
      </c>
      <c r="FE51" s="164"/>
      <c r="FF51" s="163">
        <v>25.848400000000002</v>
      </c>
      <c r="FG51" s="163">
        <v>40.914099999999998</v>
      </c>
      <c r="FH51" s="163">
        <v>41.688000000000002</v>
      </c>
      <c r="FI51" s="163">
        <v>39.902999999999999</v>
      </c>
      <c r="FJ51" s="163">
        <v>15.7409</v>
      </c>
      <c r="FK51" s="163">
        <v>15.908300000000001</v>
      </c>
      <c r="FL51" s="163">
        <v>40.189500000000002</v>
      </c>
      <c r="FM51" s="163">
        <v>-7.9004000000000003</v>
      </c>
      <c r="FN51" s="163">
        <v>-7.7011000000000003</v>
      </c>
      <c r="FO51" s="163">
        <v>4.6261000000000001</v>
      </c>
      <c r="FP51" s="163">
        <v>0</v>
      </c>
      <c r="FQ51" s="163">
        <v>31.152200000000001</v>
      </c>
      <c r="FR51" s="163">
        <v>-13.74</v>
      </c>
      <c r="FS51" s="163">
        <v>2.4933000000000001</v>
      </c>
      <c r="FT51" s="163">
        <v>1.5152000000000001</v>
      </c>
      <c r="FU51" s="163">
        <v>-0.24</v>
      </c>
      <c r="FV51" s="163">
        <v>18.739999999999998</v>
      </c>
      <c r="FW51" s="163">
        <v>29.430700000000002</v>
      </c>
      <c r="FX51" s="164"/>
      <c r="FY51" s="163">
        <v>-1.337</v>
      </c>
      <c r="FZ51" s="163">
        <v>0.88200000000000001</v>
      </c>
      <c r="GA51" s="164"/>
      <c r="GB51" s="163">
        <v>41.12</v>
      </c>
      <c r="GC51" s="163">
        <v>-8.4014000000000006</v>
      </c>
      <c r="GD51" s="163">
        <v>-4.2911999999999999</v>
      </c>
      <c r="GE51" s="164"/>
      <c r="GF51" s="163">
        <v>82.671199999999999</v>
      </c>
      <c r="GG51" s="163">
        <v>22.5</v>
      </c>
      <c r="GH51" s="163">
        <v>0</v>
      </c>
      <c r="GI51" s="163">
        <v>-9.9344000000000001</v>
      </c>
      <c r="GJ51" s="163">
        <v>-10.66</v>
      </c>
      <c r="GK51" s="163">
        <v>2.7027000000000001</v>
      </c>
      <c r="GL51" s="164"/>
      <c r="GM51" s="164"/>
      <c r="GN51" s="164"/>
      <c r="GO51" s="163">
        <v>-22.611699999999999</v>
      </c>
      <c r="GP51" s="163">
        <v>16.552700000000002</v>
      </c>
      <c r="GQ51" s="163">
        <v>22.799499999999998</v>
      </c>
      <c r="GR51" s="163">
        <v>58.820500000000003</v>
      </c>
      <c r="GS51" s="163">
        <v>60.031599999999997</v>
      </c>
      <c r="GT51" s="163">
        <v>-124.0795</v>
      </c>
      <c r="GU51" s="163">
        <v>-29.6724</v>
      </c>
      <c r="GV51" s="163">
        <v>31.423100000000002</v>
      </c>
      <c r="GW51" s="163">
        <v>-4.6848000000000001</v>
      </c>
      <c r="GX51" s="163">
        <v>10.6381</v>
      </c>
      <c r="GY51" s="163">
        <v>14.036099999999999</v>
      </c>
      <c r="GZ51" s="163">
        <v>13.5769</v>
      </c>
      <c r="HA51" s="163">
        <v>13.1736</v>
      </c>
      <c r="HB51" s="163">
        <v>145.57419999999999</v>
      </c>
      <c r="HC51" s="163">
        <v>146.3562</v>
      </c>
      <c r="HD51" s="163">
        <v>163.9</v>
      </c>
      <c r="HE51" s="163">
        <v>-163.1122</v>
      </c>
      <c r="HF51" s="163">
        <v>-403.04129999999998</v>
      </c>
      <c r="HG51" s="163">
        <v>402.50959999999998</v>
      </c>
      <c r="HH51" s="163">
        <v>468.36009999999999</v>
      </c>
      <c r="HI51" s="163">
        <v>-140.03110000000001</v>
      </c>
      <c r="HJ51" s="163">
        <v>-137.73820000000001</v>
      </c>
      <c r="HK51" s="163">
        <v>-40.870800000000003</v>
      </c>
      <c r="HL51" s="163">
        <v>-29.956600000000002</v>
      </c>
      <c r="HM51" s="163">
        <v>83.259600000000006</v>
      </c>
      <c r="HN51" s="163">
        <v>82.337400000000002</v>
      </c>
      <c r="HO51" s="164"/>
      <c r="HP51" s="164"/>
      <c r="HQ51" s="163">
        <v>34.346499999999999</v>
      </c>
      <c r="HR51" s="163">
        <v>33.599400000000003</v>
      </c>
      <c r="HS51" s="164"/>
      <c r="HT51" s="164"/>
      <c r="HU51" s="163">
        <v>91.14</v>
      </c>
      <c r="HV51" s="163">
        <v>90.92</v>
      </c>
      <c r="HW51" s="163">
        <v>21.7</v>
      </c>
      <c r="HX51" s="163">
        <v>21.1</v>
      </c>
      <c r="HY51" s="163">
        <v>21.534600000000001</v>
      </c>
      <c r="HZ51" s="163">
        <v>40.72</v>
      </c>
      <c r="IA51" s="163">
        <v>-374.49029999999999</v>
      </c>
      <c r="IB51" s="163">
        <v>112.1815</v>
      </c>
      <c r="IC51" s="163">
        <v>111.9683</v>
      </c>
      <c r="ID51" s="163">
        <v>17.899999999999999</v>
      </c>
      <c r="IE51" s="163">
        <v>-35.299999999999997</v>
      </c>
      <c r="IF51" s="163">
        <v>-31.8</v>
      </c>
      <c r="IG51" s="163">
        <v>-31.9</v>
      </c>
      <c r="IH51" s="163">
        <v>2.5243000000000002</v>
      </c>
      <c r="II51" s="164"/>
      <c r="IJ51" s="163">
        <v>-457.19749999999999</v>
      </c>
      <c r="IK51" s="163">
        <v>-331.3852</v>
      </c>
      <c r="IL51" s="163">
        <v>477.29360000000003</v>
      </c>
      <c r="IM51" s="163">
        <v>389.53179999999998</v>
      </c>
      <c r="IN51" s="163">
        <v>33.239600000000003</v>
      </c>
      <c r="IO51" s="163">
        <v>-378.51060000000001</v>
      </c>
      <c r="IP51" s="163">
        <v>381.68700000000001</v>
      </c>
      <c r="IQ51" s="163">
        <v>-172.42580000000001</v>
      </c>
      <c r="IR51" s="163">
        <v>-229.10400000000001</v>
      </c>
      <c r="IS51" s="163">
        <v>-374.024</v>
      </c>
      <c r="IT51" s="163">
        <v>97.134500000000003</v>
      </c>
      <c r="IU51" s="163">
        <v>96.123599999999996</v>
      </c>
      <c r="IV51" s="163">
        <v>177.35759999999999</v>
      </c>
      <c r="IW51" s="163">
        <v>-466.5763</v>
      </c>
      <c r="IX51" s="163">
        <v>234.70740000000001</v>
      </c>
      <c r="IY51" s="163">
        <v>-231.3203</v>
      </c>
      <c r="IZ51" s="163">
        <v>235.61789999999999</v>
      </c>
      <c r="JA51" s="163">
        <v>-3.5061</v>
      </c>
      <c r="JB51" s="163">
        <v>19.216000000000001</v>
      </c>
      <c r="JC51" s="163">
        <v>16.96</v>
      </c>
      <c r="JD51" s="163">
        <v>6.952</v>
      </c>
      <c r="JE51" s="163">
        <v>6.99</v>
      </c>
      <c r="JF51" s="163">
        <v>-16.079999999999998</v>
      </c>
      <c r="JG51" s="163">
        <v>-7.92</v>
      </c>
      <c r="JH51" s="164"/>
      <c r="JI51" s="163">
        <v>8.4398</v>
      </c>
      <c r="JJ51" s="163">
        <v>-16.9635</v>
      </c>
      <c r="JK51" s="163">
        <v>-38.057499999999997</v>
      </c>
      <c r="JL51" s="163">
        <v>19.399999999999999</v>
      </c>
      <c r="JM51" s="163">
        <v>53.366</v>
      </c>
      <c r="JN51" s="163">
        <v>54.856999999999999</v>
      </c>
      <c r="JO51" s="164"/>
      <c r="JP51" s="164"/>
      <c r="JQ51" s="163">
        <v>53.246899999999997</v>
      </c>
      <c r="JR51" s="163">
        <v>53.331800000000001</v>
      </c>
      <c r="JS51" s="163">
        <v>52.558599999999998</v>
      </c>
      <c r="JT51" s="164"/>
      <c r="JU51" s="163">
        <v>34.299999999999997</v>
      </c>
      <c r="JV51" s="163">
        <v>20.088799999999999</v>
      </c>
      <c r="JW51" s="163">
        <v>10.130000000000001</v>
      </c>
      <c r="JX51" s="164"/>
      <c r="JY51" s="163">
        <v>-48.983600000000003</v>
      </c>
      <c r="JZ51" s="163">
        <v>65.091200000000001</v>
      </c>
      <c r="KA51" s="163">
        <v>41.540500000000002</v>
      </c>
      <c r="KB51" s="163">
        <v>-48.656199999999998</v>
      </c>
      <c r="KC51" s="163">
        <v>-64.142899999999997</v>
      </c>
      <c r="KD51" s="163">
        <v>29.014299999999999</v>
      </c>
      <c r="KE51" s="163">
        <v>34.0944</v>
      </c>
      <c r="KF51" s="163">
        <v>-44.9</v>
      </c>
      <c r="KG51" s="163">
        <v>44.6</v>
      </c>
      <c r="KH51" s="163">
        <v>62.120399999999997</v>
      </c>
      <c r="KI51" s="163">
        <v>87.083100000000002</v>
      </c>
    </row>
    <row r="52" spans="1:295" ht="18" customHeight="1" x14ac:dyDescent="0.3">
      <c r="A52" s="160" t="s">
        <v>54</v>
      </c>
      <c r="B52" s="160" t="s">
        <v>815</v>
      </c>
      <c r="C52" s="163">
        <v>0</v>
      </c>
      <c r="D52" s="163">
        <v>17.666699999999999</v>
      </c>
      <c r="E52" s="163">
        <v>-25.850300000000001</v>
      </c>
      <c r="F52" s="163">
        <v>-35.040599999999998</v>
      </c>
      <c r="G52" s="163">
        <v>16.499099999999999</v>
      </c>
      <c r="H52" s="164"/>
      <c r="I52" s="163">
        <v>58.3324</v>
      </c>
      <c r="J52" s="163">
        <v>-92.653499999999994</v>
      </c>
      <c r="K52" s="163">
        <v>66.965000000000003</v>
      </c>
      <c r="L52" s="163">
        <v>33.161000000000001</v>
      </c>
      <c r="M52" s="163">
        <v>32.353400000000001</v>
      </c>
      <c r="N52" s="163">
        <v>-8.8800000000000008</v>
      </c>
      <c r="O52" s="163">
        <v>-62.305999999999997</v>
      </c>
      <c r="P52" s="163">
        <v>57.2</v>
      </c>
      <c r="Q52" s="163">
        <v>15.731999999999999</v>
      </c>
      <c r="R52" s="163">
        <v>-55</v>
      </c>
      <c r="S52" s="163">
        <v>14.8202</v>
      </c>
      <c r="T52" s="163">
        <v>49.0976</v>
      </c>
      <c r="U52" s="163">
        <v>12.551</v>
      </c>
      <c r="V52" s="163">
        <v>12.468299999999999</v>
      </c>
      <c r="W52" s="163">
        <v>20.983799999999999</v>
      </c>
      <c r="X52" s="163">
        <v>11.982900000000001</v>
      </c>
      <c r="Y52" s="163">
        <v>5.6040999999999999</v>
      </c>
      <c r="Z52" s="163">
        <v>7.9851000000000001</v>
      </c>
      <c r="AA52" s="164"/>
      <c r="AB52" s="164"/>
      <c r="AC52" s="163">
        <v>-77.22</v>
      </c>
      <c r="AD52" s="163">
        <v>-76.33</v>
      </c>
      <c r="AE52" s="164"/>
      <c r="AF52" s="163">
        <v>8.8800000000000008</v>
      </c>
      <c r="AG52" s="163">
        <v>61.6</v>
      </c>
      <c r="AH52" s="163">
        <v>27.823</v>
      </c>
      <c r="AI52" s="163">
        <v>0.32700000000000001</v>
      </c>
      <c r="AJ52" s="164">
        <v>0</v>
      </c>
      <c r="AK52" s="163">
        <v>-64.64</v>
      </c>
      <c r="AL52" s="163">
        <v>-65.680000000000007</v>
      </c>
      <c r="AM52" s="163">
        <v>65.150000000000006</v>
      </c>
      <c r="AN52" s="163">
        <v>65.38</v>
      </c>
      <c r="AO52" s="163">
        <v>23.3903</v>
      </c>
      <c r="AP52" s="163">
        <v>-4.0072999999999999</v>
      </c>
      <c r="AQ52" s="163">
        <v>73.675899999999999</v>
      </c>
      <c r="AR52" s="163">
        <v>76.481399999999994</v>
      </c>
      <c r="AS52" s="163">
        <v>49.525500000000001</v>
      </c>
      <c r="AT52" s="163">
        <v>-65.506</v>
      </c>
      <c r="AU52" s="164">
        <v>0</v>
      </c>
      <c r="AV52" s="163">
        <v>10.5008</v>
      </c>
      <c r="AW52" s="163">
        <v>10.559200000000001</v>
      </c>
      <c r="AX52" s="163">
        <v>78.923900000000003</v>
      </c>
      <c r="AY52" s="163">
        <v>80.840599999999995</v>
      </c>
      <c r="AZ52" s="163">
        <v>3.5051999999999999</v>
      </c>
      <c r="BA52" s="163">
        <v>2.0653999999999999</v>
      </c>
      <c r="BB52" s="163">
        <v>-547.48209999999995</v>
      </c>
      <c r="BC52" s="163">
        <v>-12.5069</v>
      </c>
      <c r="BD52" s="163">
        <v>-5.3</v>
      </c>
      <c r="BE52" s="163">
        <v>-5.0999999999999996</v>
      </c>
      <c r="BF52" s="163">
        <v>72.630600000000001</v>
      </c>
      <c r="BG52" s="164">
        <v>0</v>
      </c>
      <c r="BH52" s="163">
        <v>-7.7872000000000003</v>
      </c>
      <c r="BI52" s="164"/>
      <c r="BJ52" s="163">
        <v>-46.480800000000002</v>
      </c>
      <c r="BK52" s="163">
        <v>8.6537000000000006</v>
      </c>
      <c r="BL52" s="163">
        <v>10.9841</v>
      </c>
      <c r="BM52" s="163">
        <v>7.3029999999999999</v>
      </c>
      <c r="BN52" s="163">
        <v>592.303</v>
      </c>
      <c r="BO52" s="163">
        <v>165.7765</v>
      </c>
      <c r="BP52" s="163">
        <v>165.5934</v>
      </c>
      <c r="BQ52" s="163">
        <v>-593.86890000000005</v>
      </c>
      <c r="BR52" s="163">
        <v>601.83199999999999</v>
      </c>
      <c r="BS52" s="164"/>
      <c r="BT52" s="163">
        <v>-76.611099999999993</v>
      </c>
      <c r="BU52" s="163">
        <v>78.393199999999993</v>
      </c>
      <c r="BV52" s="163">
        <v>110.1044</v>
      </c>
      <c r="BW52" s="163">
        <v>33.28</v>
      </c>
      <c r="BX52" s="163">
        <v>35.11</v>
      </c>
      <c r="BY52" s="163">
        <v>76.94</v>
      </c>
      <c r="BZ52" s="163">
        <v>92.27</v>
      </c>
      <c r="CA52" s="163">
        <v>-23.304300000000001</v>
      </c>
      <c r="CB52" s="163">
        <v>-22.098700000000001</v>
      </c>
      <c r="CC52" s="163">
        <v>83.240700000000004</v>
      </c>
      <c r="CD52" s="163">
        <v>83.037800000000004</v>
      </c>
      <c r="CE52" s="163">
        <v>-4.9439000000000002</v>
      </c>
      <c r="CF52" s="163">
        <v>-157.6122</v>
      </c>
      <c r="CG52" s="163">
        <v>-157.9391</v>
      </c>
      <c r="CH52" s="163">
        <v>-2.4552</v>
      </c>
      <c r="CI52" s="164"/>
      <c r="CJ52" s="164"/>
      <c r="CK52" s="164"/>
      <c r="CL52" s="163">
        <v>139.1</v>
      </c>
      <c r="CM52" s="163">
        <v>126.4</v>
      </c>
      <c r="CN52" s="163">
        <v>-18.350000000000001</v>
      </c>
      <c r="CO52" s="163">
        <v>66.951899999999995</v>
      </c>
      <c r="CP52" s="163">
        <v>66.120199999999997</v>
      </c>
      <c r="CQ52" s="163">
        <v>65.331100000000006</v>
      </c>
      <c r="CR52" s="163">
        <v>-8.5513999999999992</v>
      </c>
      <c r="CS52" s="163">
        <v>-8.4779</v>
      </c>
      <c r="CT52" s="163">
        <v>49.646000000000001</v>
      </c>
      <c r="CU52" s="163">
        <v>-101.8061</v>
      </c>
      <c r="CV52" s="163">
        <v>59.644799999999996</v>
      </c>
      <c r="CW52" s="163">
        <v>17.714300000000001</v>
      </c>
      <c r="CX52" s="163">
        <v>83.94</v>
      </c>
      <c r="CY52" s="163">
        <v>43.68</v>
      </c>
      <c r="CZ52" s="163">
        <v>51.804200000000002</v>
      </c>
      <c r="DA52" s="163">
        <v>49.076799999999999</v>
      </c>
      <c r="DB52" s="163">
        <v>-56.79</v>
      </c>
      <c r="DC52" s="164"/>
      <c r="DD52" s="164"/>
      <c r="DE52" s="164"/>
      <c r="DF52" s="163">
        <v>-100.327</v>
      </c>
      <c r="DG52" s="164"/>
      <c r="DH52" s="164"/>
      <c r="DI52" s="163">
        <v>-110.2</v>
      </c>
      <c r="DJ52" s="163">
        <v>-110.4</v>
      </c>
      <c r="DK52" s="164"/>
      <c r="DL52" s="163">
        <v>58.895899999999997</v>
      </c>
      <c r="DM52" s="163">
        <v>77.975899999999996</v>
      </c>
      <c r="DN52" s="163">
        <v>83.221400000000003</v>
      </c>
      <c r="DO52" s="163">
        <v>58.2</v>
      </c>
      <c r="DP52" s="163">
        <v>-10.75</v>
      </c>
      <c r="DQ52" s="163">
        <v>64.138999999999996</v>
      </c>
      <c r="DR52" s="163">
        <v>99.743200000000002</v>
      </c>
      <c r="DS52" s="163">
        <v>-5.5</v>
      </c>
      <c r="DT52" s="164"/>
      <c r="DU52" s="163">
        <v>86.6</v>
      </c>
      <c r="DV52" s="163">
        <v>67.66</v>
      </c>
      <c r="DW52" s="163">
        <v>101.6182</v>
      </c>
      <c r="DX52" s="163">
        <v>97.909099999999995</v>
      </c>
      <c r="DY52" s="163">
        <v>8.7853999999999992</v>
      </c>
      <c r="DZ52" s="163">
        <v>7.5091000000000001</v>
      </c>
      <c r="EA52" s="163">
        <v>229.13409999999999</v>
      </c>
      <c r="EB52" s="163">
        <v>180.74770000000001</v>
      </c>
      <c r="EC52" s="163">
        <v>176.018</v>
      </c>
      <c r="ED52" s="163">
        <v>178.13079999999999</v>
      </c>
      <c r="EE52" s="163">
        <v>83.435699999999997</v>
      </c>
      <c r="EF52" s="163">
        <v>61.7836</v>
      </c>
      <c r="EG52" s="163">
        <v>-30.446000000000002</v>
      </c>
      <c r="EH52" s="163">
        <v>600.9778</v>
      </c>
      <c r="EI52" s="163">
        <v>347.04680000000002</v>
      </c>
      <c r="EJ52" s="164"/>
      <c r="EK52" s="163">
        <v>-27.35</v>
      </c>
      <c r="EL52" s="163">
        <v>-24.335699999999999</v>
      </c>
      <c r="EM52" s="163">
        <v>10.1953</v>
      </c>
      <c r="EN52" s="163">
        <v>19.152899999999999</v>
      </c>
      <c r="EO52" s="163">
        <v>18.3508</v>
      </c>
      <c r="EP52" s="163">
        <v>36.911999999999999</v>
      </c>
      <c r="EQ52" s="163">
        <v>-37.814799999999998</v>
      </c>
      <c r="ER52" s="163">
        <v>-38.444499999999998</v>
      </c>
      <c r="ES52" s="163">
        <v>-20.650700000000001</v>
      </c>
      <c r="ET52" s="164"/>
      <c r="EU52" s="163">
        <v>-12.15</v>
      </c>
      <c r="EV52" s="164"/>
      <c r="EW52" s="163">
        <v>15.5261</v>
      </c>
      <c r="EX52" s="163">
        <v>-26.299700000000001</v>
      </c>
      <c r="EY52" s="163">
        <v>-43.831800000000001</v>
      </c>
      <c r="EZ52" s="163">
        <v>-42.694099999999999</v>
      </c>
      <c r="FA52" s="163">
        <v>13.666</v>
      </c>
      <c r="FB52" s="163">
        <v>-59.129800000000003</v>
      </c>
      <c r="FC52" s="163">
        <v>24.846499999999999</v>
      </c>
      <c r="FD52" s="163">
        <v>26.257899999999999</v>
      </c>
      <c r="FE52" s="164"/>
      <c r="FF52" s="163">
        <v>26.308</v>
      </c>
      <c r="FG52" s="163">
        <v>42.248199999999997</v>
      </c>
      <c r="FH52" s="163">
        <v>41.979500000000002</v>
      </c>
      <c r="FI52" s="163">
        <v>40.173299999999998</v>
      </c>
      <c r="FJ52" s="163">
        <v>22.6066</v>
      </c>
      <c r="FK52" s="163">
        <v>22.774100000000001</v>
      </c>
      <c r="FL52" s="163">
        <v>43.371200000000002</v>
      </c>
      <c r="FM52" s="163">
        <v>-6.6833</v>
      </c>
      <c r="FN52" s="163">
        <v>-6.5621</v>
      </c>
      <c r="FO52" s="163">
        <v>5.4725000000000001</v>
      </c>
      <c r="FP52" s="163">
        <v>9.1942000000000004</v>
      </c>
      <c r="FQ52" s="163">
        <v>33.737699999999997</v>
      </c>
      <c r="FR52" s="163">
        <v>-12.59</v>
      </c>
      <c r="FS52" s="163">
        <v>2.4933000000000001</v>
      </c>
      <c r="FT52" s="163">
        <v>1.4371</v>
      </c>
      <c r="FU52" s="163">
        <v>-0.24</v>
      </c>
      <c r="FV52" s="163">
        <v>19.37</v>
      </c>
      <c r="FW52" s="163">
        <v>33.083300000000001</v>
      </c>
      <c r="FX52" s="164"/>
      <c r="FY52" s="163">
        <v>-1.7250000000000001</v>
      </c>
      <c r="FZ52" s="163">
        <v>0.85499999999999998</v>
      </c>
      <c r="GA52" s="163">
        <v>10.606199999999999</v>
      </c>
      <c r="GB52" s="163">
        <v>41.94</v>
      </c>
      <c r="GC52" s="163">
        <v>-9.1587999999999994</v>
      </c>
      <c r="GD52" s="163">
        <v>-4.8057999999999996</v>
      </c>
      <c r="GE52" s="163">
        <v>14.68</v>
      </c>
      <c r="GF52" s="163">
        <v>81.253699999999995</v>
      </c>
      <c r="GG52" s="163">
        <v>23.8</v>
      </c>
      <c r="GH52" s="163">
        <v>0</v>
      </c>
      <c r="GI52" s="163">
        <v>-9.2505000000000006</v>
      </c>
      <c r="GJ52" s="163">
        <v>-9.8474000000000004</v>
      </c>
      <c r="GK52" s="163">
        <v>2.5289999999999999</v>
      </c>
      <c r="GL52" s="164"/>
      <c r="GM52" s="164"/>
      <c r="GN52" s="164"/>
      <c r="GO52" s="163">
        <v>-19.861000000000001</v>
      </c>
      <c r="GP52" s="163">
        <v>17.797999999999998</v>
      </c>
      <c r="GQ52" s="163">
        <v>20.194299999999998</v>
      </c>
      <c r="GR52" s="163">
        <v>61.210700000000003</v>
      </c>
      <c r="GS52" s="163">
        <v>61.854799999999997</v>
      </c>
      <c r="GT52" s="163">
        <v>-125.24469999999999</v>
      </c>
      <c r="GU52" s="163">
        <v>-27.941800000000001</v>
      </c>
      <c r="GV52" s="163">
        <v>29.200199999999999</v>
      </c>
      <c r="GW52" s="163">
        <v>1.5962000000000001</v>
      </c>
      <c r="GX52" s="164"/>
      <c r="GY52" s="163">
        <v>12.991099999999999</v>
      </c>
      <c r="GZ52" s="163">
        <v>12.5854</v>
      </c>
      <c r="HA52" s="163">
        <v>12.914300000000001</v>
      </c>
      <c r="HB52" s="163">
        <v>141.44399999999999</v>
      </c>
      <c r="HC52" s="163">
        <v>142.61689999999999</v>
      </c>
      <c r="HD52" s="163">
        <v>273.2</v>
      </c>
      <c r="HE52" s="163">
        <v>-271.7276</v>
      </c>
      <c r="HF52" s="163">
        <v>-498.78059999999999</v>
      </c>
      <c r="HG52" s="163">
        <v>498.56369999999998</v>
      </c>
      <c r="HH52" s="163">
        <v>502.30079999999998</v>
      </c>
      <c r="HI52" s="163">
        <v>-137.53229999999999</v>
      </c>
      <c r="HJ52" s="163">
        <v>-135.15450000000001</v>
      </c>
      <c r="HK52" s="163">
        <v>-43.274700000000003</v>
      </c>
      <c r="HL52" s="163">
        <v>-32.613</v>
      </c>
      <c r="HM52" s="163">
        <v>79.975099999999998</v>
      </c>
      <c r="HN52" s="163">
        <v>80.882900000000006</v>
      </c>
      <c r="HO52" s="163">
        <v>-80.914699999999996</v>
      </c>
      <c r="HP52" s="163">
        <v>-79.907899999999998</v>
      </c>
      <c r="HQ52" s="163">
        <v>32.918300000000002</v>
      </c>
      <c r="HR52" s="163">
        <v>32.885300000000001</v>
      </c>
      <c r="HS52" s="163">
        <v>-47.510899999999999</v>
      </c>
      <c r="HT52" s="163">
        <v>-47.996000000000002</v>
      </c>
      <c r="HU52" s="163">
        <v>96.27</v>
      </c>
      <c r="HV52" s="163">
        <v>94.47</v>
      </c>
      <c r="HW52" s="163">
        <v>17.899999999999999</v>
      </c>
      <c r="HX52" s="163">
        <v>18.600000000000001</v>
      </c>
      <c r="HY52" s="163">
        <v>21.5154</v>
      </c>
      <c r="HZ52" s="163">
        <v>37.76</v>
      </c>
      <c r="IA52" s="163">
        <v>-362.22390000000001</v>
      </c>
      <c r="IB52" s="163">
        <v>111.3319</v>
      </c>
      <c r="IC52" s="163">
        <v>112.27209999999999</v>
      </c>
      <c r="ID52" s="163">
        <v>17.3</v>
      </c>
      <c r="IE52" s="163">
        <v>-38.299999999999997</v>
      </c>
      <c r="IF52" s="163">
        <v>-32.700000000000003</v>
      </c>
      <c r="IG52" s="163">
        <v>-32.799999999999997</v>
      </c>
      <c r="IH52" s="163">
        <v>2.4363999999999999</v>
      </c>
      <c r="II52" s="164"/>
      <c r="IJ52" s="163">
        <v>-492.74770000000001</v>
      </c>
      <c r="IK52" s="163">
        <v>-318.97160000000002</v>
      </c>
      <c r="IL52" s="163">
        <v>475.60750000000002</v>
      </c>
      <c r="IM52" s="163">
        <v>385.78660000000002</v>
      </c>
      <c r="IN52" s="163">
        <v>19.879200000000001</v>
      </c>
      <c r="IO52" s="163">
        <v>-378.97059999999999</v>
      </c>
      <c r="IP52" s="163">
        <v>380.49349999999998</v>
      </c>
      <c r="IQ52" s="163">
        <v>-168.6249</v>
      </c>
      <c r="IR52" s="163">
        <v>-226.5163</v>
      </c>
      <c r="IS52" s="163">
        <v>-368.51850000000002</v>
      </c>
      <c r="IT52" s="163">
        <v>99.146600000000007</v>
      </c>
      <c r="IU52" s="163">
        <v>97.896199999999993</v>
      </c>
      <c r="IV52" s="163">
        <v>168.93559999999999</v>
      </c>
      <c r="IW52" s="163">
        <v>-461.0668</v>
      </c>
      <c r="IX52" s="163">
        <v>234.77619999999999</v>
      </c>
      <c r="IY52" s="163">
        <v>-230.6482</v>
      </c>
      <c r="IZ52" s="163">
        <v>235.12989999999999</v>
      </c>
      <c r="JA52" s="163">
        <v>-3.9811999999999999</v>
      </c>
      <c r="JB52" s="163">
        <v>24.417999999999999</v>
      </c>
      <c r="JC52" s="163">
        <v>15.36</v>
      </c>
      <c r="JD52" s="163">
        <v>7.0979999999999999</v>
      </c>
      <c r="JE52" s="163">
        <v>7.1340000000000003</v>
      </c>
      <c r="JF52" s="163">
        <v>-14.88</v>
      </c>
      <c r="JG52" s="163">
        <v>-8.9600000000000009</v>
      </c>
      <c r="JH52" s="164"/>
      <c r="JI52" s="163">
        <v>9.3491999999999997</v>
      </c>
      <c r="JJ52" s="163">
        <v>-18.3093</v>
      </c>
      <c r="JK52" s="163">
        <v>-38.820500000000003</v>
      </c>
      <c r="JL52" s="163">
        <v>21</v>
      </c>
      <c r="JM52" s="163">
        <v>53.298999999999999</v>
      </c>
      <c r="JN52" s="163">
        <v>52.363</v>
      </c>
      <c r="JO52" s="163">
        <v>2.9946999999999999</v>
      </c>
      <c r="JP52" s="163">
        <v>3.5735000000000001</v>
      </c>
      <c r="JQ52" s="163">
        <v>51.193800000000003</v>
      </c>
      <c r="JR52" s="163">
        <v>50.619500000000002</v>
      </c>
      <c r="JS52" s="163">
        <v>50.617699999999999</v>
      </c>
      <c r="JT52" s="164"/>
      <c r="JU52" s="163">
        <v>38.5</v>
      </c>
      <c r="JV52" s="163">
        <v>20.788499999999999</v>
      </c>
      <c r="JW52" s="163">
        <v>9.5</v>
      </c>
      <c r="JX52" s="164"/>
      <c r="JY52" s="163">
        <v>-53.203099999999999</v>
      </c>
      <c r="JZ52" s="163">
        <v>65.774299999999997</v>
      </c>
      <c r="KA52" s="163">
        <v>42.7592</v>
      </c>
      <c r="KB52" s="163">
        <v>-52.516500000000001</v>
      </c>
      <c r="KC52" s="163">
        <v>-64.1614</v>
      </c>
      <c r="KD52" s="163">
        <v>32.501199999999997</v>
      </c>
      <c r="KE52" s="163">
        <v>32.061399999999999</v>
      </c>
      <c r="KF52" s="163">
        <v>-47.6</v>
      </c>
      <c r="KG52" s="163">
        <v>47.9</v>
      </c>
      <c r="KH52" s="163">
        <v>7.5677000000000003</v>
      </c>
      <c r="KI52" s="163">
        <v>142.25659999999999</v>
      </c>
    </row>
    <row r="53" spans="1:295" ht="18" customHeight="1" x14ac:dyDescent="0.3">
      <c r="A53" s="160" t="s">
        <v>54</v>
      </c>
      <c r="B53" s="160" t="s">
        <v>816</v>
      </c>
      <c r="C53" s="163">
        <v>0</v>
      </c>
      <c r="D53" s="163">
        <v>17.053999999999998</v>
      </c>
      <c r="E53" s="163">
        <v>-25.527999999999999</v>
      </c>
      <c r="F53" s="163">
        <v>-35.548299999999998</v>
      </c>
      <c r="G53" s="163">
        <v>14.0067</v>
      </c>
      <c r="H53" s="164"/>
      <c r="I53" s="163">
        <v>55.467199999999998</v>
      </c>
      <c r="J53" s="163">
        <v>-85.174999999999997</v>
      </c>
      <c r="K53" s="163">
        <v>63.241100000000003</v>
      </c>
      <c r="L53" s="163">
        <v>32.081000000000003</v>
      </c>
      <c r="M53" s="163">
        <v>31.1328</v>
      </c>
      <c r="N53" s="163">
        <v>-6.66</v>
      </c>
      <c r="O53" s="163">
        <v>-58.13</v>
      </c>
      <c r="P53" s="163">
        <v>52.8</v>
      </c>
      <c r="Q53" s="163">
        <v>14.904</v>
      </c>
      <c r="R53" s="163">
        <v>-52.8</v>
      </c>
      <c r="S53" s="163">
        <v>15.1226</v>
      </c>
      <c r="T53" s="163">
        <v>45.176200000000001</v>
      </c>
      <c r="U53" s="163">
        <v>11.300800000000001</v>
      </c>
      <c r="V53" s="163">
        <v>11.6311</v>
      </c>
      <c r="W53" s="163">
        <v>19.695900000000002</v>
      </c>
      <c r="X53" s="163">
        <v>12.017200000000001</v>
      </c>
      <c r="Y53" s="163">
        <v>6.1280000000000001</v>
      </c>
      <c r="Z53" s="163">
        <v>8.2324999999999999</v>
      </c>
      <c r="AA53" s="164"/>
      <c r="AB53" s="164"/>
      <c r="AC53" s="163">
        <v>-73.31</v>
      </c>
      <c r="AD53" s="163">
        <v>-73.38</v>
      </c>
      <c r="AE53" s="164"/>
      <c r="AF53" s="163">
        <v>6.66</v>
      </c>
      <c r="AG53" s="163">
        <v>57.2</v>
      </c>
      <c r="AH53" s="163">
        <v>26.893000000000001</v>
      </c>
      <c r="AI53" s="163">
        <v>0.32200000000000001</v>
      </c>
      <c r="AJ53" s="164">
        <v>0</v>
      </c>
      <c r="AK53" s="163">
        <v>-60.73</v>
      </c>
      <c r="AL53" s="163">
        <v>-66.66</v>
      </c>
      <c r="AM53" s="163">
        <v>60.94</v>
      </c>
      <c r="AN53" s="163">
        <v>61.38</v>
      </c>
      <c r="AO53" s="163">
        <v>22.052499999999998</v>
      </c>
      <c r="AP53" s="163">
        <v>-3.0495999999999999</v>
      </c>
      <c r="AQ53" s="163">
        <v>70.589699999999993</v>
      </c>
      <c r="AR53" s="163">
        <v>73.411199999999994</v>
      </c>
      <c r="AS53" s="163">
        <v>45.95</v>
      </c>
      <c r="AT53" s="163">
        <v>-59.745800000000003</v>
      </c>
      <c r="AU53" s="164">
        <v>0</v>
      </c>
      <c r="AV53" s="163">
        <v>8.2893000000000008</v>
      </c>
      <c r="AW53" s="163">
        <v>8.1044999999999998</v>
      </c>
      <c r="AX53" s="163">
        <v>75.375</v>
      </c>
      <c r="AY53" s="163">
        <v>77.609499999999997</v>
      </c>
      <c r="AZ53" s="163">
        <v>-3.7199999999999997E-2</v>
      </c>
      <c r="BA53" s="163">
        <v>-1.3301000000000001</v>
      </c>
      <c r="BB53" s="163">
        <v>-519.20849999999996</v>
      </c>
      <c r="BC53" s="163">
        <v>-6.4938000000000002</v>
      </c>
      <c r="BD53" s="163">
        <v>-8.3000000000000007</v>
      </c>
      <c r="BE53" s="163">
        <v>-8.1999999999999993</v>
      </c>
      <c r="BF53" s="163">
        <v>66.976100000000002</v>
      </c>
      <c r="BG53" s="164">
        <v>0</v>
      </c>
      <c r="BH53" s="163">
        <v>-7.5270000000000001</v>
      </c>
      <c r="BI53" s="164"/>
      <c r="BJ53" s="163">
        <v>-40.970999999999997</v>
      </c>
      <c r="BK53" s="163">
        <v>7.2539999999999996</v>
      </c>
      <c r="BL53" s="163">
        <v>10.8065</v>
      </c>
      <c r="BM53" s="163">
        <v>7.2380000000000004</v>
      </c>
      <c r="BN53" s="163">
        <v>556.19960000000003</v>
      </c>
      <c r="BO53" s="163">
        <v>158.42150000000001</v>
      </c>
      <c r="BP53" s="163">
        <v>157.71960000000001</v>
      </c>
      <c r="BQ53" s="163">
        <v>-561.83420000000001</v>
      </c>
      <c r="BR53" s="163">
        <v>570.01959999999997</v>
      </c>
      <c r="BS53" s="164"/>
      <c r="BT53" s="163">
        <v>-78.367400000000004</v>
      </c>
      <c r="BU53" s="163">
        <v>79.915800000000004</v>
      </c>
      <c r="BV53" s="163">
        <v>106.0427</v>
      </c>
      <c r="BW53" s="163">
        <v>32.130000000000003</v>
      </c>
      <c r="BX53" s="163">
        <v>32.590000000000003</v>
      </c>
      <c r="BY53" s="163">
        <v>73.760000000000005</v>
      </c>
      <c r="BZ53" s="163">
        <v>91.53</v>
      </c>
      <c r="CA53" s="163">
        <v>-22.232700000000001</v>
      </c>
      <c r="CB53" s="163">
        <v>-22.9025</v>
      </c>
      <c r="CC53" s="163">
        <v>85.017799999999994</v>
      </c>
      <c r="CD53" s="163">
        <v>85.4101</v>
      </c>
      <c r="CE53" s="163">
        <v>-4.3665000000000003</v>
      </c>
      <c r="CF53" s="163">
        <v>-147.5496</v>
      </c>
      <c r="CG53" s="163">
        <v>-146.67930000000001</v>
      </c>
      <c r="CH53" s="163">
        <v>-3.5941999999999998</v>
      </c>
      <c r="CI53" s="164"/>
      <c r="CJ53" s="164"/>
      <c r="CK53" s="164"/>
      <c r="CL53" s="163">
        <v>134.5</v>
      </c>
      <c r="CM53" s="163">
        <v>120.9</v>
      </c>
      <c r="CN53" s="163">
        <v>-17.79</v>
      </c>
      <c r="CO53" s="163">
        <v>67.578100000000006</v>
      </c>
      <c r="CP53" s="163">
        <v>65.182699999999997</v>
      </c>
      <c r="CQ53" s="163">
        <v>65.548199999999994</v>
      </c>
      <c r="CR53" s="163">
        <v>-10.3711</v>
      </c>
      <c r="CS53" s="163">
        <v>-9.8574000000000002</v>
      </c>
      <c r="CT53" s="163">
        <v>49.7988</v>
      </c>
      <c r="CU53" s="163">
        <v>-97.884500000000003</v>
      </c>
      <c r="CV53" s="163">
        <v>57.776899999999998</v>
      </c>
      <c r="CW53" s="163">
        <v>16.940200000000001</v>
      </c>
      <c r="CX53" s="163">
        <v>80.010000000000005</v>
      </c>
      <c r="CY53" s="163">
        <v>41.46</v>
      </c>
      <c r="CZ53" s="163">
        <v>48.991700000000002</v>
      </c>
      <c r="DA53" s="163">
        <v>46.147199999999998</v>
      </c>
      <c r="DB53" s="163">
        <v>-54.87</v>
      </c>
      <c r="DC53" s="164"/>
      <c r="DD53" s="164"/>
      <c r="DE53" s="164"/>
      <c r="DF53" s="163">
        <v>-82.722399999999993</v>
      </c>
      <c r="DG53" s="164"/>
      <c r="DH53" s="164"/>
      <c r="DI53" s="163">
        <v>-106.5</v>
      </c>
      <c r="DJ53" s="163">
        <v>-107.1</v>
      </c>
      <c r="DK53" s="163">
        <v>26.9467</v>
      </c>
      <c r="DL53" s="163">
        <v>54.501300000000001</v>
      </c>
      <c r="DM53" s="163">
        <v>70.461600000000004</v>
      </c>
      <c r="DN53" s="163">
        <v>77.362099999999998</v>
      </c>
      <c r="DO53" s="163">
        <v>54.15</v>
      </c>
      <c r="DP53" s="163">
        <v>-9.56</v>
      </c>
      <c r="DQ53" s="163">
        <v>65.534000000000006</v>
      </c>
      <c r="DR53" s="163">
        <v>81.317099999999996</v>
      </c>
      <c r="DS53" s="163">
        <v>-32.479999999999997</v>
      </c>
      <c r="DT53" s="164"/>
      <c r="DU53" s="163">
        <v>103.74</v>
      </c>
      <c r="DV53" s="163">
        <v>67.56</v>
      </c>
      <c r="DW53" s="163">
        <v>82.072699999999998</v>
      </c>
      <c r="DX53" s="163">
        <v>79.254499999999993</v>
      </c>
      <c r="DY53" s="163">
        <v>3.484</v>
      </c>
      <c r="DZ53" s="163">
        <v>2.2000000000000002</v>
      </c>
      <c r="EA53" s="163">
        <v>218.67009999999999</v>
      </c>
      <c r="EB53" s="163">
        <v>168.9606</v>
      </c>
      <c r="EC53" s="163">
        <v>163.5179</v>
      </c>
      <c r="ED53" s="163">
        <v>165.30420000000001</v>
      </c>
      <c r="EE53" s="163">
        <v>99.952699999999993</v>
      </c>
      <c r="EF53" s="163">
        <v>78.571100000000001</v>
      </c>
      <c r="EG53" s="163">
        <v>-29.47</v>
      </c>
      <c r="EH53" s="163">
        <v>570.59550000000002</v>
      </c>
      <c r="EI53" s="163">
        <v>348.61669999999998</v>
      </c>
      <c r="EJ53" s="164"/>
      <c r="EK53" s="163">
        <v>-31.444600000000001</v>
      </c>
      <c r="EL53" s="163">
        <v>-28.697800000000001</v>
      </c>
      <c r="EM53" s="163">
        <v>-9.2829999999999995</v>
      </c>
      <c r="EN53" s="163">
        <v>2.85</v>
      </c>
      <c r="EO53" s="163">
        <v>3.1326000000000001</v>
      </c>
      <c r="EP53" s="163">
        <v>141.37200000000001</v>
      </c>
      <c r="EQ53" s="163">
        <v>-53.045299999999997</v>
      </c>
      <c r="ER53" s="163">
        <v>-53.976599999999998</v>
      </c>
      <c r="ES53" s="163">
        <v>-38.821800000000003</v>
      </c>
      <c r="ET53" s="164"/>
      <c r="EU53" s="163">
        <v>-8.92</v>
      </c>
      <c r="EV53" s="163">
        <v>105.9</v>
      </c>
      <c r="EW53" s="163">
        <v>14.8635</v>
      </c>
      <c r="EX53" s="163">
        <v>-53.586799999999997</v>
      </c>
      <c r="EY53" s="163">
        <v>-41.685200000000002</v>
      </c>
      <c r="EZ53" s="163">
        <v>-41.186199999999999</v>
      </c>
      <c r="FA53" s="163">
        <v>11.2372</v>
      </c>
      <c r="FB53" s="163">
        <v>-75.563599999999994</v>
      </c>
      <c r="FC53" s="163">
        <v>42.587400000000002</v>
      </c>
      <c r="FD53" s="163">
        <v>26.0121</v>
      </c>
      <c r="FE53" s="164"/>
      <c r="FF53" s="163">
        <v>25.8062</v>
      </c>
      <c r="FG53" s="163">
        <v>42.314399999999999</v>
      </c>
      <c r="FH53" s="163">
        <v>42.091299999999997</v>
      </c>
      <c r="FI53" s="163">
        <v>40.6387</v>
      </c>
      <c r="FJ53" s="163">
        <v>21.936800000000002</v>
      </c>
      <c r="FK53" s="163">
        <v>21.601900000000001</v>
      </c>
      <c r="FL53" s="163">
        <v>34.8309</v>
      </c>
      <c r="FM53" s="163">
        <v>-1.4672000000000001</v>
      </c>
      <c r="FN53" s="163">
        <v>-1.6467000000000001</v>
      </c>
      <c r="FO53" s="163">
        <v>-2.8801000000000001</v>
      </c>
      <c r="FP53" s="164"/>
      <c r="FQ53" s="163">
        <v>34.023299999999999</v>
      </c>
      <c r="FR53" s="163">
        <v>-12.84</v>
      </c>
      <c r="FS53" s="163">
        <v>2.3761000000000001</v>
      </c>
      <c r="FT53" s="163">
        <v>1.3149999999999999</v>
      </c>
      <c r="FU53" s="163">
        <v>-0.24</v>
      </c>
      <c r="FV53" s="163">
        <v>20.49</v>
      </c>
      <c r="FW53" s="163">
        <v>33.238300000000002</v>
      </c>
      <c r="FX53" s="163">
        <v>9.6082999999999998</v>
      </c>
      <c r="FY53" s="163">
        <v>-2.2210000000000001</v>
      </c>
      <c r="FZ53" s="163">
        <v>0.93899999999999995</v>
      </c>
      <c r="GA53" s="164"/>
      <c r="GB53" s="163">
        <v>41.79</v>
      </c>
      <c r="GC53" s="163">
        <v>0.45140000000000002</v>
      </c>
      <c r="GD53" s="163">
        <v>3.5634000000000001</v>
      </c>
      <c r="GE53" s="163">
        <v>13.66</v>
      </c>
      <c r="GF53" s="163">
        <v>78.668300000000002</v>
      </c>
      <c r="GG53" s="163">
        <v>25.2</v>
      </c>
      <c r="GH53" s="163">
        <v>2.0975000000000001</v>
      </c>
      <c r="GI53" s="163">
        <v>-7.9583000000000004</v>
      </c>
      <c r="GJ53" s="163">
        <v>-8.5419</v>
      </c>
      <c r="GK53" s="163">
        <v>2.3452999999999999</v>
      </c>
      <c r="GL53" s="164"/>
      <c r="GM53" s="164"/>
      <c r="GN53" s="163">
        <v>-19.125900000000001</v>
      </c>
      <c r="GO53" s="163">
        <v>-16.074400000000001</v>
      </c>
      <c r="GP53" s="163">
        <v>17.3245</v>
      </c>
      <c r="GQ53" s="163">
        <v>15.8643</v>
      </c>
      <c r="GR53" s="163">
        <v>60.235399999999998</v>
      </c>
      <c r="GS53" s="163">
        <v>61.600499999999997</v>
      </c>
      <c r="GT53" s="163">
        <v>-119.517</v>
      </c>
      <c r="GU53" s="163">
        <v>-26.0289</v>
      </c>
      <c r="GV53" s="163">
        <v>26.284500000000001</v>
      </c>
      <c r="GW53" s="163">
        <v>6.55</v>
      </c>
      <c r="GX53" s="163">
        <v>11.1883</v>
      </c>
      <c r="GY53" s="163">
        <v>11.321099999999999</v>
      </c>
      <c r="GZ53" s="163">
        <v>10.855700000000001</v>
      </c>
      <c r="HA53" s="164"/>
      <c r="HB53" s="163">
        <v>141.66829999999999</v>
      </c>
      <c r="HC53" s="163">
        <v>142.72030000000001</v>
      </c>
      <c r="HD53" s="163">
        <v>278.7</v>
      </c>
      <c r="HE53" s="163">
        <v>-276.95870000000002</v>
      </c>
      <c r="HF53" s="163">
        <v>-493.22030000000001</v>
      </c>
      <c r="HG53" s="163">
        <v>494.87459999999999</v>
      </c>
      <c r="HH53" s="163">
        <v>510.1893</v>
      </c>
      <c r="HI53" s="163">
        <v>-138.13730000000001</v>
      </c>
      <c r="HJ53" s="163">
        <v>-134.7604</v>
      </c>
      <c r="HK53" s="163">
        <v>-44.959200000000003</v>
      </c>
      <c r="HL53" s="163">
        <v>-35.344900000000003</v>
      </c>
      <c r="HM53" s="163">
        <v>81.000799999999998</v>
      </c>
      <c r="HN53" s="163">
        <v>80.951499999999996</v>
      </c>
      <c r="HO53" s="164"/>
      <c r="HP53" s="164"/>
      <c r="HQ53" s="163">
        <v>32.797400000000003</v>
      </c>
      <c r="HR53" s="163">
        <v>32.764499999999998</v>
      </c>
      <c r="HS53" s="163">
        <v>-58.8872</v>
      </c>
      <c r="HT53" s="163">
        <v>-59.449399999999997</v>
      </c>
      <c r="HU53" s="163">
        <v>89.68</v>
      </c>
      <c r="HV53" s="163">
        <v>89.65</v>
      </c>
      <c r="HW53" s="163">
        <v>17.8</v>
      </c>
      <c r="HX53" s="163">
        <v>17.899999999999999</v>
      </c>
      <c r="HY53" s="163">
        <v>21.5154</v>
      </c>
      <c r="HZ53" s="163">
        <v>34.880000000000003</v>
      </c>
      <c r="IA53" s="163">
        <v>-367.26310000000001</v>
      </c>
      <c r="IB53" s="163">
        <v>113.8648</v>
      </c>
      <c r="IC53" s="163">
        <v>113.6515</v>
      </c>
      <c r="ID53" s="163">
        <v>15.6</v>
      </c>
      <c r="IE53" s="163">
        <v>-40.6</v>
      </c>
      <c r="IF53" s="163">
        <v>-31</v>
      </c>
      <c r="IG53" s="163">
        <v>-31.1</v>
      </c>
      <c r="IH53" s="163">
        <v>2.3624999999999998</v>
      </c>
      <c r="II53" s="164"/>
      <c r="IJ53" s="163">
        <v>-504.99090000000001</v>
      </c>
      <c r="IK53" s="163">
        <v>-318.51650000000001</v>
      </c>
      <c r="IL53" s="163">
        <v>473.42039999999997</v>
      </c>
      <c r="IM53" s="163">
        <v>388.41419999999999</v>
      </c>
      <c r="IN53" s="163">
        <v>14.5167</v>
      </c>
      <c r="IO53" s="163">
        <v>-381.73829999999998</v>
      </c>
      <c r="IP53" s="163">
        <v>376.97570000000002</v>
      </c>
      <c r="IQ53" s="163">
        <v>-170.53989999999999</v>
      </c>
      <c r="IR53" s="163">
        <v>-223.5658</v>
      </c>
      <c r="IS53" s="163">
        <v>-369.83879999999999</v>
      </c>
      <c r="IT53" s="163">
        <v>96.772000000000006</v>
      </c>
      <c r="IU53" s="163">
        <v>96.935400000000001</v>
      </c>
      <c r="IV53" s="163">
        <v>175.28919999999999</v>
      </c>
      <c r="IW53" s="163">
        <v>-462.45240000000001</v>
      </c>
      <c r="IX53" s="163">
        <v>236.4521</v>
      </c>
      <c r="IY53" s="163">
        <v>-232.91419999999999</v>
      </c>
      <c r="IZ53" s="163">
        <v>238.89160000000001</v>
      </c>
      <c r="JA53" s="163">
        <v>-4.6650999999999998</v>
      </c>
      <c r="JB53" s="163">
        <v>25.006</v>
      </c>
      <c r="JC53" s="163">
        <v>13.92</v>
      </c>
      <c r="JD53" s="163">
        <v>7.4809999999999999</v>
      </c>
      <c r="JE53" s="163">
        <v>7.5330000000000004</v>
      </c>
      <c r="JF53" s="163">
        <v>-12.8</v>
      </c>
      <c r="JG53" s="163">
        <v>-12.08</v>
      </c>
      <c r="JH53" s="164"/>
      <c r="JI53" s="163">
        <v>12.9808</v>
      </c>
      <c r="JJ53" s="163">
        <v>-19.569700000000001</v>
      </c>
      <c r="JK53" s="163">
        <v>-40.724800000000002</v>
      </c>
      <c r="JL53" s="163">
        <v>19.899999999999999</v>
      </c>
      <c r="JM53" s="163">
        <v>53.057000000000002</v>
      </c>
      <c r="JN53" s="163">
        <v>55.206000000000003</v>
      </c>
      <c r="JO53" s="163">
        <v>3.9060000000000001</v>
      </c>
      <c r="JP53" s="163">
        <v>4.7084000000000001</v>
      </c>
      <c r="JQ53" s="163">
        <v>52.8142</v>
      </c>
      <c r="JR53" s="163">
        <v>52.296100000000003</v>
      </c>
      <c r="JS53" s="163">
        <v>53.299100000000003</v>
      </c>
      <c r="JT53" s="164"/>
      <c r="JU53" s="163">
        <v>42.5</v>
      </c>
      <c r="JV53" s="163">
        <v>21.8108</v>
      </c>
      <c r="JW53" s="163">
        <v>8.91</v>
      </c>
      <c r="JX53" s="164"/>
      <c r="JY53" s="163">
        <v>-54.888399999999997</v>
      </c>
      <c r="JZ53" s="163">
        <v>66.760599999999997</v>
      </c>
      <c r="KA53" s="163">
        <v>45.2288</v>
      </c>
      <c r="KB53" s="163">
        <v>-54.129800000000003</v>
      </c>
      <c r="KC53" s="163">
        <v>-65.423100000000005</v>
      </c>
      <c r="KD53" s="163">
        <v>34.814</v>
      </c>
      <c r="KE53" s="163">
        <v>30.802800000000001</v>
      </c>
      <c r="KF53" s="163">
        <v>-50.1</v>
      </c>
      <c r="KG53" s="163">
        <v>52</v>
      </c>
      <c r="KH53" s="163">
        <v>15.404500000000001</v>
      </c>
      <c r="KI53" s="163">
        <v>136.16659999999999</v>
      </c>
    </row>
    <row r="54" spans="1:295" ht="18" customHeight="1" x14ac:dyDescent="0.3">
      <c r="A54" s="160" t="s">
        <v>54</v>
      </c>
      <c r="B54" s="160" t="s">
        <v>817</v>
      </c>
      <c r="C54" s="163">
        <v>0</v>
      </c>
      <c r="D54" s="163">
        <v>16.216699999999999</v>
      </c>
      <c r="E54" s="163">
        <v>-23.908200000000001</v>
      </c>
      <c r="F54" s="163">
        <v>-36.322800000000001</v>
      </c>
      <c r="G54" s="163">
        <v>12.0662</v>
      </c>
      <c r="H54" s="164"/>
      <c r="I54" s="163">
        <v>54.639200000000002</v>
      </c>
      <c r="J54" s="163">
        <v>-84.216099999999997</v>
      </c>
      <c r="K54" s="163">
        <v>58.6736</v>
      </c>
      <c r="L54" s="163">
        <v>29.597100000000001</v>
      </c>
      <c r="M54" s="163">
        <v>28.697299999999998</v>
      </c>
      <c r="N54" s="163">
        <v>-6.66</v>
      </c>
      <c r="O54" s="163">
        <v>-36.572000000000003</v>
      </c>
      <c r="P54" s="163">
        <v>30.8</v>
      </c>
      <c r="Q54" s="163">
        <v>13.247999999999999</v>
      </c>
      <c r="R54" s="163">
        <v>-30.8</v>
      </c>
      <c r="S54" s="163">
        <v>15.007</v>
      </c>
      <c r="T54" s="163">
        <v>46.742199999999997</v>
      </c>
      <c r="U54" s="163">
        <v>10.7338</v>
      </c>
      <c r="V54" s="163">
        <v>10.892200000000001</v>
      </c>
      <c r="W54" s="163">
        <v>18.051200000000001</v>
      </c>
      <c r="X54" s="163">
        <v>11.187099999999999</v>
      </c>
      <c r="Y54" s="163">
        <v>5.6208</v>
      </c>
      <c r="Z54" s="163">
        <v>8.6050000000000004</v>
      </c>
      <c r="AA54" s="164"/>
      <c r="AB54" s="164"/>
      <c r="AC54" s="163">
        <v>-65.92</v>
      </c>
      <c r="AD54" s="163">
        <v>-66.34</v>
      </c>
      <c r="AE54" s="164"/>
      <c r="AF54" s="163">
        <v>6.66</v>
      </c>
      <c r="AG54" s="163">
        <v>35.200000000000003</v>
      </c>
      <c r="AH54" s="163">
        <v>26.193999999999999</v>
      </c>
      <c r="AI54" s="163">
        <v>0.311</v>
      </c>
      <c r="AJ54" s="164">
        <v>0</v>
      </c>
      <c r="AK54" s="163">
        <v>-56.22</v>
      </c>
      <c r="AL54" s="163">
        <v>-57.41</v>
      </c>
      <c r="AM54" s="163">
        <v>56.37</v>
      </c>
      <c r="AN54" s="163">
        <v>56.68</v>
      </c>
      <c r="AO54" s="163">
        <v>19.8902</v>
      </c>
      <c r="AP54" s="163">
        <v>-2.2732999999999999</v>
      </c>
      <c r="AQ54" s="163">
        <v>67.093699999999998</v>
      </c>
      <c r="AR54" s="163">
        <v>69.930899999999994</v>
      </c>
      <c r="AS54" s="163">
        <v>42.6526</v>
      </c>
      <c r="AT54" s="163">
        <v>-60.683500000000002</v>
      </c>
      <c r="AU54" s="164">
        <v>0</v>
      </c>
      <c r="AV54" s="163">
        <v>25.081600000000002</v>
      </c>
      <c r="AW54" s="163">
        <v>21.966100000000001</v>
      </c>
      <c r="AX54" s="163">
        <v>71.589100000000002</v>
      </c>
      <c r="AY54" s="163">
        <v>70.941599999999994</v>
      </c>
      <c r="AZ54" s="163">
        <v>11.0471</v>
      </c>
      <c r="BA54" s="163">
        <v>2.8613</v>
      </c>
      <c r="BB54" s="163">
        <v>-504.40230000000003</v>
      </c>
      <c r="BC54" s="163">
        <v>-1.631</v>
      </c>
      <c r="BD54" s="163">
        <v>-10.8</v>
      </c>
      <c r="BE54" s="163">
        <v>-10.8</v>
      </c>
      <c r="BF54" s="163">
        <v>67.781999999999996</v>
      </c>
      <c r="BG54" s="164">
        <v>0</v>
      </c>
      <c r="BH54" s="163">
        <v>-7.2549999999999999</v>
      </c>
      <c r="BI54" s="164"/>
      <c r="BJ54" s="163">
        <v>-46.260800000000003</v>
      </c>
      <c r="BK54" s="163">
        <v>7.0415999999999999</v>
      </c>
      <c r="BL54" s="163">
        <v>10.411099999999999</v>
      </c>
      <c r="BM54" s="163">
        <v>7.2027000000000001</v>
      </c>
      <c r="BN54" s="163">
        <v>552.04909999999995</v>
      </c>
      <c r="BO54" s="163">
        <v>145.14599999999999</v>
      </c>
      <c r="BP54" s="163">
        <v>145.1155</v>
      </c>
      <c r="BQ54" s="163">
        <v>-556.86130000000003</v>
      </c>
      <c r="BR54" s="163">
        <v>540.20590000000004</v>
      </c>
      <c r="BS54" s="164"/>
      <c r="BT54" s="163">
        <v>-57.652099999999997</v>
      </c>
      <c r="BU54" s="163">
        <v>59.151899999999998</v>
      </c>
      <c r="BV54" s="163">
        <v>100.76349999999999</v>
      </c>
      <c r="BW54" s="163">
        <v>31.2</v>
      </c>
      <c r="BX54" s="163">
        <v>30.62</v>
      </c>
      <c r="BY54" s="163">
        <v>69.94</v>
      </c>
      <c r="BZ54" s="163">
        <v>90.56</v>
      </c>
      <c r="CA54" s="163">
        <v>-12.0519</v>
      </c>
      <c r="CB54" s="163">
        <v>-11.6501</v>
      </c>
      <c r="CC54" s="163">
        <v>73.787700000000001</v>
      </c>
      <c r="CD54" s="163">
        <v>74.546999999999997</v>
      </c>
      <c r="CE54" s="163">
        <v>-3.3822999999999999</v>
      </c>
      <c r="CF54" s="163">
        <v>-138.50980000000001</v>
      </c>
      <c r="CG54" s="163">
        <v>-136.81370000000001</v>
      </c>
      <c r="CH54" s="163">
        <v>-5.3209</v>
      </c>
      <c r="CI54" s="164"/>
      <c r="CJ54" s="164"/>
      <c r="CK54" s="164"/>
      <c r="CL54" s="163">
        <v>127.7</v>
      </c>
      <c r="CM54" s="163">
        <v>115.9</v>
      </c>
      <c r="CN54" s="163">
        <v>-17.11</v>
      </c>
      <c r="CO54" s="163">
        <v>66.6053</v>
      </c>
      <c r="CP54" s="163">
        <v>65.562799999999996</v>
      </c>
      <c r="CQ54" s="163">
        <v>64.873000000000005</v>
      </c>
      <c r="CR54" s="163">
        <v>-16.1602</v>
      </c>
      <c r="CS54" s="163">
        <v>-14.4435</v>
      </c>
      <c r="CT54" s="163">
        <v>49.288699999999999</v>
      </c>
      <c r="CU54" s="163">
        <v>-89.736199999999997</v>
      </c>
      <c r="CV54" s="163">
        <v>57.668799999999997</v>
      </c>
      <c r="CW54" s="163">
        <v>16.1952</v>
      </c>
      <c r="CX54" s="163">
        <v>74.12</v>
      </c>
      <c r="CY54" s="163">
        <v>39.270000000000003</v>
      </c>
      <c r="CZ54" s="163">
        <v>46.179200000000002</v>
      </c>
      <c r="DA54" s="163">
        <v>43.803400000000003</v>
      </c>
      <c r="DB54" s="163">
        <v>-52.24</v>
      </c>
      <c r="DC54" s="164"/>
      <c r="DD54" s="164"/>
      <c r="DE54" s="164"/>
      <c r="DF54" s="163">
        <v>-79.910600000000002</v>
      </c>
      <c r="DG54" s="164"/>
      <c r="DH54" s="164"/>
      <c r="DI54" s="163">
        <v>-100</v>
      </c>
      <c r="DJ54" s="163">
        <v>-100.3</v>
      </c>
      <c r="DK54" s="163">
        <v>26.095300000000002</v>
      </c>
      <c r="DL54" s="163">
        <v>50.985700000000001</v>
      </c>
      <c r="DM54" s="163">
        <v>68.113399999999999</v>
      </c>
      <c r="DN54" s="163">
        <v>72.674599999999998</v>
      </c>
      <c r="DO54" s="163">
        <v>50.92</v>
      </c>
      <c r="DP54" s="163">
        <v>-9.51</v>
      </c>
      <c r="DQ54" s="163">
        <v>64.603999999999999</v>
      </c>
      <c r="DR54" s="163">
        <v>79.302000000000007</v>
      </c>
      <c r="DS54" s="163">
        <v>-35.5</v>
      </c>
      <c r="DT54" s="164"/>
      <c r="DU54" s="163">
        <v>98.89</v>
      </c>
      <c r="DV54" s="163">
        <v>65.069999999999993</v>
      </c>
      <c r="DW54" s="163">
        <v>79.909099999999995</v>
      </c>
      <c r="DX54" s="163">
        <v>76.909099999999995</v>
      </c>
      <c r="DY54" s="163">
        <v>15.902100000000001</v>
      </c>
      <c r="DZ54" s="163">
        <v>14.927300000000001</v>
      </c>
      <c r="EA54" s="163">
        <v>215.02379999999999</v>
      </c>
      <c r="EB54" s="163">
        <v>168.59209999999999</v>
      </c>
      <c r="EC54" s="163">
        <v>161.9888</v>
      </c>
      <c r="ED54" s="163">
        <v>164.60220000000001</v>
      </c>
      <c r="EE54" s="163">
        <v>91.259699999999995</v>
      </c>
      <c r="EF54" s="163">
        <v>71.350800000000007</v>
      </c>
      <c r="EG54" s="163">
        <v>-29.715</v>
      </c>
      <c r="EH54" s="163">
        <v>564.31010000000003</v>
      </c>
      <c r="EI54" s="163">
        <v>385.89929999999998</v>
      </c>
      <c r="EJ54" s="164"/>
      <c r="EK54" s="163">
        <v>-30.023299999999999</v>
      </c>
      <c r="EL54" s="163">
        <v>-27.607700000000001</v>
      </c>
      <c r="EM54" s="163">
        <v>0</v>
      </c>
      <c r="EN54" s="163">
        <v>32.436500000000002</v>
      </c>
      <c r="EO54" s="163">
        <v>29.997599999999998</v>
      </c>
      <c r="EP54" s="163">
        <v>39.984000000000002</v>
      </c>
      <c r="EQ54" s="163">
        <v>-36.901899999999998</v>
      </c>
      <c r="ER54" s="163">
        <v>-37.816299999999998</v>
      </c>
      <c r="ES54" s="163">
        <v>-33.1492</v>
      </c>
      <c r="ET54" s="163">
        <v>0</v>
      </c>
      <c r="EU54" s="163">
        <v>-13.31</v>
      </c>
      <c r="EV54" s="163">
        <v>1</v>
      </c>
      <c r="EW54" s="163">
        <v>14.0024</v>
      </c>
      <c r="EX54" s="163">
        <v>5.0092999999999996</v>
      </c>
      <c r="EY54" s="163">
        <v>-41.235599999999998</v>
      </c>
      <c r="EZ54" s="163">
        <v>-40.9482</v>
      </c>
      <c r="FA54" s="163">
        <v>11.331799999999999</v>
      </c>
      <c r="FB54" s="163">
        <v>-68.943600000000004</v>
      </c>
      <c r="FC54" s="163">
        <v>35.802199999999999</v>
      </c>
      <c r="FD54" s="163">
        <v>25.748000000000001</v>
      </c>
      <c r="FE54" s="164"/>
      <c r="FF54" s="163">
        <v>25.291399999999999</v>
      </c>
      <c r="FG54" s="163">
        <v>41.477200000000003</v>
      </c>
      <c r="FH54" s="163">
        <v>42.572099999999999</v>
      </c>
      <c r="FI54" s="163">
        <v>40.950699999999998</v>
      </c>
      <c r="FJ54" s="163">
        <v>11.8894</v>
      </c>
      <c r="FK54" s="163">
        <v>11.554500000000001</v>
      </c>
      <c r="FL54" s="163">
        <v>36.338000000000001</v>
      </c>
      <c r="FM54" s="163">
        <v>-13.8825</v>
      </c>
      <c r="FN54" s="163">
        <v>-13.5274</v>
      </c>
      <c r="FO54" s="163">
        <v>-1.5157</v>
      </c>
      <c r="FP54" s="163">
        <v>0</v>
      </c>
      <c r="FQ54" s="163">
        <v>34.316299999999998</v>
      </c>
      <c r="FR54" s="163">
        <v>-12.54</v>
      </c>
      <c r="FS54" s="163">
        <v>2.4933000000000001</v>
      </c>
      <c r="FT54" s="163">
        <v>1.21</v>
      </c>
      <c r="FU54" s="163">
        <v>0</v>
      </c>
      <c r="FV54" s="163">
        <v>19.489999999999998</v>
      </c>
      <c r="FW54" s="163">
        <v>33.023600000000002</v>
      </c>
      <c r="FX54" s="164"/>
      <c r="FY54" s="163">
        <v>-2.6829999999999998</v>
      </c>
      <c r="FZ54" s="163">
        <v>1.1930000000000001</v>
      </c>
      <c r="GA54" s="164"/>
      <c r="GB54" s="163">
        <v>42.79</v>
      </c>
      <c r="GC54" s="163">
        <v>0.3463</v>
      </c>
      <c r="GD54" s="163">
        <v>3.6496</v>
      </c>
      <c r="GE54" s="163">
        <v>13.55</v>
      </c>
      <c r="GF54" s="163">
        <v>82.000200000000007</v>
      </c>
      <c r="GG54" s="163">
        <v>21.8</v>
      </c>
      <c r="GH54" s="163">
        <v>-3.9033000000000002</v>
      </c>
      <c r="GI54" s="163">
        <v>-13.116199999999999</v>
      </c>
      <c r="GJ54" s="163">
        <v>-14.133699999999999</v>
      </c>
      <c r="GK54" s="163">
        <v>2.1385999999999998</v>
      </c>
      <c r="GL54" s="164"/>
      <c r="GM54" s="164"/>
      <c r="GN54" s="163">
        <v>-19.131900000000002</v>
      </c>
      <c r="GO54" s="163">
        <v>-19.082100000000001</v>
      </c>
      <c r="GP54" s="163">
        <v>17.781300000000002</v>
      </c>
      <c r="GQ54" s="163">
        <v>19.610199999999999</v>
      </c>
      <c r="GR54" s="163">
        <v>59.7804</v>
      </c>
      <c r="GS54" s="163">
        <v>62.2727</v>
      </c>
      <c r="GT54" s="163">
        <v>-114.6396</v>
      </c>
      <c r="GU54" s="163">
        <v>-24.737100000000002</v>
      </c>
      <c r="GV54" s="163">
        <v>42.097700000000003</v>
      </c>
      <c r="GW54" s="163">
        <v>-1.3539000000000001</v>
      </c>
      <c r="GX54" s="164"/>
      <c r="GY54" s="163">
        <v>9.4155999999999995</v>
      </c>
      <c r="GZ54" s="163">
        <v>9.0297000000000001</v>
      </c>
      <c r="HA54" s="164"/>
      <c r="HB54" s="163">
        <v>144.04769999999999</v>
      </c>
      <c r="HC54" s="163">
        <v>145.0591</v>
      </c>
      <c r="HD54" s="163">
        <v>277</v>
      </c>
      <c r="HE54" s="163">
        <v>-276.75369999999998</v>
      </c>
      <c r="HF54" s="163">
        <v>-477.5478</v>
      </c>
      <c r="HG54" s="163">
        <v>475.19670000000002</v>
      </c>
      <c r="HH54" s="163">
        <v>529.82749999999999</v>
      </c>
      <c r="HI54" s="163">
        <v>-139.40170000000001</v>
      </c>
      <c r="HJ54" s="163">
        <v>-136.685</v>
      </c>
      <c r="HK54" s="163">
        <v>-37.775199999999998</v>
      </c>
      <c r="HL54" s="163">
        <v>-27.813199999999998</v>
      </c>
      <c r="HM54" s="163">
        <v>80.832899999999995</v>
      </c>
      <c r="HN54" s="163">
        <v>80.310599999999994</v>
      </c>
      <c r="HO54" s="164"/>
      <c r="HP54" s="164"/>
      <c r="HQ54" s="163">
        <v>29.512499999999999</v>
      </c>
      <c r="HR54" s="163">
        <v>29.358699999999999</v>
      </c>
      <c r="HS54" s="163">
        <v>-61.344000000000001</v>
      </c>
      <c r="HT54" s="163">
        <v>-61.125399999999999</v>
      </c>
      <c r="HU54" s="163">
        <v>91.15</v>
      </c>
      <c r="HV54" s="163">
        <v>89.73</v>
      </c>
      <c r="HW54" s="163">
        <v>17.8</v>
      </c>
      <c r="HX54" s="163">
        <v>17.3</v>
      </c>
      <c r="HY54" s="163">
        <v>21.720500000000001</v>
      </c>
      <c r="HZ54" s="163">
        <v>32.96</v>
      </c>
      <c r="IA54" s="163">
        <v>-371.9624</v>
      </c>
      <c r="IB54" s="163">
        <v>110.3857</v>
      </c>
      <c r="IC54" s="163">
        <v>110.1647</v>
      </c>
      <c r="ID54" s="163">
        <v>15</v>
      </c>
      <c r="IE54" s="163">
        <v>-38.700000000000003</v>
      </c>
      <c r="IF54" s="163">
        <v>-28.4</v>
      </c>
      <c r="IG54" s="163">
        <v>-28.5</v>
      </c>
      <c r="IH54" s="163">
        <v>2.3022</v>
      </c>
      <c r="II54" s="164"/>
      <c r="IJ54" s="163">
        <v>-519.34209999999996</v>
      </c>
      <c r="IK54" s="163">
        <v>-356.13440000000003</v>
      </c>
      <c r="IL54" s="163">
        <v>484.57190000000003</v>
      </c>
      <c r="IM54" s="163">
        <v>393.14400000000001</v>
      </c>
      <c r="IN54" s="163">
        <v>6.2888999999999999</v>
      </c>
      <c r="IO54" s="163">
        <v>-382.38420000000002</v>
      </c>
      <c r="IP54" s="163">
        <v>382.40789999999998</v>
      </c>
      <c r="IQ54" s="163">
        <v>-172.50149999999999</v>
      </c>
      <c r="IR54" s="163">
        <v>-223.9299</v>
      </c>
      <c r="IS54" s="163">
        <v>-380.3184</v>
      </c>
      <c r="IT54" s="163">
        <v>102.81440000000001</v>
      </c>
      <c r="IU54" s="163">
        <v>99.629900000000006</v>
      </c>
      <c r="IV54" s="163">
        <v>173.35740000000001</v>
      </c>
      <c r="IW54" s="163">
        <v>-473.66</v>
      </c>
      <c r="IX54" s="163">
        <v>231.70160000000001</v>
      </c>
      <c r="IY54" s="163">
        <v>-243.53559999999999</v>
      </c>
      <c r="IZ54" s="163">
        <v>246.1927</v>
      </c>
      <c r="JA54" s="163">
        <v>-4.5086000000000004</v>
      </c>
      <c r="JB54" s="163">
        <v>24.547000000000001</v>
      </c>
      <c r="JC54" s="163">
        <v>11.04</v>
      </c>
      <c r="JD54" s="163">
        <v>7.7169999999999996</v>
      </c>
      <c r="JE54" s="163">
        <v>7.7729999999999997</v>
      </c>
      <c r="JF54" s="163">
        <v>-11.44</v>
      </c>
      <c r="JG54" s="163">
        <v>-13.36</v>
      </c>
      <c r="JH54" s="164"/>
      <c r="JI54" s="163">
        <v>14.036799999999999</v>
      </c>
      <c r="JJ54" s="163">
        <v>-15.144600000000001</v>
      </c>
      <c r="JK54" s="163">
        <v>-42.043199999999999</v>
      </c>
      <c r="JL54" s="163">
        <v>17.399999999999999</v>
      </c>
      <c r="JM54" s="163">
        <v>52.244</v>
      </c>
      <c r="JN54" s="163">
        <v>51.323</v>
      </c>
      <c r="JO54" s="163">
        <v>11.313599999999999</v>
      </c>
      <c r="JP54" s="163">
        <v>13.5372</v>
      </c>
      <c r="JQ54" s="163">
        <v>52.137099999999997</v>
      </c>
      <c r="JR54" s="163">
        <v>51.745800000000003</v>
      </c>
      <c r="JS54" s="163">
        <v>52.716999999999999</v>
      </c>
      <c r="JT54" s="164"/>
      <c r="JU54" s="163">
        <v>42.6</v>
      </c>
      <c r="JV54" s="163">
        <v>22.383099999999999</v>
      </c>
      <c r="JW54" s="163">
        <v>8.24</v>
      </c>
      <c r="JX54" s="164"/>
      <c r="JY54" s="163">
        <v>-43.853999999999999</v>
      </c>
      <c r="JZ54" s="163">
        <v>62.169899999999998</v>
      </c>
      <c r="KA54" s="163">
        <v>38.68</v>
      </c>
      <c r="KB54" s="163">
        <v>-44.997599999999998</v>
      </c>
      <c r="KC54" s="163">
        <v>-61.1404</v>
      </c>
      <c r="KD54" s="163">
        <v>26.756599999999999</v>
      </c>
      <c r="KE54" s="163">
        <v>33.4634</v>
      </c>
      <c r="KF54" s="163">
        <v>-51.6</v>
      </c>
      <c r="KG54" s="163">
        <v>50.9</v>
      </c>
      <c r="KH54" s="163">
        <v>51.501600000000003</v>
      </c>
      <c r="KI54" s="163">
        <v>88.990099999999998</v>
      </c>
    </row>
    <row r="55" spans="1:295" ht="18" customHeight="1" x14ac:dyDescent="0.3">
      <c r="A55" s="160" t="s">
        <v>54</v>
      </c>
      <c r="B55" s="160" t="s">
        <v>818</v>
      </c>
      <c r="C55" s="163">
        <v>0</v>
      </c>
      <c r="D55" s="163">
        <v>15.4694</v>
      </c>
      <c r="E55" s="163">
        <v>-23.033300000000001</v>
      </c>
      <c r="F55" s="163">
        <v>-36.929499999999997</v>
      </c>
      <c r="G55" s="163">
        <v>10.922700000000001</v>
      </c>
      <c r="H55" s="164"/>
      <c r="I55" s="163">
        <v>50.655999999999999</v>
      </c>
      <c r="J55" s="163">
        <v>-78.174099999999996</v>
      </c>
      <c r="K55" s="163">
        <v>57.970999999999997</v>
      </c>
      <c r="L55" s="163">
        <v>28.4511</v>
      </c>
      <c r="M55" s="163">
        <v>27.8109</v>
      </c>
      <c r="N55" s="163">
        <v>-2.2200000000000002</v>
      </c>
      <c r="O55" s="163">
        <v>-34.359000000000002</v>
      </c>
      <c r="P55" s="163">
        <v>30.8</v>
      </c>
      <c r="Q55" s="163">
        <v>15.731999999999999</v>
      </c>
      <c r="R55" s="163">
        <v>-28.6</v>
      </c>
      <c r="S55" s="163">
        <v>14.8802</v>
      </c>
      <c r="T55" s="163">
        <v>42.438200000000002</v>
      </c>
      <c r="U55" s="163">
        <v>9.3646999999999991</v>
      </c>
      <c r="V55" s="163">
        <v>9.8812999999999995</v>
      </c>
      <c r="W55" s="163">
        <v>16.192299999999999</v>
      </c>
      <c r="X55" s="163">
        <v>11.31</v>
      </c>
      <c r="Y55" s="163">
        <v>5.3098000000000001</v>
      </c>
      <c r="Z55" s="163">
        <v>8.4702000000000002</v>
      </c>
      <c r="AA55" s="164"/>
      <c r="AB55" s="164"/>
      <c r="AC55" s="163">
        <v>-60.76</v>
      </c>
      <c r="AD55" s="163">
        <v>-60.55</v>
      </c>
      <c r="AE55" s="164"/>
      <c r="AF55" s="163">
        <v>2.2200000000000002</v>
      </c>
      <c r="AG55" s="163">
        <v>33</v>
      </c>
      <c r="AH55" s="163">
        <v>23.914999999999999</v>
      </c>
      <c r="AI55" s="163">
        <v>0.30499999999999999</v>
      </c>
      <c r="AJ55" s="164">
        <v>0</v>
      </c>
      <c r="AK55" s="163">
        <v>-56.68</v>
      </c>
      <c r="AL55" s="163">
        <v>-42.95</v>
      </c>
      <c r="AM55" s="163">
        <v>57.48</v>
      </c>
      <c r="AN55" s="163">
        <v>58.04</v>
      </c>
      <c r="AO55" s="163">
        <v>18.7014</v>
      </c>
      <c r="AP55" s="163">
        <v>-1.724</v>
      </c>
      <c r="AQ55" s="163">
        <v>63.297600000000003</v>
      </c>
      <c r="AR55" s="163">
        <v>66.367099999999994</v>
      </c>
      <c r="AS55" s="163">
        <v>39.703800000000001</v>
      </c>
      <c r="AT55" s="163">
        <v>-57.066600000000001</v>
      </c>
      <c r="AU55" s="164">
        <v>0</v>
      </c>
      <c r="AV55" s="163">
        <v>34.460500000000003</v>
      </c>
      <c r="AW55" s="163">
        <v>33.952500000000001</v>
      </c>
      <c r="AX55" s="163">
        <v>64.431600000000003</v>
      </c>
      <c r="AY55" s="163">
        <v>64.234200000000001</v>
      </c>
      <c r="AZ55" s="163">
        <v>22.5365</v>
      </c>
      <c r="BA55" s="163">
        <v>26.894100000000002</v>
      </c>
      <c r="BB55" s="163">
        <v>-506.5351</v>
      </c>
      <c r="BC55" s="163">
        <v>2.3027000000000002</v>
      </c>
      <c r="BD55" s="163">
        <v>-12.6</v>
      </c>
      <c r="BE55" s="163">
        <v>-12.6</v>
      </c>
      <c r="BF55" s="163">
        <v>66.4726</v>
      </c>
      <c r="BG55" s="164">
        <v>0</v>
      </c>
      <c r="BH55" s="163">
        <v>-7.0228000000000002</v>
      </c>
      <c r="BI55" s="164"/>
      <c r="BJ55" s="163">
        <v>-43.1494</v>
      </c>
      <c r="BK55" s="163">
        <v>6.2332999999999998</v>
      </c>
      <c r="BL55" s="163">
        <v>9.8850999999999996</v>
      </c>
      <c r="BM55" s="163">
        <v>6.6319999999999997</v>
      </c>
      <c r="BN55" s="163">
        <v>542.61900000000003</v>
      </c>
      <c r="BO55" s="163">
        <v>133.51840000000001</v>
      </c>
      <c r="BP55" s="163">
        <v>133.45740000000001</v>
      </c>
      <c r="BQ55" s="163">
        <v>-532.71209999999996</v>
      </c>
      <c r="BR55" s="163">
        <v>520.29579999999999</v>
      </c>
      <c r="BS55" s="164"/>
      <c r="BT55" s="163">
        <v>-47.9069</v>
      </c>
      <c r="BU55" s="163">
        <v>49.456899999999997</v>
      </c>
      <c r="BV55" s="163">
        <v>94.486400000000003</v>
      </c>
      <c r="BW55" s="163">
        <v>29.47</v>
      </c>
      <c r="BX55" s="163">
        <v>27.57</v>
      </c>
      <c r="BY55" s="163">
        <v>65.599999999999994</v>
      </c>
      <c r="BZ55" s="163">
        <v>85.75</v>
      </c>
      <c r="CA55" s="163">
        <v>-13.7934</v>
      </c>
      <c r="CB55" s="163">
        <v>-13.7934</v>
      </c>
      <c r="CC55" s="163">
        <v>75.863100000000003</v>
      </c>
      <c r="CD55" s="163">
        <v>76.807100000000005</v>
      </c>
      <c r="CE55" s="163">
        <v>-3.524</v>
      </c>
      <c r="CF55" s="163">
        <v>-120.90430000000001</v>
      </c>
      <c r="CG55" s="163">
        <v>-120.1425</v>
      </c>
      <c r="CH55" s="163">
        <v>-4.2653999999999996</v>
      </c>
      <c r="CI55" s="164"/>
      <c r="CJ55" s="164"/>
      <c r="CK55" s="164"/>
      <c r="CL55" s="163">
        <v>119.4</v>
      </c>
      <c r="CM55" s="163">
        <v>108.3</v>
      </c>
      <c r="CN55" s="163">
        <v>-16.579999999999998</v>
      </c>
      <c r="CO55" s="163">
        <v>67.210300000000004</v>
      </c>
      <c r="CP55" s="163">
        <v>65.822299999999998</v>
      </c>
      <c r="CQ55" s="163">
        <v>64.829800000000006</v>
      </c>
      <c r="CR55" s="163">
        <v>-19.202400000000001</v>
      </c>
      <c r="CS55" s="163">
        <v>-18.571300000000001</v>
      </c>
      <c r="CT55" s="163">
        <v>49.512500000000003</v>
      </c>
      <c r="CU55" s="163">
        <v>-82.666499999999999</v>
      </c>
      <c r="CV55" s="163">
        <v>58.983600000000003</v>
      </c>
      <c r="CW55" s="163">
        <v>15.3912</v>
      </c>
      <c r="CX55" s="163">
        <v>67.67</v>
      </c>
      <c r="CY55" s="163">
        <v>36.299999999999997</v>
      </c>
      <c r="CZ55" s="163">
        <v>42.8979</v>
      </c>
      <c r="DA55" s="163">
        <v>40.727200000000003</v>
      </c>
      <c r="DB55" s="163">
        <v>-49.39</v>
      </c>
      <c r="DC55" s="164"/>
      <c r="DD55" s="164"/>
      <c r="DE55" s="164"/>
      <c r="DF55" s="163">
        <v>-61.606499999999997</v>
      </c>
      <c r="DG55" s="164"/>
      <c r="DH55" s="164"/>
      <c r="DI55" s="163">
        <v>-92.7</v>
      </c>
      <c r="DJ55" s="163">
        <v>-93</v>
      </c>
      <c r="DK55" s="163">
        <v>25.952500000000001</v>
      </c>
      <c r="DL55" s="163">
        <v>46.8842</v>
      </c>
      <c r="DM55" s="163">
        <v>60.598999999999997</v>
      </c>
      <c r="DN55" s="163">
        <v>66.815200000000004</v>
      </c>
      <c r="DO55" s="163">
        <v>46.35</v>
      </c>
      <c r="DP55" s="163">
        <v>-7.89</v>
      </c>
      <c r="DQ55" s="163">
        <v>60.000500000000002</v>
      </c>
      <c r="DR55" s="163">
        <v>60.739699999999999</v>
      </c>
      <c r="DS55" s="163">
        <v>-31.98</v>
      </c>
      <c r="DT55" s="164"/>
      <c r="DU55" s="163">
        <v>89.66</v>
      </c>
      <c r="DV55" s="163">
        <v>61.05</v>
      </c>
      <c r="DW55" s="163">
        <v>60.9636</v>
      </c>
      <c r="DX55" s="163">
        <v>61.236400000000003</v>
      </c>
      <c r="DY55" s="163">
        <v>8.6852</v>
      </c>
      <c r="DZ55" s="163">
        <v>8.2545000000000002</v>
      </c>
      <c r="EA55" s="163">
        <v>192.63849999999999</v>
      </c>
      <c r="EB55" s="163">
        <v>146.8759</v>
      </c>
      <c r="EC55" s="163">
        <v>142.38159999999999</v>
      </c>
      <c r="ED55" s="163">
        <v>142.86689999999999</v>
      </c>
      <c r="EE55" s="163">
        <v>103.57380000000001</v>
      </c>
      <c r="EF55" s="163">
        <v>84.492099999999994</v>
      </c>
      <c r="EG55" s="163">
        <v>-26.106999999999999</v>
      </c>
      <c r="EH55" s="163">
        <v>542.31619999999998</v>
      </c>
      <c r="EI55" s="163">
        <v>380.78390000000002</v>
      </c>
      <c r="EJ55" s="164"/>
      <c r="EK55" s="163">
        <v>-29.387</v>
      </c>
      <c r="EL55" s="163">
        <v>-26.759699999999999</v>
      </c>
      <c r="EM55" s="163">
        <v>-19.402799999999999</v>
      </c>
      <c r="EN55" s="163">
        <v>15.5046</v>
      </c>
      <c r="EO55" s="163">
        <v>15.348599999999999</v>
      </c>
      <c r="EP55" s="163">
        <v>156.732</v>
      </c>
      <c r="EQ55" s="163">
        <v>-52.675800000000002</v>
      </c>
      <c r="ER55" s="163">
        <v>-53.070399999999999</v>
      </c>
      <c r="ES55" s="163">
        <v>-48.7654</v>
      </c>
      <c r="ET55" s="163">
        <v>0</v>
      </c>
      <c r="EU55" s="163">
        <v>-12.45</v>
      </c>
      <c r="EV55" s="163">
        <v>115.4</v>
      </c>
      <c r="EW55" s="163">
        <v>13.172000000000001</v>
      </c>
      <c r="EX55" s="163">
        <v>-23.492999999999999</v>
      </c>
      <c r="EY55" s="163">
        <v>-41.756399999999999</v>
      </c>
      <c r="EZ55" s="163">
        <v>-40.845100000000002</v>
      </c>
      <c r="FA55" s="163">
        <v>11.839399999999999</v>
      </c>
      <c r="FB55" s="163">
        <v>-81.803600000000003</v>
      </c>
      <c r="FC55" s="163">
        <v>55.331499999999998</v>
      </c>
      <c r="FD55" s="163">
        <v>25.4787</v>
      </c>
      <c r="FE55" s="164"/>
      <c r="FF55" s="163">
        <v>24.913799999999998</v>
      </c>
      <c r="FG55" s="163">
        <v>41.9998</v>
      </c>
      <c r="FH55" s="163">
        <v>42.549399999999999</v>
      </c>
      <c r="FI55" s="163">
        <v>39.9863</v>
      </c>
      <c r="FJ55" s="163">
        <v>13.0616</v>
      </c>
      <c r="FK55" s="163">
        <v>12.224299999999999</v>
      </c>
      <c r="FL55" s="163">
        <v>29.1374</v>
      </c>
      <c r="FM55" s="163">
        <v>-7.6048999999999998</v>
      </c>
      <c r="FN55" s="163">
        <v>-7.8091999999999997</v>
      </c>
      <c r="FO55" s="163">
        <v>-6.8319000000000001</v>
      </c>
      <c r="FP55" s="163">
        <v>0</v>
      </c>
      <c r="FQ55" s="163">
        <v>32.360700000000001</v>
      </c>
      <c r="FR55" s="163">
        <v>-13.46</v>
      </c>
      <c r="FS55" s="163">
        <v>2.4102999999999999</v>
      </c>
      <c r="FT55" s="163">
        <v>1.0684</v>
      </c>
      <c r="FU55" s="163">
        <v>-0.26</v>
      </c>
      <c r="FV55" s="163">
        <v>19.079999999999998</v>
      </c>
      <c r="FW55" s="163">
        <v>32.109099999999998</v>
      </c>
      <c r="FX55" s="164"/>
      <c r="FY55" s="163">
        <v>-3.0579999999999998</v>
      </c>
      <c r="FZ55" s="163">
        <v>2.85</v>
      </c>
      <c r="GA55" s="164"/>
      <c r="GB55" s="163">
        <v>41.14</v>
      </c>
      <c r="GC55" s="163">
        <v>6.0186999999999999</v>
      </c>
      <c r="GD55" s="163">
        <v>8.7576000000000001</v>
      </c>
      <c r="GE55" s="163">
        <v>13.22</v>
      </c>
      <c r="GF55" s="163">
        <v>79.770099999999999</v>
      </c>
      <c r="GG55" s="163">
        <v>23.9</v>
      </c>
      <c r="GH55" s="163">
        <v>-3.0268000000000002</v>
      </c>
      <c r="GI55" s="163">
        <v>-12.585699999999999</v>
      </c>
      <c r="GJ55" s="163">
        <v>-13.204700000000001</v>
      </c>
      <c r="GK55" s="163">
        <v>1.9192</v>
      </c>
      <c r="GL55" s="164"/>
      <c r="GM55" s="164"/>
      <c r="GN55" s="163">
        <v>-17.5063</v>
      </c>
      <c r="GO55" s="163">
        <v>-15.5345</v>
      </c>
      <c r="GP55" s="163">
        <v>19.427</v>
      </c>
      <c r="GQ55" s="163">
        <v>15.8751</v>
      </c>
      <c r="GR55" s="163">
        <v>55.4465</v>
      </c>
      <c r="GS55" s="163">
        <v>57.791699999999999</v>
      </c>
      <c r="GT55" s="163">
        <v>-112.8793</v>
      </c>
      <c r="GU55" s="163">
        <v>-23.254200000000001</v>
      </c>
      <c r="GV55" s="163">
        <v>40.245199999999997</v>
      </c>
      <c r="GW55" s="163">
        <v>4.4615</v>
      </c>
      <c r="GX55" s="164"/>
      <c r="GY55" s="163">
        <v>7.5892999999999997</v>
      </c>
      <c r="GZ55" s="163">
        <v>7.3105000000000002</v>
      </c>
      <c r="HA55" s="163">
        <v>13.959300000000001</v>
      </c>
      <c r="HB55" s="163">
        <v>138.8817</v>
      </c>
      <c r="HC55" s="163">
        <v>139.87200000000001</v>
      </c>
      <c r="HD55" s="163">
        <v>276.2</v>
      </c>
      <c r="HE55" s="163">
        <v>-274.73989999999998</v>
      </c>
      <c r="HF55" s="163">
        <v>-473.20679999999999</v>
      </c>
      <c r="HG55" s="163">
        <v>477.77690000000001</v>
      </c>
      <c r="HH55" s="163">
        <v>531.10080000000005</v>
      </c>
      <c r="HI55" s="163">
        <v>-134.3141</v>
      </c>
      <c r="HJ55" s="163">
        <v>-133.46960000000001</v>
      </c>
      <c r="HK55" s="163">
        <v>-44.445900000000002</v>
      </c>
      <c r="HL55" s="163">
        <v>-34.485399999999998</v>
      </c>
      <c r="HM55" s="163">
        <v>78.794200000000004</v>
      </c>
      <c r="HN55" s="163">
        <v>80.483999999999995</v>
      </c>
      <c r="HO55" s="164"/>
      <c r="HP55" s="164"/>
      <c r="HQ55" s="163">
        <v>31.962499999999999</v>
      </c>
      <c r="HR55" s="163">
        <v>31.7867</v>
      </c>
      <c r="HS55" s="163">
        <v>-55.316400000000002</v>
      </c>
      <c r="HT55" s="163">
        <v>-55.2729</v>
      </c>
      <c r="HU55" s="163">
        <v>93.7</v>
      </c>
      <c r="HV55" s="163">
        <v>93.4</v>
      </c>
      <c r="HW55" s="163">
        <v>17</v>
      </c>
      <c r="HX55" s="163">
        <v>17.2</v>
      </c>
      <c r="HY55" s="163">
        <v>21.760999999999999</v>
      </c>
      <c r="HZ55" s="163">
        <v>31.6</v>
      </c>
      <c r="IA55" s="163">
        <v>-364.14620000000002</v>
      </c>
      <c r="IB55" s="163">
        <v>110.4541</v>
      </c>
      <c r="IC55" s="163">
        <v>109.66119999999999</v>
      </c>
      <c r="ID55" s="163">
        <v>14.5</v>
      </c>
      <c r="IE55" s="163">
        <v>-45.1</v>
      </c>
      <c r="IF55" s="163">
        <v>-30.1</v>
      </c>
      <c r="IG55" s="163">
        <v>-30.2</v>
      </c>
      <c r="IH55" s="163">
        <v>2.3711000000000002</v>
      </c>
      <c r="II55" s="164"/>
      <c r="IJ55" s="163">
        <v>-517.39210000000003</v>
      </c>
      <c r="IK55" s="163">
        <v>-358.62180000000001</v>
      </c>
      <c r="IL55" s="163">
        <v>469.13130000000001</v>
      </c>
      <c r="IM55" s="163">
        <v>381.48540000000003</v>
      </c>
      <c r="IN55" s="163">
        <v>-5.8121</v>
      </c>
      <c r="IO55" s="163">
        <v>-376.86649999999997</v>
      </c>
      <c r="IP55" s="163">
        <v>373.3186</v>
      </c>
      <c r="IQ55" s="163">
        <v>-166.7672</v>
      </c>
      <c r="IR55" s="163">
        <v>-220.71449999999999</v>
      </c>
      <c r="IS55" s="163">
        <v>-370.46179999999998</v>
      </c>
      <c r="IT55" s="163">
        <v>97.975700000000003</v>
      </c>
      <c r="IU55" s="163">
        <v>99.188199999999995</v>
      </c>
      <c r="IV55" s="163">
        <v>170.3476</v>
      </c>
      <c r="IW55" s="163">
        <v>-457.47199999999998</v>
      </c>
      <c r="IX55" s="163">
        <v>231.2612</v>
      </c>
      <c r="IY55" s="163">
        <v>-232.1721</v>
      </c>
      <c r="IZ55" s="163">
        <v>235.19</v>
      </c>
      <c r="JA55" s="163">
        <v>-5.22</v>
      </c>
      <c r="JB55" s="163">
        <v>24.652000000000001</v>
      </c>
      <c r="JC55" s="163">
        <v>11.28</v>
      </c>
      <c r="JD55" s="163">
        <v>8.0510000000000002</v>
      </c>
      <c r="JE55" s="163">
        <v>8.0220000000000002</v>
      </c>
      <c r="JF55" s="163">
        <v>-10.8</v>
      </c>
      <c r="JG55" s="163">
        <v>-13.52</v>
      </c>
      <c r="JH55" s="164"/>
      <c r="JI55" s="163">
        <v>14.5037</v>
      </c>
      <c r="JJ55" s="163">
        <v>-18.3978</v>
      </c>
      <c r="JK55" s="163">
        <v>-42.775599999999997</v>
      </c>
      <c r="JL55" s="163">
        <v>19.600000000000001</v>
      </c>
      <c r="JM55" s="163">
        <v>54.106999999999999</v>
      </c>
      <c r="JN55" s="163">
        <v>55.136000000000003</v>
      </c>
      <c r="JO55" s="163">
        <v>11.085100000000001</v>
      </c>
      <c r="JP55" s="164"/>
      <c r="JQ55" s="163">
        <v>51.349800000000002</v>
      </c>
      <c r="JR55" s="163">
        <v>50.9024</v>
      </c>
      <c r="JS55" s="163">
        <v>51.537500000000001</v>
      </c>
      <c r="JT55" s="164"/>
      <c r="JU55" s="163">
        <v>45.4</v>
      </c>
      <c r="JV55" s="163">
        <v>23.372199999999999</v>
      </c>
      <c r="JW55" s="163">
        <v>7.47</v>
      </c>
      <c r="JX55" s="164"/>
      <c r="JY55" s="163">
        <v>-54.848599999999998</v>
      </c>
      <c r="JZ55" s="163">
        <v>66.031899999999993</v>
      </c>
      <c r="KA55" s="163">
        <v>46.079599999999999</v>
      </c>
      <c r="KB55" s="163">
        <v>-54.274099999999997</v>
      </c>
      <c r="KC55" s="163">
        <v>-64.911900000000003</v>
      </c>
      <c r="KD55" s="163">
        <v>34.738</v>
      </c>
      <c r="KE55" s="163">
        <v>30.523800000000001</v>
      </c>
      <c r="KF55" s="163">
        <v>-54.4</v>
      </c>
      <c r="KG55" s="163">
        <v>54.1</v>
      </c>
      <c r="KH55" s="163">
        <v>52.506999999999998</v>
      </c>
      <c r="KI55" s="163">
        <v>95.394800000000004</v>
      </c>
    </row>
    <row r="56" spans="1:295" ht="18" customHeight="1" x14ac:dyDescent="0.3">
      <c r="A56" s="160" t="s">
        <v>819</v>
      </c>
      <c r="B56" s="160" t="s">
        <v>55</v>
      </c>
      <c r="C56" s="165">
        <v>0</v>
      </c>
      <c r="D56" s="166"/>
      <c r="E56" s="165">
        <v>-22.1599</v>
      </c>
      <c r="F56" s="165">
        <v>-38.301900000000003</v>
      </c>
      <c r="G56" s="165">
        <v>10.4171</v>
      </c>
      <c r="H56" s="166"/>
      <c r="I56" s="165">
        <v>47.805500000000002</v>
      </c>
      <c r="J56" s="165">
        <v>-71.155699999999996</v>
      </c>
      <c r="K56" s="165">
        <v>52.626399999999997</v>
      </c>
      <c r="L56" s="165">
        <v>26.493200000000002</v>
      </c>
      <c r="M56" s="165">
        <v>25.828299999999999</v>
      </c>
      <c r="N56" s="165">
        <v>6.66</v>
      </c>
      <c r="O56" s="165">
        <v>-38.011000000000003</v>
      </c>
      <c r="P56" s="165">
        <v>35.200000000000003</v>
      </c>
      <c r="Q56" s="165">
        <v>19.044</v>
      </c>
      <c r="R56" s="165">
        <v>-33</v>
      </c>
      <c r="S56" s="165">
        <v>14.0497</v>
      </c>
      <c r="T56" s="165">
        <v>36.225200000000001</v>
      </c>
      <c r="U56" s="165">
        <v>9.0625999999999998</v>
      </c>
      <c r="V56" s="165">
        <v>9.08</v>
      </c>
      <c r="W56" s="165">
        <v>14.7501</v>
      </c>
      <c r="X56" s="165">
        <v>10.964</v>
      </c>
      <c r="Y56" s="165">
        <v>5.5530999999999997</v>
      </c>
      <c r="Z56" s="165">
        <v>8.2049000000000003</v>
      </c>
      <c r="AA56" s="166"/>
      <c r="AB56" s="166"/>
      <c r="AC56" s="165">
        <v>-53.08</v>
      </c>
      <c r="AD56" s="165">
        <v>-53.22</v>
      </c>
      <c r="AE56" s="166"/>
      <c r="AF56" s="165">
        <v>-6.66</v>
      </c>
      <c r="AG56" s="165">
        <v>37.4</v>
      </c>
      <c r="AH56" s="165">
        <v>22.079000000000001</v>
      </c>
      <c r="AI56" s="165">
        <v>0.29499999999999998</v>
      </c>
      <c r="AJ56" s="166">
        <v>0</v>
      </c>
      <c r="AK56" s="165">
        <v>-51.2</v>
      </c>
      <c r="AL56" s="165">
        <v>-42.64</v>
      </c>
      <c r="AM56" s="165">
        <v>51.2</v>
      </c>
      <c r="AN56" s="165">
        <v>51.92</v>
      </c>
      <c r="AO56" s="165">
        <v>17.762899999999998</v>
      </c>
      <c r="AP56" s="165">
        <v>-1.0037</v>
      </c>
      <c r="AQ56" s="165">
        <v>61.541699999999999</v>
      </c>
      <c r="AR56" s="165">
        <v>63.308500000000002</v>
      </c>
      <c r="AS56" s="165">
        <v>35.599600000000002</v>
      </c>
      <c r="AT56" s="165">
        <v>-51.574300000000001</v>
      </c>
      <c r="AU56" s="166">
        <v>0</v>
      </c>
      <c r="AV56" s="165">
        <v>11.9567</v>
      </c>
      <c r="AW56" s="165">
        <v>11.2956</v>
      </c>
      <c r="AX56" s="165">
        <v>60.611499999999999</v>
      </c>
      <c r="AY56" s="165">
        <v>62.1723</v>
      </c>
      <c r="AZ56" s="165">
        <v>18.575500000000002</v>
      </c>
      <c r="BA56" s="165">
        <v>18.241800000000001</v>
      </c>
      <c r="BB56" s="165">
        <v>-471.22669999999999</v>
      </c>
      <c r="BC56" s="165">
        <v>1.0371999999999999</v>
      </c>
      <c r="BD56" s="165">
        <v>-12.1</v>
      </c>
      <c r="BE56" s="165">
        <v>-12.1</v>
      </c>
      <c r="BF56" s="165">
        <v>58.584699999999998</v>
      </c>
      <c r="BG56" s="166">
        <v>0</v>
      </c>
      <c r="BH56" s="165">
        <v>-6.5237999999999996</v>
      </c>
      <c r="BI56" s="166"/>
      <c r="BJ56" s="165">
        <v>-45.3065</v>
      </c>
      <c r="BK56" s="165">
        <v>5.3704000000000001</v>
      </c>
      <c r="BL56" s="165">
        <v>9.0723000000000003</v>
      </c>
      <c r="BM56" s="165">
        <v>6.1387999999999998</v>
      </c>
      <c r="BN56" s="165">
        <v>512.61929999999995</v>
      </c>
      <c r="BO56" s="165">
        <v>123.47790000000001</v>
      </c>
      <c r="BP56" s="165">
        <v>122.86750000000001</v>
      </c>
      <c r="BQ56" s="165">
        <v>-526.87</v>
      </c>
      <c r="BR56" s="165">
        <v>472.84070000000003</v>
      </c>
      <c r="BS56" s="166"/>
      <c r="BT56" s="165">
        <v>-31.170500000000001</v>
      </c>
      <c r="BU56" s="165">
        <v>31.939499999999999</v>
      </c>
      <c r="BV56" s="165">
        <v>89.337000000000003</v>
      </c>
      <c r="BW56" s="165">
        <v>28.85</v>
      </c>
      <c r="BX56" s="165">
        <v>26.1</v>
      </c>
      <c r="BY56" s="165">
        <v>62.34</v>
      </c>
      <c r="BZ56" s="165">
        <v>83.06</v>
      </c>
      <c r="CA56" s="165">
        <v>-5.0861999999999998</v>
      </c>
      <c r="CB56" s="165">
        <v>-5.6219999999999999</v>
      </c>
      <c r="CC56" s="165">
        <v>69.509299999999996</v>
      </c>
      <c r="CD56" s="165">
        <v>69.3553</v>
      </c>
      <c r="CE56" s="165">
        <v>-4.1955</v>
      </c>
      <c r="CF56" s="165">
        <v>-107.8231</v>
      </c>
      <c r="CG56" s="165">
        <v>-107.2025</v>
      </c>
      <c r="CH56" s="165">
        <v>-1.4901</v>
      </c>
      <c r="CI56" s="166"/>
      <c r="CJ56" s="166"/>
      <c r="CK56" s="166"/>
      <c r="CL56" s="165">
        <v>116.1</v>
      </c>
      <c r="CM56" s="165">
        <v>105.2</v>
      </c>
      <c r="CN56" s="165">
        <v>-16.059999999999999</v>
      </c>
      <c r="CO56" s="165">
        <v>66.646900000000002</v>
      </c>
      <c r="CP56" s="165">
        <v>64.441999999999993</v>
      </c>
      <c r="CQ56" s="165">
        <v>64.518500000000003</v>
      </c>
      <c r="CR56" s="165">
        <v>-21.957699999999999</v>
      </c>
      <c r="CS56" s="165">
        <v>-21.3887</v>
      </c>
      <c r="CT56" s="165">
        <v>50.362699999999997</v>
      </c>
      <c r="CU56" s="165">
        <v>-77.759500000000003</v>
      </c>
      <c r="CV56" s="165">
        <v>57.006700000000002</v>
      </c>
      <c r="CW56" s="165">
        <v>14.5594</v>
      </c>
      <c r="CX56" s="165">
        <v>62.45</v>
      </c>
      <c r="CY56" s="165">
        <v>33.29</v>
      </c>
      <c r="CZ56" s="165">
        <v>40.554200000000002</v>
      </c>
      <c r="DA56" s="165">
        <v>38.53</v>
      </c>
      <c r="DB56" s="165">
        <v>-46.84</v>
      </c>
      <c r="DC56" s="166"/>
      <c r="DD56" s="166"/>
      <c r="DE56" s="166"/>
      <c r="DF56" s="165">
        <v>-65.597399999999993</v>
      </c>
      <c r="DG56" s="166"/>
      <c r="DH56" s="166"/>
      <c r="DI56" s="165">
        <v>-87.5</v>
      </c>
      <c r="DJ56" s="165">
        <v>-89.8</v>
      </c>
      <c r="DK56" s="165">
        <v>25.8261</v>
      </c>
      <c r="DL56" s="165">
        <v>43.368499999999997</v>
      </c>
      <c r="DM56" s="165">
        <v>56.372199999999999</v>
      </c>
      <c r="DN56" s="165">
        <v>62.127699999999997</v>
      </c>
      <c r="DO56" s="165">
        <v>43.05</v>
      </c>
      <c r="DP56" s="165">
        <v>-7.69</v>
      </c>
      <c r="DQ56" s="165">
        <v>59.225499999999997</v>
      </c>
      <c r="DR56" s="165">
        <v>64.5762</v>
      </c>
      <c r="DS56" s="165">
        <v>-32.369999999999997</v>
      </c>
      <c r="DT56" s="166"/>
      <c r="DU56" s="165">
        <v>85.12</v>
      </c>
      <c r="DV56" s="165">
        <v>57.58</v>
      </c>
      <c r="DW56" s="165">
        <v>70.654499999999999</v>
      </c>
      <c r="DX56" s="165">
        <v>68.109099999999998</v>
      </c>
      <c r="DY56" s="165">
        <v>19.7865</v>
      </c>
      <c r="DZ56" s="165">
        <v>17.5273</v>
      </c>
      <c r="EA56" s="165">
        <v>195.82409999999999</v>
      </c>
      <c r="EB56" s="165">
        <v>147.3912</v>
      </c>
      <c r="EC56" s="165">
        <v>143.8065</v>
      </c>
      <c r="ED56" s="165">
        <v>144.57149999999999</v>
      </c>
      <c r="EE56" s="165">
        <v>93.786299999999997</v>
      </c>
      <c r="EF56" s="165">
        <v>74.519900000000007</v>
      </c>
      <c r="EG56" s="165">
        <v>-27.03</v>
      </c>
      <c r="EH56" s="165">
        <v>535.66949999999997</v>
      </c>
      <c r="EI56" s="165">
        <v>384.6474</v>
      </c>
      <c r="EJ56" s="166"/>
      <c r="EK56" s="165">
        <v>-29.0807</v>
      </c>
      <c r="EL56" s="165">
        <v>-27.19</v>
      </c>
      <c r="EM56" s="165">
        <v>-16.0029</v>
      </c>
      <c r="EN56" s="165">
        <v>26.321100000000001</v>
      </c>
      <c r="EO56" s="165">
        <v>23.374099999999999</v>
      </c>
      <c r="EP56" s="165">
        <v>53.808</v>
      </c>
      <c r="EQ56" s="165">
        <v>-41.142800000000001</v>
      </c>
      <c r="ER56" s="165">
        <v>-40.341099999999997</v>
      </c>
      <c r="ES56" s="165">
        <v>-37.936599999999999</v>
      </c>
      <c r="ET56" s="165">
        <v>0</v>
      </c>
      <c r="EU56" s="165">
        <v>-21.27</v>
      </c>
      <c r="EV56" s="165">
        <v>30.9</v>
      </c>
      <c r="EW56" s="165">
        <v>12.408300000000001</v>
      </c>
      <c r="EX56" s="165">
        <v>4.1365999999999996</v>
      </c>
      <c r="EY56" s="165">
        <v>-40.806199999999997</v>
      </c>
      <c r="EZ56" s="165">
        <v>-39.963200000000001</v>
      </c>
      <c r="FA56" s="165">
        <v>11.648899999999999</v>
      </c>
      <c r="FB56" s="165">
        <v>-73.644999999999996</v>
      </c>
      <c r="FC56" s="165">
        <v>36.148000000000003</v>
      </c>
      <c r="FD56" s="165">
        <v>24.953600000000002</v>
      </c>
      <c r="FE56" s="166"/>
      <c r="FF56" s="165">
        <v>24.834299999999999</v>
      </c>
      <c r="FG56" s="165">
        <v>42.986499999999999</v>
      </c>
      <c r="FH56" s="165">
        <v>43.171300000000002</v>
      </c>
      <c r="FI56" s="165">
        <v>41.238</v>
      </c>
      <c r="FJ56" s="165">
        <v>4.1863999999999999</v>
      </c>
      <c r="FK56" s="165">
        <v>3.8515000000000001</v>
      </c>
      <c r="FL56" s="165">
        <v>48.3949</v>
      </c>
      <c r="FM56" s="165">
        <v>-17.675000000000001</v>
      </c>
      <c r="FN56" s="165">
        <v>-17.722799999999999</v>
      </c>
      <c r="FO56" s="165">
        <v>6.5523999999999996</v>
      </c>
      <c r="FP56" s="165">
        <v>11.1134</v>
      </c>
      <c r="FQ56" s="165">
        <v>34.924199999999999</v>
      </c>
      <c r="FR56" s="165">
        <v>-11.99</v>
      </c>
      <c r="FS56" s="165">
        <v>2.4933000000000001</v>
      </c>
      <c r="FT56" s="165">
        <v>0.96220000000000006</v>
      </c>
      <c r="FU56" s="165">
        <v>-0.25</v>
      </c>
      <c r="FV56" s="165">
        <v>19.79</v>
      </c>
      <c r="FW56" s="165">
        <v>33.6188</v>
      </c>
      <c r="FX56" s="166"/>
      <c r="FY56" s="165">
        <v>-3.5529999999999999</v>
      </c>
      <c r="FZ56" s="165">
        <v>3.5369999999999999</v>
      </c>
      <c r="GA56" s="166"/>
      <c r="GB56" s="165">
        <v>39.74</v>
      </c>
      <c r="GC56" s="165">
        <v>-10.7882</v>
      </c>
      <c r="GD56" s="165">
        <v>-6.7030000000000003</v>
      </c>
      <c r="GE56" s="165">
        <v>13.14</v>
      </c>
      <c r="GF56" s="165">
        <v>74.558800000000005</v>
      </c>
      <c r="GG56" s="165">
        <v>24</v>
      </c>
      <c r="GH56" s="165">
        <v>-1.6359999999999999</v>
      </c>
      <c r="GI56" s="165">
        <v>-12.5152</v>
      </c>
      <c r="GJ56" s="165">
        <v>-13.4648</v>
      </c>
      <c r="GK56" s="165">
        <v>1.7214</v>
      </c>
      <c r="GL56" s="166"/>
      <c r="GM56" s="166"/>
      <c r="GN56" s="165">
        <v>-15.8477</v>
      </c>
      <c r="GO56" s="165">
        <v>-13.098800000000001</v>
      </c>
      <c r="GP56" s="165">
        <v>19.4101</v>
      </c>
      <c r="GQ56" s="165">
        <v>13.666700000000001</v>
      </c>
      <c r="GR56" s="165">
        <v>59.4373</v>
      </c>
      <c r="GS56" s="165">
        <v>62.103200000000001</v>
      </c>
      <c r="GT56" s="165">
        <v>-104.4774</v>
      </c>
      <c r="GU56" s="165">
        <v>-21.7759</v>
      </c>
      <c r="GV56" s="165">
        <v>39.802399999999999</v>
      </c>
      <c r="GW56" s="165">
        <v>9.1126000000000005</v>
      </c>
      <c r="GX56" s="166"/>
      <c r="GY56" s="165">
        <v>6.3197999999999999</v>
      </c>
      <c r="GZ56" s="165">
        <v>6.0449000000000002</v>
      </c>
      <c r="HA56" s="166"/>
      <c r="HB56" s="165">
        <v>136.09819999999999</v>
      </c>
      <c r="HC56" s="165">
        <v>136.0162</v>
      </c>
      <c r="HD56" s="165">
        <v>236.8</v>
      </c>
      <c r="HE56" s="165">
        <v>-238.08179999999999</v>
      </c>
      <c r="HF56" s="165">
        <v>-432.8546</v>
      </c>
      <c r="HG56" s="165">
        <v>437.66789999999997</v>
      </c>
      <c r="HH56" s="165">
        <v>509.65350000000001</v>
      </c>
      <c r="HI56" s="165">
        <v>-132.5718</v>
      </c>
      <c r="HJ56" s="165">
        <v>-128.6593</v>
      </c>
      <c r="HK56" s="165">
        <v>-45.631700000000002</v>
      </c>
      <c r="HL56" s="165">
        <v>-36.493699999999997</v>
      </c>
      <c r="HM56" s="165">
        <v>80.676599999999993</v>
      </c>
      <c r="HN56" s="165">
        <v>79.509200000000007</v>
      </c>
      <c r="HO56" s="166"/>
      <c r="HP56" s="166"/>
      <c r="HQ56" s="165">
        <v>31.127500000000001</v>
      </c>
      <c r="HR56" s="165">
        <v>31.061599999999999</v>
      </c>
      <c r="HS56" s="165">
        <v>-48.433599999999998</v>
      </c>
      <c r="HT56" s="165">
        <v>-48.186399999999999</v>
      </c>
      <c r="HU56" s="165">
        <v>96.72</v>
      </c>
      <c r="HV56" s="165">
        <v>95.49</v>
      </c>
      <c r="HW56" s="165">
        <v>13.8</v>
      </c>
      <c r="HX56" s="165">
        <v>13.8</v>
      </c>
      <c r="HY56" s="165">
        <v>21.5154</v>
      </c>
      <c r="HZ56" s="165">
        <v>30.24</v>
      </c>
      <c r="IA56" s="165">
        <v>-351.49900000000002</v>
      </c>
      <c r="IB56" s="165">
        <v>107.6797</v>
      </c>
      <c r="IC56" s="165">
        <v>107.28959999999999</v>
      </c>
      <c r="ID56" s="165">
        <v>15.1</v>
      </c>
      <c r="IE56" s="165">
        <v>-46.6</v>
      </c>
      <c r="IF56" s="165">
        <v>-29.3</v>
      </c>
      <c r="IG56" s="165">
        <v>-29.3</v>
      </c>
      <c r="IH56" s="165">
        <v>2.2378999999999998</v>
      </c>
      <c r="II56" s="166"/>
      <c r="IJ56" s="165">
        <v>-498.74610000000001</v>
      </c>
      <c r="IK56" s="165">
        <v>-361.4008</v>
      </c>
      <c r="IL56" s="165">
        <v>465.34829999999999</v>
      </c>
      <c r="IM56" s="165">
        <v>378.37090000000001</v>
      </c>
      <c r="IN56" s="165">
        <v>-5.4264000000000001</v>
      </c>
      <c r="IO56" s="165">
        <v>-371.54899999999998</v>
      </c>
      <c r="IP56" s="165">
        <v>367.7063</v>
      </c>
      <c r="IQ56" s="165">
        <v>-165.28970000000001</v>
      </c>
      <c r="IR56" s="165">
        <v>-220.24789999999999</v>
      </c>
      <c r="IS56" s="165">
        <v>-363.726</v>
      </c>
      <c r="IT56" s="165">
        <v>95.639600000000002</v>
      </c>
      <c r="IU56" s="165">
        <v>97.698599999999999</v>
      </c>
      <c r="IV56" s="165">
        <v>165.60480000000001</v>
      </c>
      <c r="IW56" s="165">
        <v>-449.27330000000001</v>
      </c>
      <c r="IX56" s="165">
        <v>228.4556</v>
      </c>
      <c r="IY56" s="165">
        <v>-226.05359999999999</v>
      </c>
      <c r="IZ56" s="165">
        <v>225.60249999999999</v>
      </c>
      <c r="JA56" s="165">
        <v>-4.6650999999999998</v>
      </c>
      <c r="JB56" s="165">
        <v>24.436</v>
      </c>
      <c r="JC56" s="165">
        <v>10.4</v>
      </c>
      <c r="JD56" s="165">
        <v>8.3059999999999992</v>
      </c>
      <c r="JE56" s="165">
        <v>8.3710000000000004</v>
      </c>
      <c r="JF56" s="165">
        <v>-10.8</v>
      </c>
      <c r="JG56" s="165">
        <v>-13.84</v>
      </c>
      <c r="JH56" s="166"/>
      <c r="JI56" s="165">
        <v>13.7713</v>
      </c>
      <c r="JJ56" s="165">
        <v>-18.806699999999999</v>
      </c>
      <c r="JK56" s="165">
        <v>-42.745100000000001</v>
      </c>
      <c r="JL56" s="165">
        <v>21.3</v>
      </c>
      <c r="JM56" s="165">
        <v>52.584000000000003</v>
      </c>
      <c r="JN56" s="165">
        <v>52.439</v>
      </c>
      <c r="JO56" s="165">
        <v>11.310499999999999</v>
      </c>
      <c r="JP56" s="165">
        <v>13.486000000000001</v>
      </c>
      <c r="JQ56" s="165">
        <v>52.798400000000001</v>
      </c>
      <c r="JR56" s="165">
        <v>51.256300000000003</v>
      </c>
      <c r="JS56" s="165">
        <v>52.173099999999998</v>
      </c>
      <c r="JT56" s="166"/>
      <c r="JU56" s="165">
        <v>49</v>
      </c>
      <c r="JV56" s="165">
        <v>23.665199999999999</v>
      </c>
      <c r="JW56" s="165">
        <v>7.11</v>
      </c>
      <c r="JX56" s="166"/>
      <c r="JY56" s="165">
        <v>-55.527000000000001</v>
      </c>
      <c r="JZ56" s="165">
        <v>66.269800000000004</v>
      </c>
      <c r="KA56" s="165">
        <v>46.693100000000001</v>
      </c>
      <c r="KB56" s="165">
        <v>-55.389699999999998</v>
      </c>
      <c r="KC56" s="165">
        <v>-65.092299999999994</v>
      </c>
      <c r="KD56" s="165">
        <v>36.328600000000002</v>
      </c>
      <c r="KE56" s="165">
        <v>28.419699999999999</v>
      </c>
      <c r="KF56" s="165">
        <v>-57.3</v>
      </c>
      <c r="KG56" s="165">
        <v>58.2</v>
      </c>
      <c r="KH56" s="165">
        <v>74.885800000000003</v>
      </c>
      <c r="KI56" s="165">
        <v>57.108400000000003</v>
      </c>
    </row>
    <row r="57" spans="1:295" x14ac:dyDescent="0.3">
      <c r="A57" s="226" t="s">
        <v>831</v>
      </c>
      <c r="B57" s="226"/>
      <c r="C57" s="167">
        <v>0</v>
      </c>
      <c r="D57" s="167">
        <v>19.296700000000001</v>
      </c>
      <c r="E57" s="167">
        <v>-18.831299999999999</v>
      </c>
      <c r="F57" s="167">
        <v>-12.757899999999999</v>
      </c>
      <c r="G57" s="167">
        <v>17.674099999999999</v>
      </c>
      <c r="H57" s="167">
        <v>0</v>
      </c>
      <c r="I57" s="167">
        <v>64.434799999999996</v>
      </c>
      <c r="J57" s="167">
        <v>-62.794199999999996</v>
      </c>
      <c r="K57" s="167">
        <v>72.628299999999996</v>
      </c>
      <c r="L57" s="167">
        <v>37.0349</v>
      </c>
      <c r="M57" s="167">
        <v>36.201999999999998</v>
      </c>
      <c r="N57" s="167">
        <v>19.98</v>
      </c>
      <c r="O57" s="167">
        <v>-34.359000000000002</v>
      </c>
      <c r="P57" s="167">
        <v>74.8</v>
      </c>
      <c r="Q57" s="167">
        <v>28.152000000000001</v>
      </c>
      <c r="R57" s="167">
        <v>-28.6</v>
      </c>
      <c r="S57" s="167">
        <v>15.1767</v>
      </c>
      <c r="T57" s="167">
        <v>65.132800000000003</v>
      </c>
      <c r="U57" s="167">
        <v>15.455500000000001</v>
      </c>
      <c r="V57" s="167">
        <v>15.46</v>
      </c>
      <c r="W57" s="167">
        <v>25.623799999999999</v>
      </c>
      <c r="X57" s="167">
        <v>17.4373</v>
      </c>
      <c r="Y57" s="167">
        <v>6.4509999999999996</v>
      </c>
      <c r="Z57" s="167">
        <v>8.8331999999999997</v>
      </c>
      <c r="AA57" s="167">
        <v>0</v>
      </c>
      <c r="AB57" s="167">
        <v>0</v>
      </c>
      <c r="AC57" s="167">
        <v>-44.62</v>
      </c>
      <c r="AD57" s="167">
        <v>-44.41</v>
      </c>
      <c r="AE57" s="167">
        <v>0</v>
      </c>
      <c r="AF57" s="167">
        <v>13.32</v>
      </c>
      <c r="AG57" s="167">
        <v>79.2</v>
      </c>
      <c r="AH57" s="167">
        <v>28.6</v>
      </c>
      <c r="AI57" s="167">
        <v>0.33200000000000002</v>
      </c>
      <c r="AJ57" s="167">
        <v>0</v>
      </c>
      <c r="AK57" s="167">
        <v>-42.15</v>
      </c>
      <c r="AL57" s="167">
        <v>-34.090000000000003</v>
      </c>
      <c r="AM57" s="167">
        <v>70.05</v>
      </c>
      <c r="AN57" s="167">
        <v>69.989999999999995</v>
      </c>
      <c r="AO57" s="167">
        <v>26.337299999999999</v>
      </c>
      <c r="AP57" s="167">
        <v>0.85519999999999996</v>
      </c>
      <c r="AQ57" s="167">
        <v>76.572800000000001</v>
      </c>
      <c r="AR57" s="167">
        <v>79.546899999999994</v>
      </c>
      <c r="AS57" s="167">
        <v>56.2943</v>
      </c>
      <c r="AT57" s="167">
        <v>-45.546100000000003</v>
      </c>
      <c r="AU57" s="167">
        <v>0</v>
      </c>
      <c r="AV57" s="167">
        <v>37.168100000000003</v>
      </c>
      <c r="AW57" s="167">
        <v>34.462200000000003</v>
      </c>
      <c r="AX57" s="167">
        <v>83.254000000000005</v>
      </c>
      <c r="AY57" s="167">
        <v>85.183099999999996</v>
      </c>
      <c r="AZ57" s="167">
        <v>43.229399999999998</v>
      </c>
      <c r="BA57" s="167">
        <v>44.2224</v>
      </c>
      <c r="BB57" s="167">
        <v>-468.37</v>
      </c>
      <c r="BC57" s="167">
        <v>4.5491999999999999</v>
      </c>
      <c r="BD57" s="167">
        <v>-4</v>
      </c>
      <c r="BE57" s="167">
        <v>-4</v>
      </c>
      <c r="BF57" s="167">
        <v>81.394800000000004</v>
      </c>
      <c r="BG57" s="167">
        <v>0</v>
      </c>
      <c r="BH57" s="167">
        <v>-3.9409000000000001</v>
      </c>
      <c r="BI57" s="167">
        <v>0</v>
      </c>
      <c r="BJ57" s="167">
        <v>-40.970999999999997</v>
      </c>
      <c r="BK57" s="167">
        <v>13.2006</v>
      </c>
      <c r="BL57" s="167">
        <v>11.106299999999999</v>
      </c>
      <c r="BM57" s="167">
        <v>7.5960999999999999</v>
      </c>
      <c r="BN57" s="167">
        <v>680.34889999999996</v>
      </c>
      <c r="BO57" s="167">
        <v>263.74090000000001</v>
      </c>
      <c r="BP57" s="167">
        <v>264.83949999999999</v>
      </c>
      <c r="BQ57" s="167">
        <v>-526.87</v>
      </c>
      <c r="BR57" s="167">
        <v>725.91079999999999</v>
      </c>
      <c r="BS57" s="167">
        <v>0</v>
      </c>
      <c r="BT57" s="167">
        <v>-19.1892</v>
      </c>
      <c r="BU57" s="167">
        <v>122.4089</v>
      </c>
      <c r="BV57" s="167">
        <v>120.80249999999999</v>
      </c>
      <c r="BW57" s="167">
        <v>34.909999999999997</v>
      </c>
      <c r="BX57" s="167">
        <v>40.21</v>
      </c>
      <c r="BY57" s="167">
        <v>118.18</v>
      </c>
      <c r="BZ57" s="167">
        <v>92.27</v>
      </c>
      <c r="CA57" s="167">
        <v>17.0167</v>
      </c>
      <c r="CB57" s="167">
        <v>16.748799999999999</v>
      </c>
      <c r="CC57" s="167">
        <v>96.429599999999994</v>
      </c>
      <c r="CD57" s="167">
        <v>97.760300000000001</v>
      </c>
      <c r="CE57" s="167">
        <v>-1.9713000000000001</v>
      </c>
      <c r="CF57" s="167">
        <v>-51.421900000000001</v>
      </c>
      <c r="CG57" s="167">
        <v>-51.349499999999999</v>
      </c>
      <c r="CH57" s="167">
        <v>11.5406</v>
      </c>
      <c r="CI57" s="167">
        <v>0</v>
      </c>
      <c r="CJ57" s="167">
        <v>19.570900000000002</v>
      </c>
      <c r="CK57" s="167">
        <v>25.984999999999999</v>
      </c>
      <c r="CL57" s="167">
        <v>155.5</v>
      </c>
      <c r="CM57" s="167">
        <v>141.19999999999999</v>
      </c>
      <c r="CN57" s="167">
        <v>-13.02</v>
      </c>
      <c r="CO57" s="167">
        <v>101.4978</v>
      </c>
      <c r="CP57" s="167">
        <v>99.319500000000005</v>
      </c>
      <c r="CQ57" s="167">
        <v>97.884600000000006</v>
      </c>
      <c r="CR57" s="167">
        <v>34.314599999999999</v>
      </c>
      <c r="CS57" s="167">
        <v>35.479999999999997</v>
      </c>
      <c r="CT57" s="167">
        <v>80.523700000000005</v>
      </c>
      <c r="CU57" s="167">
        <v>-57.892099999999999</v>
      </c>
      <c r="CV57" s="167">
        <v>97.286000000000001</v>
      </c>
      <c r="CW57" s="167">
        <v>18.578700000000001</v>
      </c>
      <c r="CX57" s="167">
        <v>93.37</v>
      </c>
      <c r="CY57" s="167">
        <v>48.22</v>
      </c>
      <c r="CZ57" s="167">
        <v>57.663600000000002</v>
      </c>
      <c r="DA57" s="167">
        <v>54.936199999999999</v>
      </c>
      <c r="DB57" s="167">
        <v>-24.07</v>
      </c>
      <c r="DC57" s="167">
        <v>-3.0413000000000001</v>
      </c>
      <c r="DD57" s="167">
        <v>0</v>
      </c>
      <c r="DE57" s="167">
        <v>0</v>
      </c>
      <c r="DF57" s="167">
        <v>60.776899999999998</v>
      </c>
      <c r="DG57" s="167">
        <v>0</v>
      </c>
      <c r="DH57" s="167">
        <v>0</v>
      </c>
      <c r="DI57" s="167">
        <v>-66.599999999999994</v>
      </c>
      <c r="DJ57" s="167">
        <v>-70.5</v>
      </c>
      <c r="DK57" s="167">
        <v>28.259599999999999</v>
      </c>
      <c r="DL57" s="167">
        <v>76.474000000000004</v>
      </c>
      <c r="DM57" s="167">
        <v>83.141999999999996</v>
      </c>
      <c r="DN57" s="167">
        <v>109.0027</v>
      </c>
      <c r="DO57" s="167">
        <v>76.16</v>
      </c>
      <c r="DP57" s="167">
        <v>-4.4800000000000004</v>
      </c>
      <c r="DQ57" s="167">
        <v>66.991</v>
      </c>
      <c r="DR57" s="167">
        <v>103.3109</v>
      </c>
      <c r="DS57" s="167">
        <v>-4.84</v>
      </c>
      <c r="DT57" s="167">
        <v>-18.86</v>
      </c>
      <c r="DU57" s="167">
        <v>119.74</v>
      </c>
      <c r="DV57" s="167">
        <v>78.73</v>
      </c>
      <c r="DW57" s="167">
        <v>101.70910000000001</v>
      </c>
      <c r="DX57" s="167">
        <v>100.0727</v>
      </c>
      <c r="DY57" s="167">
        <v>30.885000000000002</v>
      </c>
      <c r="DZ57" s="167">
        <v>29.318200000000001</v>
      </c>
      <c r="EA57" s="167">
        <v>242.0376</v>
      </c>
      <c r="EB57" s="167">
        <v>193.08949999999999</v>
      </c>
      <c r="EC57" s="167">
        <v>188.39789999999999</v>
      </c>
      <c r="ED57" s="167">
        <v>189.11349999999999</v>
      </c>
      <c r="EE57" s="167">
        <v>103.57380000000001</v>
      </c>
      <c r="EF57" s="167">
        <v>84.492099999999994</v>
      </c>
      <c r="EG57" s="167">
        <v>-24.196999999999999</v>
      </c>
      <c r="EH57" s="167">
        <v>890.41110000000003</v>
      </c>
      <c r="EI57" s="167">
        <v>385.89929999999998</v>
      </c>
      <c r="EJ57" s="167">
        <v>0</v>
      </c>
      <c r="EK57" s="167">
        <v>-21.2592</v>
      </c>
      <c r="EL57" s="167">
        <v>-18.327000000000002</v>
      </c>
      <c r="EM57" s="167">
        <v>41.682699999999997</v>
      </c>
      <c r="EN57" s="167">
        <v>32.436500000000002</v>
      </c>
      <c r="EO57" s="167">
        <v>29.997599999999998</v>
      </c>
      <c r="EP57" s="167">
        <v>176.7</v>
      </c>
      <c r="EQ57" s="167">
        <v>-19.964600000000001</v>
      </c>
      <c r="ER57" s="167">
        <v>-20.6052</v>
      </c>
      <c r="ES57" s="167">
        <v>10.5243</v>
      </c>
      <c r="ET57" s="167">
        <v>16.350000000000001</v>
      </c>
      <c r="EU57" s="167">
        <v>-4.03</v>
      </c>
      <c r="EV57" s="167">
        <v>115.4</v>
      </c>
      <c r="EW57" s="167">
        <v>19.426300000000001</v>
      </c>
      <c r="EX57" s="167">
        <v>5.0092999999999996</v>
      </c>
      <c r="EY57" s="167">
        <v>-34.5702</v>
      </c>
      <c r="EZ57" s="167">
        <v>-33.049700000000001</v>
      </c>
      <c r="FA57" s="167">
        <v>13.958500000000001</v>
      </c>
      <c r="FB57" s="167">
        <v>-25.711400000000001</v>
      </c>
      <c r="FC57" s="167">
        <v>55.331499999999998</v>
      </c>
      <c r="FD57" s="167">
        <v>26.561399999999999</v>
      </c>
      <c r="FE57" s="167">
        <v>0</v>
      </c>
      <c r="FF57" s="167">
        <v>26.308</v>
      </c>
      <c r="FG57" s="167">
        <v>42.986499999999999</v>
      </c>
      <c r="FH57" s="167">
        <v>43.171300000000002</v>
      </c>
      <c r="FI57" s="167">
        <v>41.238</v>
      </c>
      <c r="FJ57" s="167">
        <v>42.7014</v>
      </c>
      <c r="FK57" s="167">
        <v>41.026800000000001</v>
      </c>
      <c r="FL57" s="167">
        <v>92.938299999999998</v>
      </c>
      <c r="FM57" s="167">
        <v>64.716499999999996</v>
      </c>
      <c r="FN57" s="167">
        <v>65.436700000000002</v>
      </c>
      <c r="FO57" s="167">
        <v>50.986499999999999</v>
      </c>
      <c r="FP57" s="167">
        <v>64.990799999999993</v>
      </c>
      <c r="FQ57" s="167">
        <v>48.393700000000003</v>
      </c>
      <c r="FR57" s="167">
        <v>10.06</v>
      </c>
      <c r="FS57" s="167">
        <v>11.775700000000001</v>
      </c>
      <c r="FT57" s="167">
        <v>1.6629</v>
      </c>
      <c r="FU57" s="167">
        <v>0</v>
      </c>
      <c r="FV57" s="167">
        <v>20.49</v>
      </c>
      <c r="FW57" s="167">
        <v>47.142200000000003</v>
      </c>
      <c r="FX57" s="167">
        <v>9.6082999999999998</v>
      </c>
      <c r="FY57" s="167">
        <v>-0.70899999999999996</v>
      </c>
      <c r="FZ57" s="167">
        <v>4.5670000000000002</v>
      </c>
      <c r="GA57" s="167">
        <v>12.5564</v>
      </c>
      <c r="GB57" s="167">
        <v>52.52</v>
      </c>
      <c r="GC57" s="167">
        <v>12.319900000000001</v>
      </c>
      <c r="GD57" s="167">
        <v>25.9178</v>
      </c>
      <c r="GE57" s="167">
        <v>16.18</v>
      </c>
      <c r="GF57" s="167">
        <v>95.189800000000005</v>
      </c>
      <c r="GG57" s="167">
        <v>25.8</v>
      </c>
      <c r="GH57" s="167">
        <v>2.0975000000000001</v>
      </c>
      <c r="GI57" s="167">
        <v>-0.41739999999999999</v>
      </c>
      <c r="GJ57" s="167">
        <v>0</v>
      </c>
      <c r="GK57" s="167">
        <v>3.0015000000000001</v>
      </c>
      <c r="GL57" s="167">
        <v>0</v>
      </c>
      <c r="GM57" s="167">
        <v>0</v>
      </c>
      <c r="GN57" s="167">
        <v>-12.7979</v>
      </c>
      <c r="GO57" s="167">
        <v>-13.098800000000001</v>
      </c>
      <c r="GP57" s="167">
        <v>20.369</v>
      </c>
      <c r="GQ57" s="167">
        <v>46.481400000000001</v>
      </c>
      <c r="GR57" s="167">
        <v>63.718699999999998</v>
      </c>
      <c r="GS57" s="167">
        <v>63.907200000000003</v>
      </c>
      <c r="GT57" s="167">
        <v>-104.4774</v>
      </c>
      <c r="GU57" s="167">
        <v>-17.677499999999998</v>
      </c>
      <c r="GV57" s="167">
        <v>45.164099999999998</v>
      </c>
      <c r="GW57" s="167">
        <v>9.1126000000000005</v>
      </c>
      <c r="GX57" s="167">
        <v>13.682</v>
      </c>
      <c r="GY57" s="167">
        <v>16.224900000000002</v>
      </c>
      <c r="GZ57" s="167">
        <v>15.760199999999999</v>
      </c>
      <c r="HA57" s="167">
        <v>15.465</v>
      </c>
      <c r="HB57" s="167">
        <v>146.62870000000001</v>
      </c>
      <c r="HC57" s="167">
        <v>147.1431</v>
      </c>
      <c r="HD57" s="167">
        <v>278.7</v>
      </c>
      <c r="HE57" s="167">
        <v>-37.924900000000001</v>
      </c>
      <c r="HF57" s="167">
        <v>-60.244700000000002</v>
      </c>
      <c r="HG57" s="167">
        <v>498.56369999999998</v>
      </c>
      <c r="HH57" s="167">
        <v>531.10080000000005</v>
      </c>
      <c r="HI57" s="167">
        <v>-41.872199999999999</v>
      </c>
      <c r="HJ57" s="167">
        <v>-41.445900000000002</v>
      </c>
      <c r="HK57" s="167">
        <v>-36.1843</v>
      </c>
      <c r="HL57" s="167">
        <v>-24.7607</v>
      </c>
      <c r="HM57" s="167">
        <v>84.988</v>
      </c>
      <c r="HN57" s="167">
        <v>84.738900000000001</v>
      </c>
      <c r="HO57" s="167">
        <v>0</v>
      </c>
      <c r="HP57" s="167">
        <v>0</v>
      </c>
      <c r="HQ57" s="167">
        <v>34.500300000000003</v>
      </c>
      <c r="HR57" s="167">
        <v>34.467399999999998</v>
      </c>
      <c r="HS57" s="167">
        <v>-10.356</v>
      </c>
      <c r="HT57" s="167">
        <v>-11.0413</v>
      </c>
      <c r="HU57" s="167">
        <v>106.3</v>
      </c>
      <c r="HV57" s="167">
        <v>105.07</v>
      </c>
      <c r="HW57" s="167">
        <v>26.1</v>
      </c>
      <c r="HX57" s="167">
        <v>26</v>
      </c>
      <c r="HY57" s="167">
        <v>21.944800000000001</v>
      </c>
      <c r="HZ57" s="167">
        <v>42.32</v>
      </c>
      <c r="IA57" s="167">
        <v>-301.75799999999998</v>
      </c>
      <c r="IB57" s="167">
        <v>113.8648</v>
      </c>
      <c r="IC57" s="167">
        <v>113.6515</v>
      </c>
      <c r="ID57" s="167">
        <v>19.600000000000001</v>
      </c>
      <c r="IE57" s="167">
        <v>-23.3</v>
      </c>
      <c r="IF57" s="167">
        <v>2.9</v>
      </c>
      <c r="IG57" s="167">
        <v>3</v>
      </c>
      <c r="IH57" s="167">
        <v>2.5768</v>
      </c>
      <c r="II57" s="167">
        <v>0</v>
      </c>
      <c r="IJ57" s="167">
        <v>96.932400000000001</v>
      </c>
      <c r="IK57" s="167">
        <v>99.708200000000005</v>
      </c>
      <c r="IL57" s="167">
        <v>507.86439999999999</v>
      </c>
      <c r="IM57" s="167">
        <v>408.38900000000001</v>
      </c>
      <c r="IN57" s="167">
        <v>113.9847</v>
      </c>
      <c r="IO57" s="167">
        <v>2.6095999999999999</v>
      </c>
      <c r="IP57" s="167">
        <v>395.7577</v>
      </c>
      <c r="IQ57" s="167">
        <v>-86.09</v>
      </c>
      <c r="IR57" s="167">
        <v>54.514499999999998</v>
      </c>
      <c r="IS57" s="167">
        <v>2.8351000000000002</v>
      </c>
      <c r="IT57" s="167">
        <v>175.7458</v>
      </c>
      <c r="IU57" s="167">
        <v>174.07329999999999</v>
      </c>
      <c r="IV57" s="167">
        <v>179.26140000000001</v>
      </c>
      <c r="IW57" s="167">
        <v>-6.5883000000000003</v>
      </c>
      <c r="IX57" s="167">
        <v>244.1942</v>
      </c>
      <c r="IY57" s="167">
        <v>-55.933900000000001</v>
      </c>
      <c r="IZ57" s="167">
        <v>254.9907</v>
      </c>
      <c r="JA57" s="167">
        <v>-2.4761000000000002</v>
      </c>
      <c r="JB57" s="167">
        <v>33.163699999999999</v>
      </c>
      <c r="JC57" s="167">
        <v>19.2</v>
      </c>
      <c r="JD57" s="167">
        <v>8.7690000000000001</v>
      </c>
      <c r="JE57" s="167">
        <v>8.7780000000000005</v>
      </c>
      <c r="JF57" s="167">
        <v>-8.08</v>
      </c>
      <c r="JG57" s="167">
        <v>-4.4800000000000004</v>
      </c>
      <c r="JH57" s="167">
        <v>0</v>
      </c>
      <c r="JI57" s="167">
        <v>15.4406</v>
      </c>
      <c r="JJ57" s="167">
        <v>-3.9535999999999998</v>
      </c>
      <c r="JK57" s="167">
        <v>-34.892800000000001</v>
      </c>
      <c r="JL57" s="167">
        <v>22</v>
      </c>
      <c r="JM57" s="167">
        <v>55.6</v>
      </c>
      <c r="JN57" s="167">
        <v>55.206000000000003</v>
      </c>
      <c r="JO57" s="167">
        <v>11.3993</v>
      </c>
      <c r="JP57" s="167">
        <v>13.6653</v>
      </c>
      <c r="JQ57" s="167">
        <v>54.4069</v>
      </c>
      <c r="JR57" s="167">
        <v>54.378399999999999</v>
      </c>
      <c r="JS57" s="167">
        <v>54.941600000000001</v>
      </c>
      <c r="JT57" s="167">
        <v>0</v>
      </c>
      <c r="JU57" s="167">
        <v>52</v>
      </c>
      <c r="JV57" s="167">
        <v>23.665199999999999</v>
      </c>
      <c r="JW57" s="167">
        <v>10.91</v>
      </c>
      <c r="JX57" s="167">
        <v>0</v>
      </c>
      <c r="JY57" s="167">
        <v>-42.813400000000001</v>
      </c>
      <c r="JZ57" s="167">
        <v>70.332300000000004</v>
      </c>
      <c r="KA57" s="167">
        <v>53.713099999999997</v>
      </c>
      <c r="KB57" s="167">
        <v>-42.423000000000002</v>
      </c>
      <c r="KC57" s="167">
        <v>-59.079599999999999</v>
      </c>
      <c r="KD57" s="167">
        <v>45.972099999999998</v>
      </c>
      <c r="KE57" s="167">
        <v>37.736699999999999</v>
      </c>
      <c r="KF57" s="167">
        <v>-33</v>
      </c>
      <c r="KG57" s="167">
        <v>61.6</v>
      </c>
      <c r="KH57" s="167">
        <v>101.3151</v>
      </c>
      <c r="KI57" s="167">
        <v>284.93920000000003</v>
      </c>
    </row>
    <row r="58" spans="1:295" x14ac:dyDescent="0.3">
      <c r="A58" s="226" t="s">
        <v>832</v>
      </c>
      <c r="B58" s="226"/>
      <c r="C58" s="167">
        <v>0</v>
      </c>
      <c r="D58" s="167">
        <v>12.4209</v>
      </c>
      <c r="E58" s="167">
        <v>-27.403600000000001</v>
      </c>
      <c r="F58" s="167">
        <v>-38.301900000000003</v>
      </c>
      <c r="G58" s="167">
        <v>9.5991</v>
      </c>
      <c r="H58" s="167">
        <v>0</v>
      </c>
      <c r="I58" s="167">
        <v>38.5839</v>
      </c>
      <c r="J58" s="167">
        <v>-113.2302</v>
      </c>
      <c r="K58" s="167">
        <v>41.168199999999999</v>
      </c>
      <c r="L58" s="167">
        <v>20.9194</v>
      </c>
      <c r="M58" s="167">
        <v>20.4834</v>
      </c>
      <c r="N58" s="167">
        <v>-13.32</v>
      </c>
      <c r="O58" s="167">
        <v>-80.08</v>
      </c>
      <c r="P58" s="167">
        <v>30.8</v>
      </c>
      <c r="Q58" s="167">
        <v>13.247999999999999</v>
      </c>
      <c r="R58" s="167">
        <v>-74.8</v>
      </c>
      <c r="S58" s="167">
        <v>12.540699999999999</v>
      </c>
      <c r="T58" s="167">
        <v>28.618400000000001</v>
      </c>
      <c r="U58" s="167">
        <v>7.7229000000000001</v>
      </c>
      <c r="V58" s="167">
        <v>8.0427</v>
      </c>
      <c r="W58" s="167">
        <v>13.116</v>
      </c>
      <c r="X58" s="167">
        <v>6.3463000000000003</v>
      </c>
      <c r="Y58" s="167">
        <v>0.2429</v>
      </c>
      <c r="Z58" s="167">
        <v>2.4192999999999998</v>
      </c>
      <c r="AA58" s="167">
        <v>0</v>
      </c>
      <c r="AB58" s="167">
        <v>0</v>
      </c>
      <c r="AC58" s="167">
        <v>-80.33</v>
      </c>
      <c r="AD58" s="167">
        <v>-80.52</v>
      </c>
      <c r="AE58" s="167">
        <v>0</v>
      </c>
      <c r="AF58" s="167">
        <v>-19.98</v>
      </c>
      <c r="AG58" s="167">
        <v>33</v>
      </c>
      <c r="AH58" s="167">
        <v>19.305</v>
      </c>
      <c r="AI58" s="167">
        <v>0.24299999999999999</v>
      </c>
      <c r="AJ58" s="167">
        <v>0</v>
      </c>
      <c r="AK58" s="167">
        <v>-68.87</v>
      </c>
      <c r="AL58" s="167">
        <v>-73.680000000000007</v>
      </c>
      <c r="AM58" s="167">
        <v>41.63</v>
      </c>
      <c r="AN58" s="167">
        <v>42.3</v>
      </c>
      <c r="AO58" s="167">
        <v>14.9565</v>
      </c>
      <c r="AP58" s="167">
        <v>-6.0077999999999996</v>
      </c>
      <c r="AQ58" s="167">
        <v>48.398800000000001</v>
      </c>
      <c r="AR58" s="167">
        <v>50.456299999999999</v>
      </c>
      <c r="AS58" s="167">
        <v>29.963799999999999</v>
      </c>
      <c r="AT58" s="167">
        <v>-72.605900000000005</v>
      </c>
      <c r="AU58" s="167">
        <v>0</v>
      </c>
      <c r="AV58" s="167">
        <v>3.6076000000000001</v>
      </c>
      <c r="AW58" s="167">
        <v>3.6431</v>
      </c>
      <c r="AX58" s="167">
        <v>57.287799999999997</v>
      </c>
      <c r="AY58" s="167">
        <v>56.888500000000001</v>
      </c>
      <c r="AZ58" s="167">
        <v>-3.7199999999999997E-2</v>
      </c>
      <c r="BA58" s="167">
        <v>-1.3301000000000001</v>
      </c>
      <c r="BB58" s="167">
        <v>-639.18809999999996</v>
      </c>
      <c r="BC58" s="167">
        <v>-14.607799999999999</v>
      </c>
      <c r="BD58" s="167">
        <v>-13.9</v>
      </c>
      <c r="BE58" s="167">
        <v>-14.1</v>
      </c>
      <c r="BF58" s="167">
        <v>53.438899999999997</v>
      </c>
      <c r="BG58" s="167">
        <v>0</v>
      </c>
      <c r="BH58" s="167">
        <v>-7.7872000000000003</v>
      </c>
      <c r="BI58" s="167">
        <v>0</v>
      </c>
      <c r="BJ58" s="167">
        <v>-68.468999999999994</v>
      </c>
      <c r="BK58" s="167">
        <v>3.0146999999999999</v>
      </c>
      <c r="BL58" s="167">
        <v>0</v>
      </c>
      <c r="BM58" s="167">
        <v>3.3984000000000001</v>
      </c>
      <c r="BN58" s="167">
        <v>512.61929999999995</v>
      </c>
      <c r="BO58" s="167">
        <v>109.56140000000001</v>
      </c>
      <c r="BP58" s="167">
        <v>109.04259999999999</v>
      </c>
      <c r="BQ58" s="167">
        <v>-880.6875</v>
      </c>
      <c r="BR58" s="167">
        <v>395.72230000000002</v>
      </c>
      <c r="BS58" s="167">
        <v>0</v>
      </c>
      <c r="BT58" s="167">
        <v>-120.0831</v>
      </c>
      <c r="BU58" s="167">
        <v>20.5367</v>
      </c>
      <c r="BV58" s="167">
        <v>69.597399999999993</v>
      </c>
      <c r="BW58" s="167">
        <v>18.149999999999999</v>
      </c>
      <c r="BX58" s="167">
        <v>18.73</v>
      </c>
      <c r="BY58" s="167">
        <v>47.71</v>
      </c>
      <c r="BZ58" s="167">
        <v>0</v>
      </c>
      <c r="CA58" s="167">
        <v>-42.326300000000003</v>
      </c>
      <c r="CB58" s="167">
        <v>-43.13</v>
      </c>
      <c r="CC58" s="167">
        <v>47.002600000000001</v>
      </c>
      <c r="CD58" s="167">
        <v>47.560299999999998</v>
      </c>
      <c r="CE58" s="167">
        <v>-8.1427999999999994</v>
      </c>
      <c r="CF58" s="167">
        <v>-190.77330000000001</v>
      </c>
      <c r="CG58" s="167">
        <v>-188.7569</v>
      </c>
      <c r="CH58" s="167">
        <v>-7.2195999999999998</v>
      </c>
      <c r="CI58" s="167">
        <v>0</v>
      </c>
      <c r="CJ58" s="167">
        <v>19.570900000000002</v>
      </c>
      <c r="CK58" s="167">
        <v>25.984999999999999</v>
      </c>
      <c r="CL58" s="167">
        <v>87.9</v>
      </c>
      <c r="CM58" s="167">
        <v>79.400000000000006</v>
      </c>
      <c r="CN58" s="167">
        <v>-18.850000000000001</v>
      </c>
      <c r="CO58" s="167">
        <v>61.438800000000001</v>
      </c>
      <c r="CP58" s="167">
        <v>59.053100000000001</v>
      </c>
      <c r="CQ58" s="167">
        <v>59.668700000000001</v>
      </c>
      <c r="CR58" s="167">
        <v>-29.387799999999999</v>
      </c>
      <c r="CS58" s="167">
        <v>-29.1967</v>
      </c>
      <c r="CT58" s="167">
        <v>36.656399999999998</v>
      </c>
      <c r="CU58" s="167">
        <v>-169.87090000000001</v>
      </c>
      <c r="CV58" s="167">
        <v>41.011499999999998</v>
      </c>
      <c r="CW58" s="167">
        <v>11.5526</v>
      </c>
      <c r="CX58" s="167">
        <v>53.53</v>
      </c>
      <c r="CY58" s="167">
        <v>28.13</v>
      </c>
      <c r="CZ58" s="167">
        <v>32.351100000000002</v>
      </c>
      <c r="DA58" s="167">
        <v>30.619800000000001</v>
      </c>
      <c r="DB58" s="167">
        <v>-59.73</v>
      </c>
      <c r="DC58" s="167">
        <v>-4.8384</v>
      </c>
      <c r="DD58" s="167">
        <v>0</v>
      </c>
      <c r="DE58" s="167">
        <v>0</v>
      </c>
      <c r="DF58" s="167">
        <v>-101.8651</v>
      </c>
      <c r="DG58" s="167">
        <v>-4.6886999999999999</v>
      </c>
      <c r="DH58" s="167">
        <v>-17.289100000000001</v>
      </c>
      <c r="DI58" s="167">
        <v>-136.5</v>
      </c>
      <c r="DJ58" s="167">
        <v>-136.4</v>
      </c>
      <c r="DK58" s="167">
        <v>17.613800000000001</v>
      </c>
      <c r="DL58" s="167">
        <v>32.528700000000001</v>
      </c>
      <c r="DM58" s="167">
        <v>39.4649</v>
      </c>
      <c r="DN58" s="167">
        <v>46.307400000000001</v>
      </c>
      <c r="DO58" s="167">
        <v>32.21</v>
      </c>
      <c r="DP58" s="167">
        <v>-11.81</v>
      </c>
      <c r="DQ58" s="167">
        <v>54.203499999999998</v>
      </c>
      <c r="DR58" s="167">
        <v>-62.034799999999997</v>
      </c>
      <c r="DS58" s="167">
        <v>-50.39</v>
      </c>
      <c r="DT58" s="167">
        <v>-22.4</v>
      </c>
      <c r="DU58" s="167">
        <v>72.900000000000006</v>
      </c>
      <c r="DV58" s="167">
        <v>47.95</v>
      </c>
      <c r="DW58" s="167">
        <v>-60</v>
      </c>
      <c r="DX58" s="167">
        <v>-58.872700000000002</v>
      </c>
      <c r="DY58" s="167">
        <v>-64.109300000000005</v>
      </c>
      <c r="DZ58" s="167">
        <v>-60.636400000000002</v>
      </c>
      <c r="EA58" s="167">
        <v>143.71629999999999</v>
      </c>
      <c r="EB58" s="167">
        <v>95.132199999999997</v>
      </c>
      <c r="EC58" s="167">
        <v>93.056100000000001</v>
      </c>
      <c r="ED58" s="167">
        <v>93.9221</v>
      </c>
      <c r="EE58" s="167">
        <v>49.025100000000002</v>
      </c>
      <c r="EF58" s="167">
        <v>28.146799999999999</v>
      </c>
      <c r="EG58" s="167">
        <v>-30.771000000000001</v>
      </c>
      <c r="EH58" s="167">
        <v>535.66949999999997</v>
      </c>
      <c r="EI58" s="167">
        <v>-81.886300000000006</v>
      </c>
      <c r="EJ58" s="167">
        <v>0</v>
      </c>
      <c r="EK58" s="167">
        <v>-36.535899999999998</v>
      </c>
      <c r="EL58" s="167">
        <v>-35.108699999999999</v>
      </c>
      <c r="EM58" s="167">
        <v>-19.402799999999999</v>
      </c>
      <c r="EN58" s="167">
        <v>-50.814900000000002</v>
      </c>
      <c r="EO58" s="167">
        <v>-46.8202</v>
      </c>
      <c r="EP58" s="167">
        <v>20.015999999999998</v>
      </c>
      <c r="EQ58" s="167">
        <v>-90.721999999999994</v>
      </c>
      <c r="ER58" s="167">
        <v>-91.856300000000005</v>
      </c>
      <c r="ES58" s="167">
        <v>-48.7654</v>
      </c>
      <c r="ET58" s="167">
        <v>0</v>
      </c>
      <c r="EU58" s="167">
        <v>-26.94</v>
      </c>
      <c r="EV58" s="167">
        <v>1</v>
      </c>
      <c r="EW58" s="167">
        <v>12.408300000000001</v>
      </c>
      <c r="EX58" s="167">
        <v>-167.96899999999999</v>
      </c>
      <c r="EY58" s="167">
        <v>-43.831800000000001</v>
      </c>
      <c r="EZ58" s="167">
        <v>-42.694099999999999</v>
      </c>
      <c r="FA58" s="167">
        <v>2.8431999999999999</v>
      </c>
      <c r="FB58" s="167">
        <v>-81.803600000000003</v>
      </c>
      <c r="FC58" s="167">
        <v>-4.4356999999999998</v>
      </c>
      <c r="FD58" s="167">
        <v>22.124199999999998</v>
      </c>
      <c r="FE58" s="167">
        <v>0</v>
      </c>
      <c r="FF58" s="167">
        <v>21.823699999999999</v>
      </c>
      <c r="FG58" s="167">
        <v>38.543300000000002</v>
      </c>
      <c r="FH58" s="167">
        <v>38.794499999999999</v>
      </c>
      <c r="FI58" s="167">
        <v>37.404899999999998</v>
      </c>
      <c r="FJ58" s="167">
        <v>-17.9178</v>
      </c>
      <c r="FK58" s="167">
        <v>-17.582899999999999</v>
      </c>
      <c r="FL58" s="167">
        <v>12.224299999999999</v>
      </c>
      <c r="FM58" s="167">
        <v>-28.449000000000002</v>
      </c>
      <c r="FN58" s="167">
        <v>-28.377800000000001</v>
      </c>
      <c r="FO58" s="167">
        <v>-23.614799999999999</v>
      </c>
      <c r="FP58" s="167">
        <v>-12.2645</v>
      </c>
      <c r="FQ58" s="167">
        <v>1.5985</v>
      </c>
      <c r="FR58" s="167">
        <v>-16.41</v>
      </c>
      <c r="FS58" s="167">
        <v>1.9757</v>
      </c>
      <c r="FT58" s="167">
        <v>0.70469999999999999</v>
      </c>
      <c r="FU58" s="167">
        <v>-6.99</v>
      </c>
      <c r="FV58" s="167">
        <v>13.44</v>
      </c>
      <c r="FW58" s="167">
        <v>0</v>
      </c>
      <c r="FX58" s="167">
        <v>5.6942000000000004</v>
      </c>
      <c r="FY58" s="167">
        <v>-3.7829999999999999</v>
      </c>
      <c r="FZ58" s="167">
        <v>0.70599999999999996</v>
      </c>
      <c r="GA58" s="167">
        <v>10.597899999999999</v>
      </c>
      <c r="GB58" s="167">
        <v>29.62</v>
      </c>
      <c r="GC58" s="167">
        <v>-66.629099999999994</v>
      </c>
      <c r="GD58" s="167">
        <v>-51.566400000000002</v>
      </c>
      <c r="GE58" s="167">
        <v>13.02</v>
      </c>
      <c r="GF58" s="167">
        <v>72.540199999999999</v>
      </c>
      <c r="GG58" s="167">
        <v>18.5</v>
      </c>
      <c r="GH58" s="167">
        <v>-27.3796</v>
      </c>
      <c r="GI58" s="167">
        <v>-13.116199999999999</v>
      </c>
      <c r="GJ58" s="167">
        <v>-14.133699999999999</v>
      </c>
      <c r="GK58" s="167">
        <v>1.2857000000000001</v>
      </c>
      <c r="GL58" s="167">
        <v>0</v>
      </c>
      <c r="GM58" s="167">
        <v>0</v>
      </c>
      <c r="GN58" s="167">
        <v>-19.356300000000001</v>
      </c>
      <c r="GO58" s="167">
        <v>-44.052599999999998</v>
      </c>
      <c r="GP58" s="167">
        <v>15.619300000000001</v>
      </c>
      <c r="GQ58" s="167">
        <v>13.666700000000001</v>
      </c>
      <c r="GR58" s="167">
        <v>54.771999999999998</v>
      </c>
      <c r="GS58" s="167">
        <v>55.512099999999997</v>
      </c>
      <c r="GT58" s="167">
        <v>-154.74809999999999</v>
      </c>
      <c r="GU58" s="167">
        <v>-36.111699999999999</v>
      </c>
      <c r="GV58" s="167">
        <v>25.2818</v>
      </c>
      <c r="GW58" s="167">
        <v>-80.088099999999997</v>
      </c>
      <c r="GX58" s="167">
        <v>10.6381</v>
      </c>
      <c r="GY58" s="167">
        <v>5.5091999999999999</v>
      </c>
      <c r="GZ58" s="167">
        <v>5.2313999999999998</v>
      </c>
      <c r="HA58" s="167">
        <v>12.426600000000001</v>
      </c>
      <c r="HB58" s="167">
        <v>41.532499999999999</v>
      </c>
      <c r="HC58" s="167">
        <v>44.494300000000003</v>
      </c>
      <c r="HD58" s="167">
        <v>38.1</v>
      </c>
      <c r="HE58" s="167">
        <v>-276.95870000000002</v>
      </c>
      <c r="HF58" s="167">
        <v>-498.78059999999999</v>
      </c>
      <c r="HG58" s="167">
        <v>57.446199999999997</v>
      </c>
      <c r="HH58" s="167">
        <v>-89.865099999999998</v>
      </c>
      <c r="HI58" s="167">
        <v>-141.09129999999999</v>
      </c>
      <c r="HJ58" s="167">
        <v>-138.14940000000001</v>
      </c>
      <c r="HK58" s="167">
        <v>-53.103499999999997</v>
      </c>
      <c r="HL58" s="167">
        <v>-46.018900000000002</v>
      </c>
      <c r="HM58" s="167">
        <v>74.825500000000005</v>
      </c>
      <c r="HN58" s="167">
        <v>75.1524</v>
      </c>
      <c r="HO58" s="167">
        <v>-80.914699999999996</v>
      </c>
      <c r="HP58" s="167">
        <v>-79.907899999999998</v>
      </c>
      <c r="HQ58" s="167">
        <v>-1.1508</v>
      </c>
      <c r="HR58" s="167">
        <v>-1.2386999999999999</v>
      </c>
      <c r="HS58" s="167">
        <v>-61.344000000000001</v>
      </c>
      <c r="HT58" s="167">
        <v>-61.125399999999999</v>
      </c>
      <c r="HU58" s="167">
        <v>6.91</v>
      </c>
      <c r="HV58" s="167">
        <v>7.8</v>
      </c>
      <c r="HW58" s="167">
        <v>7.9</v>
      </c>
      <c r="HX58" s="167">
        <v>8.6</v>
      </c>
      <c r="HY58" s="167">
        <v>20.695</v>
      </c>
      <c r="HZ58" s="167">
        <v>-74.319999999999993</v>
      </c>
      <c r="IA58" s="167">
        <v>-387.7276</v>
      </c>
      <c r="IB58" s="167">
        <v>60.137999999999998</v>
      </c>
      <c r="IC58" s="167">
        <v>59.6188</v>
      </c>
      <c r="ID58" s="167">
        <v>9.9</v>
      </c>
      <c r="IE58" s="167">
        <v>-50.7</v>
      </c>
      <c r="IF58" s="167">
        <v>-32.700000000000003</v>
      </c>
      <c r="IG58" s="167">
        <v>-32.799999999999997</v>
      </c>
      <c r="IH58" s="167">
        <v>2.0716999999999999</v>
      </c>
      <c r="II58" s="167">
        <v>0</v>
      </c>
      <c r="IJ58" s="167">
        <v>-519.34209999999996</v>
      </c>
      <c r="IK58" s="167">
        <v>-361.4008</v>
      </c>
      <c r="IL58" s="167">
        <v>0</v>
      </c>
      <c r="IM58" s="167">
        <v>-0.92110000000000003</v>
      </c>
      <c r="IN58" s="167">
        <v>-5.8121</v>
      </c>
      <c r="IO58" s="167">
        <v>-397.43239999999997</v>
      </c>
      <c r="IP58" s="167">
        <v>-12.788600000000001</v>
      </c>
      <c r="IQ58" s="167">
        <v>-176.84190000000001</v>
      </c>
      <c r="IR58" s="167">
        <v>-236.53110000000001</v>
      </c>
      <c r="IS58" s="167">
        <v>-391.01249999999999</v>
      </c>
      <c r="IT58" s="167">
        <v>95.639600000000002</v>
      </c>
      <c r="IU58" s="167">
        <v>96.123599999999996</v>
      </c>
      <c r="IV58" s="167">
        <v>91.382199999999997</v>
      </c>
      <c r="IW58" s="167">
        <v>-488.86410000000001</v>
      </c>
      <c r="IX58" s="167">
        <v>-54.340499999999999</v>
      </c>
      <c r="IY58" s="167">
        <v>-251.38749999999999</v>
      </c>
      <c r="IZ58" s="167">
        <v>55.3752</v>
      </c>
      <c r="JA58" s="167">
        <v>-5.827</v>
      </c>
      <c r="JB58" s="167">
        <v>6.782</v>
      </c>
      <c r="JC58" s="167">
        <v>7.2</v>
      </c>
      <c r="JD58" s="167">
        <v>6.6719999999999997</v>
      </c>
      <c r="JE58" s="167">
        <v>6.681</v>
      </c>
      <c r="JF58" s="167">
        <v>-18.72</v>
      </c>
      <c r="JG58" s="167">
        <v>-14.88</v>
      </c>
      <c r="JH58" s="167">
        <v>0</v>
      </c>
      <c r="JI58" s="167">
        <v>5.0400999999999998</v>
      </c>
      <c r="JJ58" s="167">
        <v>-20.976600000000001</v>
      </c>
      <c r="JK58" s="167">
        <v>-44.298499999999997</v>
      </c>
      <c r="JL58" s="167">
        <v>9.4</v>
      </c>
      <c r="JM58" s="167">
        <v>48.003</v>
      </c>
      <c r="JN58" s="167">
        <v>46.853000000000002</v>
      </c>
      <c r="JO58" s="167">
        <v>0</v>
      </c>
      <c r="JP58" s="167">
        <v>0</v>
      </c>
      <c r="JQ58" s="167">
        <v>48.234200000000001</v>
      </c>
      <c r="JR58" s="167">
        <v>48.669400000000003</v>
      </c>
      <c r="JS58" s="167">
        <v>49.752699999999997</v>
      </c>
      <c r="JT58" s="167">
        <v>0</v>
      </c>
      <c r="JU58" s="167">
        <v>25.2</v>
      </c>
      <c r="JV58" s="167">
        <v>12.2781</v>
      </c>
      <c r="JW58" s="167">
        <v>5.29</v>
      </c>
      <c r="JX58" s="167">
        <v>0</v>
      </c>
      <c r="JY58" s="167">
        <v>-66.343900000000005</v>
      </c>
      <c r="JZ58" s="167">
        <v>60.878599999999999</v>
      </c>
      <c r="KA58" s="167">
        <v>36.811700000000002</v>
      </c>
      <c r="KB58" s="167">
        <v>-65.731300000000005</v>
      </c>
      <c r="KC58" s="167">
        <v>-69.512</v>
      </c>
      <c r="KD58" s="167">
        <v>24.240300000000001</v>
      </c>
      <c r="KE58" s="167">
        <v>23.1617</v>
      </c>
      <c r="KF58" s="167">
        <v>-61.4</v>
      </c>
      <c r="KG58" s="167">
        <v>33.299999999999997</v>
      </c>
      <c r="KH58" s="167">
        <v>-234.4496</v>
      </c>
      <c r="KI58" s="167">
        <v>-49.357500000000002</v>
      </c>
    </row>
    <row r="59" spans="1:295" x14ac:dyDescent="0.3">
      <c r="A59" s="226" t="s">
        <v>833</v>
      </c>
      <c r="B59" s="226"/>
      <c r="C59" s="167">
        <v>0</v>
      </c>
      <c r="D59" s="167">
        <v>16.047654761904763</v>
      </c>
      <c r="E59" s="167">
        <v>-23.43128947368421</v>
      </c>
      <c r="F59" s="167">
        <v>-26.699077083333332</v>
      </c>
      <c r="G59" s="167">
        <v>13.948516666666668</v>
      </c>
      <c r="H59" s="167">
        <v>0</v>
      </c>
      <c r="I59" s="167">
        <v>52.880680434782604</v>
      </c>
      <c r="J59" s="167">
        <v>-86.331637499999999</v>
      </c>
      <c r="K59" s="167">
        <v>58.013219999999997</v>
      </c>
      <c r="L59" s="167">
        <v>30.193174418604652</v>
      </c>
      <c r="M59" s="167">
        <v>29.7715125</v>
      </c>
      <c r="N59" s="167">
        <v>-2.2200000000000002</v>
      </c>
      <c r="O59" s="167">
        <v>-58.631687499999998</v>
      </c>
      <c r="P59" s="167">
        <v>54.617391304347827</v>
      </c>
      <c r="Q59" s="167">
        <v>19.962</v>
      </c>
      <c r="R59" s="167">
        <v>-53.075000000000003</v>
      </c>
      <c r="S59" s="167">
        <v>14.421885416666665</v>
      </c>
      <c r="T59" s="167">
        <v>44.628149999999998</v>
      </c>
      <c r="U59" s="167">
        <v>11.887377083333334</v>
      </c>
      <c r="V59" s="167">
        <v>12.021439583333333</v>
      </c>
      <c r="W59" s="167">
        <v>19.823739583333335</v>
      </c>
      <c r="X59" s="167">
        <v>14.463095833333334</v>
      </c>
      <c r="Y59" s="167">
        <v>4.8468666666666662</v>
      </c>
      <c r="Z59" s="167">
        <v>4.7441416666666667</v>
      </c>
      <c r="AA59" s="167">
        <v>0</v>
      </c>
      <c r="AB59" s="167">
        <v>0</v>
      </c>
      <c r="AC59" s="167">
        <v>-63.008958333333332</v>
      </c>
      <c r="AD59" s="167">
        <v>-63.015833333333333</v>
      </c>
      <c r="AE59" s="167">
        <v>0</v>
      </c>
      <c r="AF59" s="167">
        <v>2.314468085106383</v>
      </c>
      <c r="AG59" s="167">
        <v>57.444444444444443</v>
      </c>
      <c r="AH59" s="167">
        <v>23.1529375</v>
      </c>
      <c r="AI59" s="167">
        <v>0.28842553191489362</v>
      </c>
      <c r="AJ59" s="167">
        <v>0</v>
      </c>
      <c r="AK59" s="167">
        <v>-57.791666666666671</v>
      </c>
      <c r="AL59" s="167">
        <v>-49.894791666666663</v>
      </c>
      <c r="AM59" s="167">
        <v>58.094999999999999</v>
      </c>
      <c r="AN59" s="167">
        <v>58.257083333333334</v>
      </c>
      <c r="AO59" s="167">
        <v>19.463458333333332</v>
      </c>
      <c r="AP59" s="167">
        <v>-1.6746166666666669</v>
      </c>
      <c r="AQ59" s="167">
        <v>64.912210416666667</v>
      </c>
      <c r="AR59" s="167">
        <v>67.409393750000007</v>
      </c>
      <c r="AS59" s="167">
        <v>46.266674999999999</v>
      </c>
      <c r="AT59" s="167">
        <v>-58.89738333333333</v>
      </c>
      <c r="AU59" s="167">
        <v>0</v>
      </c>
      <c r="AV59" s="167">
        <v>18.273060416666667</v>
      </c>
      <c r="AW59" s="167">
        <v>18.078572916666666</v>
      </c>
      <c r="AX59" s="167">
        <v>71.441442553191493</v>
      </c>
      <c r="AY59" s="167">
        <v>72.712293750000001</v>
      </c>
      <c r="AZ59" s="167">
        <v>21.498385416666668</v>
      </c>
      <c r="BA59" s="167">
        <v>19.945983333333331</v>
      </c>
      <c r="BB59" s="167">
        <v>-555.3633395833333</v>
      </c>
      <c r="BC59" s="167">
        <v>-1.4463395833333332</v>
      </c>
      <c r="BD59" s="167">
        <v>-11.008333333333335</v>
      </c>
      <c r="BE59" s="167">
        <v>-10.956250000000001</v>
      </c>
      <c r="BF59" s="167">
        <v>66.775606249999996</v>
      </c>
      <c r="BG59" s="167">
        <v>0</v>
      </c>
      <c r="BH59" s="167">
        <v>-6.048902083333334</v>
      </c>
      <c r="BI59" s="167">
        <v>0</v>
      </c>
      <c r="BJ59" s="167">
        <v>-56.252143750000002</v>
      </c>
      <c r="BK59" s="167">
        <v>7.7845500000000003</v>
      </c>
      <c r="BL59" s="167">
        <v>7.4148425531914892</v>
      </c>
      <c r="BM59" s="167">
        <v>5.6274312499999999</v>
      </c>
      <c r="BN59" s="167">
        <v>599.9015063829786</v>
      </c>
      <c r="BO59" s="167">
        <v>172.85932916666667</v>
      </c>
      <c r="BP59" s="167">
        <v>172.89747499999999</v>
      </c>
      <c r="BQ59" s="167">
        <v>-656.46344791666661</v>
      </c>
      <c r="BR59" s="167">
        <v>580.25334999999995</v>
      </c>
      <c r="BS59" s="167">
        <v>0</v>
      </c>
      <c r="BT59" s="167">
        <v>-52.98787291666666</v>
      </c>
      <c r="BU59" s="167">
        <v>54.481731250000003</v>
      </c>
      <c r="BV59" s="167">
        <v>96.215112500000004</v>
      </c>
      <c r="BW59" s="167">
        <v>26.315416666666664</v>
      </c>
      <c r="BX59" s="167">
        <v>28.268541666666668</v>
      </c>
      <c r="BY59" s="167">
        <v>76.993809523809517</v>
      </c>
      <c r="BZ59" s="167">
        <v>77.759375000000006</v>
      </c>
      <c r="CA59" s="167">
        <v>-12.091016666666665</v>
      </c>
      <c r="CB59" s="167">
        <v>-12.29474375</v>
      </c>
      <c r="CC59" s="167">
        <v>71.188287500000001</v>
      </c>
      <c r="CD59" s="167">
        <v>71.9737875</v>
      </c>
      <c r="CE59" s="167">
        <v>-4.3712229166666665</v>
      </c>
      <c r="CF59" s="167">
        <v>-106.72950416666666</v>
      </c>
      <c r="CG59" s="167">
        <v>-106.2223875</v>
      </c>
      <c r="CH59" s="167">
        <v>0.60150625000000002</v>
      </c>
      <c r="CI59" s="167">
        <v>0</v>
      </c>
      <c r="CJ59" s="167">
        <v>19.570900000000002</v>
      </c>
      <c r="CK59" s="167">
        <v>25.984999999999999</v>
      </c>
      <c r="CL59" s="167">
        <v>119.02500000000001</v>
      </c>
      <c r="CM59" s="167">
        <v>107.90208333333334</v>
      </c>
      <c r="CN59" s="167">
        <v>-16.646249999999998</v>
      </c>
      <c r="CO59" s="167">
        <v>74.812052083333327</v>
      </c>
      <c r="CP59" s="167">
        <v>73.191670833333333</v>
      </c>
      <c r="CQ59" s="167">
        <v>72.701504166666666</v>
      </c>
      <c r="CR59" s="167">
        <v>-6.8405333333333331</v>
      </c>
      <c r="CS59" s="167">
        <v>-6.20930625</v>
      </c>
      <c r="CT59" s="167">
        <v>60.17944583333334</v>
      </c>
      <c r="CU59" s="167">
        <v>-108.74042708333333</v>
      </c>
      <c r="CV59" s="167">
        <v>70.981797916666665</v>
      </c>
      <c r="CW59" s="167">
        <v>14.445679166666666</v>
      </c>
      <c r="CX59" s="167">
        <v>74.976458333333341</v>
      </c>
      <c r="CY59" s="167">
        <v>39.248958333333334</v>
      </c>
      <c r="CZ59" s="167">
        <v>47.819821276595739</v>
      </c>
      <c r="DA59" s="167">
        <v>45.704521739130435</v>
      </c>
      <c r="DB59" s="167">
        <v>-45.405625000000001</v>
      </c>
      <c r="DC59" s="167">
        <v>-3.4757428571428575</v>
      </c>
      <c r="DD59" s="167">
        <v>0</v>
      </c>
      <c r="DE59" s="167">
        <v>0</v>
      </c>
      <c r="DF59" s="167">
        <v>-66.288129166666664</v>
      </c>
      <c r="DG59" s="167">
        <v>-1.5629</v>
      </c>
      <c r="DH59" s="167">
        <v>-14.765264705882354</v>
      </c>
      <c r="DI59" s="167">
        <v>-105.76363636363635</v>
      </c>
      <c r="DJ59" s="167">
        <v>-106.0931818181818</v>
      </c>
      <c r="DK59" s="167">
        <v>23.55638723404255</v>
      </c>
      <c r="DL59" s="167">
        <v>57.474977500000001</v>
      </c>
      <c r="DM59" s="167">
        <v>65.178070833333337</v>
      </c>
      <c r="DN59" s="167">
        <v>79.628718421052625</v>
      </c>
      <c r="DO59" s="167">
        <v>55.042250000000003</v>
      </c>
      <c r="DP59" s="167">
        <v>-8.0858333333333334</v>
      </c>
      <c r="DQ59" s="167">
        <v>61.570717391304342</v>
      </c>
      <c r="DR59" s="167">
        <v>65.892562499999997</v>
      </c>
      <c r="DS59" s="167">
        <v>-36.070208333333333</v>
      </c>
      <c r="DT59" s="167">
        <v>-21.377500000000001</v>
      </c>
      <c r="DU59" s="167">
        <v>95.111041666666665</v>
      </c>
      <c r="DV59" s="167">
        <v>68.178749999999994</v>
      </c>
      <c r="DW59" s="167">
        <v>66.713631250000006</v>
      </c>
      <c r="DX59" s="167">
        <v>65.467422916666663</v>
      </c>
      <c r="DY59" s="167">
        <v>1.56563125</v>
      </c>
      <c r="DZ59" s="167">
        <v>0.85019166666666668</v>
      </c>
      <c r="EA59" s="167">
        <v>207.34797173913043</v>
      </c>
      <c r="EB59" s="167">
        <v>160.92634791666666</v>
      </c>
      <c r="EC59" s="167">
        <v>155.09618043478261</v>
      </c>
      <c r="ED59" s="167">
        <v>157.62646874999999</v>
      </c>
      <c r="EE59" s="167">
        <v>77.747539583333335</v>
      </c>
      <c r="EF59" s="167">
        <v>60.568508333333334</v>
      </c>
      <c r="EG59" s="167">
        <v>-28.286104166666668</v>
      </c>
      <c r="EH59" s="167">
        <v>668.96679574468078</v>
      </c>
      <c r="EI59" s="167">
        <v>178.83350833333333</v>
      </c>
      <c r="EJ59" s="167">
        <v>0</v>
      </c>
      <c r="EK59" s="167">
        <v>-29.847216666666665</v>
      </c>
      <c r="EL59" s="167">
        <v>-27.312381250000001</v>
      </c>
      <c r="EM59" s="167">
        <v>17.792449999999999</v>
      </c>
      <c r="EN59" s="167">
        <v>-6.9069145833333341</v>
      </c>
      <c r="EO59" s="167">
        <v>-6.3676000000000004</v>
      </c>
      <c r="EP59" s="167">
        <v>83.636250000000004</v>
      </c>
      <c r="EQ59" s="167">
        <v>-45.937995833333332</v>
      </c>
      <c r="ER59" s="167">
        <v>-46.614960416666662</v>
      </c>
      <c r="ES59" s="167">
        <v>-20.113952083333334</v>
      </c>
      <c r="ET59" s="167">
        <v>2.2413888888888889</v>
      </c>
      <c r="EU59" s="167">
        <v>-17.427499999999998</v>
      </c>
      <c r="EV59" s="167">
        <v>56.2</v>
      </c>
      <c r="EW59" s="167">
        <v>16.657714583333334</v>
      </c>
      <c r="EX59" s="167">
        <v>-80.949656250000004</v>
      </c>
      <c r="EY59" s="167">
        <v>-38.261808333333335</v>
      </c>
      <c r="EZ59" s="167">
        <v>-37.419168749999997</v>
      </c>
      <c r="FA59" s="167">
        <v>8.5789062499999993</v>
      </c>
      <c r="FB59" s="167">
        <v>-57.981499999999997</v>
      </c>
      <c r="FC59" s="167">
        <v>24.967977083333331</v>
      </c>
      <c r="FD59" s="167">
        <v>24.53382083333333</v>
      </c>
      <c r="FE59" s="167">
        <v>0</v>
      </c>
      <c r="FF59" s="167">
        <v>24.11606875</v>
      </c>
      <c r="FG59" s="167">
        <v>40.75970208333333</v>
      </c>
      <c r="FH59" s="167">
        <v>41.332547916666663</v>
      </c>
      <c r="FI59" s="167">
        <v>39.789412499999997</v>
      </c>
      <c r="FJ59" s="167">
        <v>11.756831249999999</v>
      </c>
      <c r="FK59" s="167">
        <v>11.631229166666666</v>
      </c>
      <c r="FL59" s="167">
        <v>59.924939583333334</v>
      </c>
      <c r="FM59" s="167">
        <v>0.59376041666666668</v>
      </c>
      <c r="FN59" s="167">
        <v>0.64452291666666672</v>
      </c>
      <c r="FO59" s="167">
        <v>20.629991666666669</v>
      </c>
      <c r="FP59" s="167">
        <v>30.067530434782608</v>
      </c>
      <c r="FQ59" s="167">
        <v>29.852747916666669</v>
      </c>
      <c r="FR59" s="167">
        <v>-4.3129166666666672</v>
      </c>
      <c r="FS59" s="167">
        <v>5.0356229166666662</v>
      </c>
      <c r="FT59" s="167">
        <v>1.0364354166666667</v>
      </c>
      <c r="FU59" s="167">
        <v>-2.8047368421052634</v>
      </c>
      <c r="FV59" s="167">
        <v>17.765208333333334</v>
      </c>
      <c r="FW59" s="167">
        <v>29.620348936170213</v>
      </c>
      <c r="FX59" s="167">
        <v>7.6378333333333339</v>
      </c>
      <c r="FY59" s="167">
        <v>-2.5832978723404256</v>
      </c>
      <c r="FZ59" s="167">
        <v>3.4540000000000002</v>
      </c>
      <c r="GA59" s="167">
        <v>11.38522</v>
      </c>
      <c r="GB59" s="167">
        <v>43.051666666666662</v>
      </c>
      <c r="GC59" s="167">
        <v>-29.703522916666664</v>
      </c>
      <c r="GD59" s="167">
        <v>-20.409445833333333</v>
      </c>
      <c r="GE59" s="167">
        <v>14.343243243243244</v>
      </c>
      <c r="GF59" s="167">
        <v>80.298345833333329</v>
      </c>
      <c r="GG59" s="167">
        <v>22.597916666666666</v>
      </c>
      <c r="GH59" s="167">
        <v>-12.403348936170213</v>
      </c>
      <c r="GI59" s="167">
        <v>-5.4032854166666668</v>
      </c>
      <c r="GJ59" s="167">
        <v>-5.5870562499999998</v>
      </c>
      <c r="GK59" s="167">
        <v>1.98334375</v>
      </c>
      <c r="GL59" s="167">
        <v>0</v>
      </c>
      <c r="GM59" s="167">
        <v>0</v>
      </c>
      <c r="GN59" s="167">
        <v>-16.010878378378379</v>
      </c>
      <c r="GO59" s="167">
        <v>-27.043522916666667</v>
      </c>
      <c r="GP59" s="167">
        <v>17.828118750000002</v>
      </c>
      <c r="GQ59" s="167">
        <v>27.989599999999999</v>
      </c>
      <c r="GR59" s="167">
        <v>58.870775000000002</v>
      </c>
      <c r="GS59" s="167">
        <v>60.098693750000002</v>
      </c>
      <c r="GT59" s="167">
        <v>-125.38705833333333</v>
      </c>
      <c r="GU59" s="167">
        <v>-27.804719148936169</v>
      </c>
      <c r="GV59" s="167">
        <v>32.946168749999998</v>
      </c>
      <c r="GW59" s="167">
        <v>-32.134827083333334</v>
      </c>
      <c r="GX59" s="167">
        <v>12.126412903225807</v>
      </c>
      <c r="GY59" s="167">
        <v>10.62721914893617</v>
      </c>
      <c r="GZ59" s="167">
        <v>10.379625000000001</v>
      </c>
      <c r="HA59" s="167">
        <v>13.870721874999999</v>
      </c>
      <c r="HB59" s="167">
        <v>99.833477083333335</v>
      </c>
      <c r="HC59" s="167">
        <v>100.07718749999999</v>
      </c>
      <c r="HD59" s="167">
        <v>125.27500000000001</v>
      </c>
      <c r="HE59" s="167">
        <v>-124.12973191489361</v>
      </c>
      <c r="HF59" s="167">
        <v>-266.3682833333333</v>
      </c>
      <c r="HG59" s="167">
        <v>268.26069791666669</v>
      </c>
      <c r="HH59" s="167">
        <v>219.61633958333331</v>
      </c>
      <c r="HI59" s="167">
        <v>-97.062785416666671</v>
      </c>
      <c r="HJ59" s="167">
        <v>-95.4686375</v>
      </c>
      <c r="HK59" s="167">
        <v>-44.920729166666661</v>
      </c>
      <c r="HL59" s="167">
        <v>-35.992418749999999</v>
      </c>
      <c r="HM59" s="167">
        <v>79.330683333333326</v>
      </c>
      <c r="HN59" s="167">
        <v>79.231897916666654</v>
      </c>
      <c r="HO59" s="167">
        <v>-46.447099999999999</v>
      </c>
      <c r="HP59" s="167">
        <v>-40.80748333333333</v>
      </c>
      <c r="HQ59" s="167">
        <v>17.964064583333332</v>
      </c>
      <c r="HR59" s="167">
        <v>17.586177083333332</v>
      </c>
      <c r="HS59" s="167">
        <v>-32.844531578947368</v>
      </c>
      <c r="HT59" s="167">
        <v>-32.77679736842105</v>
      </c>
      <c r="HU59" s="167">
        <v>58.488124999999997</v>
      </c>
      <c r="HV59" s="167">
        <v>58.268333333333338</v>
      </c>
      <c r="HW59" s="167">
        <v>16.383333333333333</v>
      </c>
      <c r="HX59" s="167">
        <v>16.539583333333333</v>
      </c>
      <c r="HY59" s="167">
        <v>21.260114893617022</v>
      </c>
      <c r="HZ59" s="167">
        <v>-5.2323404255319153</v>
      </c>
      <c r="IA59" s="167">
        <v>-342.31833958333328</v>
      </c>
      <c r="IB59" s="167">
        <v>91.06822291666667</v>
      </c>
      <c r="IC59" s="167">
        <v>90.728674999999996</v>
      </c>
      <c r="ID59" s="167">
        <v>14.316279069767441</v>
      </c>
      <c r="IE59" s="167">
        <v>-35.431249999999999</v>
      </c>
      <c r="IF59" s="167">
        <v>-16.408333333333335</v>
      </c>
      <c r="IG59" s="167">
        <v>-16.145833333333332</v>
      </c>
      <c r="IH59" s="167">
        <v>2.3382044444444445</v>
      </c>
      <c r="II59" s="167">
        <v>0</v>
      </c>
      <c r="IJ59" s="167">
        <v>-226.2929</v>
      </c>
      <c r="IK59" s="167">
        <v>-154.48869166666665</v>
      </c>
      <c r="IL59" s="167">
        <v>295.89409999999998</v>
      </c>
      <c r="IM59" s="167">
        <v>222.00431666666665</v>
      </c>
      <c r="IN59" s="167">
        <v>58.05437083333333</v>
      </c>
      <c r="IO59" s="167">
        <v>-235.52637727272727</v>
      </c>
      <c r="IP59" s="167">
        <v>270.52913684210523</v>
      </c>
      <c r="IQ59" s="167">
        <v>-146.61097083333334</v>
      </c>
      <c r="IR59" s="167">
        <v>-115.01912127659575</v>
      </c>
      <c r="IS59" s="167">
        <v>-211.41395625000001</v>
      </c>
      <c r="IT59" s="167">
        <v>131.85025208333332</v>
      </c>
      <c r="IU59" s="167">
        <v>131.45135833333333</v>
      </c>
      <c r="IV59" s="167">
        <v>148.7349375</v>
      </c>
      <c r="IW59" s="167">
        <v>-285.6736208333333</v>
      </c>
      <c r="IX59" s="167">
        <v>115.840825</v>
      </c>
      <c r="IY59" s="167">
        <v>-169.41443333333333</v>
      </c>
      <c r="IZ59" s="167">
        <v>170.38411249999999</v>
      </c>
      <c r="JA59" s="167">
        <v>-4.1037458333333339</v>
      </c>
      <c r="JB59" s="167">
        <v>20.147202083333333</v>
      </c>
      <c r="JC59" s="167">
        <v>13.725</v>
      </c>
      <c r="JD59" s="167">
        <v>7.9304054054054047</v>
      </c>
      <c r="JE59" s="167">
        <v>7.9616285714285713</v>
      </c>
      <c r="JF59" s="167">
        <v>-13.666666666666668</v>
      </c>
      <c r="JG59" s="167">
        <v>-9.5816666666666652</v>
      </c>
      <c r="JH59" s="167">
        <v>0</v>
      </c>
      <c r="JI59" s="167">
        <v>9.9417041666666659</v>
      </c>
      <c r="JJ59" s="167">
        <v>-12.690616666666665</v>
      </c>
      <c r="JK59" s="167">
        <v>-41.032595833333332</v>
      </c>
      <c r="JL59" s="167">
        <v>15.220833333333333</v>
      </c>
      <c r="JM59" s="167">
        <v>51.345999999999997</v>
      </c>
      <c r="JN59" s="167">
        <v>51.302270833333331</v>
      </c>
      <c r="JO59" s="167">
        <v>10.090456521739132</v>
      </c>
      <c r="JP59" s="167">
        <v>11.517681250000001</v>
      </c>
      <c r="JQ59" s="167">
        <v>51.67096875</v>
      </c>
      <c r="JR59" s="167">
        <v>51.331512500000002</v>
      </c>
      <c r="JS59" s="167">
        <v>51.681812499999999</v>
      </c>
      <c r="JT59" s="167">
        <v>0</v>
      </c>
      <c r="JU59" s="167">
        <v>36.43333333333333</v>
      </c>
      <c r="JV59" s="167">
        <v>18.070685416666667</v>
      </c>
      <c r="JW59" s="167">
        <v>7.583829787234043</v>
      </c>
      <c r="JX59" s="167">
        <v>0</v>
      </c>
      <c r="JY59" s="167">
        <v>-55.539310416666666</v>
      </c>
      <c r="JZ59" s="167">
        <v>66.599702083333341</v>
      </c>
      <c r="KA59" s="167">
        <v>45.789443749999997</v>
      </c>
      <c r="KB59" s="167">
        <v>-55.096502083333334</v>
      </c>
      <c r="KC59" s="167">
        <v>-65.557827083333336</v>
      </c>
      <c r="KD59" s="167">
        <v>35.281629166666669</v>
      </c>
      <c r="KE59" s="167">
        <v>29.856052083333335</v>
      </c>
      <c r="KF59" s="167">
        <v>-45.310416666666669</v>
      </c>
      <c r="KG59" s="167">
        <v>45.7</v>
      </c>
      <c r="KH59" s="167">
        <v>-45.679802083333335</v>
      </c>
      <c r="KI59" s="167">
        <v>130.23361875000001</v>
      </c>
    </row>
    <row r="60" spans="1:295" x14ac:dyDescent="0.3">
      <c r="A60" s="226" t="s">
        <v>2339</v>
      </c>
      <c r="B60" s="226"/>
      <c r="C60" s="158" t="s">
        <v>171</v>
      </c>
      <c r="D60" s="158" t="s">
        <v>171</v>
      </c>
      <c r="E60" s="158" t="s">
        <v>171</v>
      </c>
      <c r="F60" s="158" t="s">
        <v>171</v>
      </c>
      <c r="G60" s="158" t="s">
        <v>171</v>
      </c>
      <c r="H60" s="158" t="s">
        <v>2340</v>
      </c>
      <c r="I60" s="158" t="s">
        <v>171</v>
      </c>
      <c r="J60" s="158" t="s">
        <v>171</v>
      </c>
      <c r="K60" s="158" t="s">
        <v>2340</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2340</v>
      </c>
      <c r="Y60" s="158" t="s">
        <v>2340</v>
      </c>
      <c r="Z60" s="158" t="s">
        <v>2340</v>
      </c>
      <c r="AA60" s="158" t="s">
        <v>171</v>
      </c>
      <c r="AB60" s="158" t="s">
        <v>2340</v>
      </c>
      <c r="AC60" s="158" t="s">
        <v>171</v>
      </c>
      <c r="AD60" s="158" t="s">
        <v>171</v>
      </c>
      <c r="AE60" s="158" t="s">
        <v>2340</v>
      </c>
      <c r="AF60" s="158" t="s">
        <v>171</v>
      </c>
      <c r="AG60" s="158" t="s">
        <v>171</v>
      </c>
      <c r="AH60" s="158" t="s">
        <v>171</v>
      </c>
      <c r="AI60" s="158" t="s">
        <v>171</v>
      </c>
      <c r="AJ60" s="158" t="s">
        <v>171</v>
      </c>
      <c r="AK60" s="158" t="s">
        <v>171</v>
      </c>
      <c r="AL60" s="158" t="s">
        <v>2340</v>
      </c>
      <c r="AM60" s="158" t="s">
        <v>171</v>
      </c>
      <c r="AN60" s="158" t="s">
        <v>171</v>
      </c>
      <c r="AO60" s="158" t="s">
        <v>171</v>
      </c>
      <c r="AP60" s="158" t="s">
        <v>2340</v>
      </c>
      <c r="AQ60" s="158" t="s">
        <v>171</v>
      </c>
      <c r="AR60" s="158" t="s">
        <v>171</v>
      </c>
      <c r="AS60" s="158" t="s">
        <v>171</v>
      </c>
      <c r="AT60" s="158" t="s">
        <v>171</v>
      </c>
      <c r="AU60" s="158" t="s">
        <v>171</v>
      </c>
      <c r="AV60" s="158" t="s">
        <v>2340</v>
      </c>
      <c r="AW60" s="158" t="s">
        <v>2340</v>
      </c>
      <c r="AX60" s="158" t="s">
        <v>171</v>
      </c>
      <c r="AY60" s="158" t="s">
        <v>171</v>
      </c>
      <c r="AZ60" s="158" t="s">
        <v>171</v>
      </c>
      <c r="BA60" s="158" t="s">
        <v>171</v>
      </c>
      <c r="BB60" s="158" t="s">
        <v>171</v>
      </c>
      <c r="BC60" s="158" t="s">
        <v>2340</v>
      </c>
      <c r="BD60" s="158" t="s">
        <v>2340</v>
      </c>
      <c r="BE60" s="158" t="s">
        <v>2340</v>
      </c>
      <c r="BF60" s="158" t="s">
        <v>171</v>
      </c>
      <c r="BG60" s="158" t="s">
        <v>171</v>
      </c>
      <c r="BH60" s="158" t="s">
        <v>2340</v>
      </c>
      <c r="BI60" s="158" t="s">
        <v>2340</v>
      </c>
      <c r="BJ60" s="158" t="s">
        <v>2340</v>
      </c>
      <c r="BK60" s="158" t="s">
        <v>2340</v>
      </c>
      <c r="BL60" s="158" t="s">
        <v>2340</v>
      </c>
      <c r="BM60" s="158" t="s">
        <v>2340</v>
      </c>
      <c r="BN60" s="158" t="s">
        <v>171</v>
      </c>
      <c r="BO60" s="158" t="s">
        <v>171</v>
      </c>
      <c r="BP60" s="158" t="s">
        <v>171</v>
      </c>
      <c r="BQ60" s="158" t="s">
        <v>2340</v>
      </c>
      <c r="BR60" s="158" t="s">
        <v>2340</v>
      </c>
      <c r="BS60" s="158" t="s">
        <v>2340</v>
      </c>
      <c r="BT60" s="158" t="s">
        <v>2340</v>
      </c>
      <c r="BU60" s="158" t="s">
        <v>2340</v>
      </c>
      <c r="BV60" s="158" t="s">
        <v>2340</v>
      </c>
      <c r="BW60" s="158" t="s">
        <v>2340</v>
      </c>
      <c r="BX60" s="158" t="s">
        <v>2341</v>
      </c>
      <c r="BY60" s="158" t="s">
        <v>2340</v>
      </c>
      <c r="BZ60" s="158" t="s">
        <v>2340</v>
      </c>
      <c r="CA60" s="158" t="s">
        <v>2340</v>
      </c>
      <c r="CB60" s="158" t="s">
        <v>2340</v>
      </c>
      <c r="CC60" s="158" t="s">
        <v>2340</v>
      </c>
      <c r="CD60" s="158" t="s">
        <v>2340</v>
      </c>
      <c r="CE60" s="158" t="s">
        <v>2340</v>
      </c>
      <c r="CF60" s="158" t="s">
        <v>2340</v>
      </c>
      <c r="CG60" s="158" t="s">
        <v>2340</v>
      </c>
      <c r="CH60" s="158" t="s">
        <v>2340</v>
      </c>
      <c r="CI60" s="158" t="s">
        <v>2340</v>
      </c>
      <c r="CJ60" s="158" t="s">
        <v>2340</v>
      </c>
      <c r="CK60" s="158" t="s">
        <v>2340</v>
      </c>
      <c r="CL60" s="158" t="s">
        <v>2340</v>
      </c>
      <c r="CM60" s="158" t="s">
        <v>2340</v>
      </c>
      <c r="CN60" s="158" t="s">
        <v>2340</v>
      </c>
      <c r="CO60" s="158" t="s">
        <v>2340</v>
      </c>
      <c r="CP60" s="158" t="s">
        <v>2340</v>
      </c>
      <c r="CQ60" s="158" t="s">
        <v>2340</v>
      </c>
      <c r="CR60" s="158" t="s">
        <v>2340</v>
      </c>
      <c r="CS60" s="158" t="s">
        <v>2340</v>
      </c>
      <c r="CT60" s="158" t="s">
        <v>2340</v>
      </c>
      <c r="CU60" s="158" t="s">
        <v>2340</v>
      </c>
      <c r="CV60" s="158" t="s">
        <v>2340</v>
      </c>
      <c r="CW60" s="158" t="s">
        <v>2340</v>
      </c>
      <c r="CX60" s="158" t="s">
        <v>2340</v>
      </c>
      <c r="CY60" s="158" t="s">
        <v>2340</v>
      </c>
      <c r="CZ60" s="158" t="s">
        <v>2340</v>
      </c>
      <c r="DA60" s="158" t="s">
        <v>2340</v>
      </c>
      <c r="DB60" s="158" t="s">
        <v>2340</v>
      </c>
      <c r="DC60" s="158" t="s">
        <v>2340</v>
      </c>
      <c r="DD60" s="158" t="s">
        <v>2340</v>
      </c>
      <c r="DE60" s="158" t="s">
        <v>2340</v>
      </c>
      <c r="DF60" s="158" t="s">
        <v>2340</v>
      </c>
      <c r="DG60" s="158" t="s">
        <v>2340</v>
      </c>
      <c r="DH60" s="158" t="s">
        <v>2340</v>
      </c>
      <c r="DI60" s="158" t="s">
        <v>2340</v>
      </c>
      <c r="DJ60" s="158" t="s">
        <v>2340</v>
      </c>
      <c r="DK60" s="158" t="s">
        <v>2340</v>
      </c>
      <c r="DL60" s="158" t="s">
        <v>2340</v>
      </c>
      <c r="DM60" s="158" t="s">
        <v>2340</v>
      </c>
      <c r="DN60" s="158" t="s">
        <v>2340</v>
      </c>
      <c r="DO60" s="158" t="s">
        <v>2340</v>
      </c>
      <c r="DP60" s="158" t="s">
        <v>2340</v>
      </c>
      <c r="DQ60" s="158" t="s">
        <v>2340</v>
      </c>
      <c r="DR60" s="158" t="s">
        <v>2340</v>
      </c>
      <c r="DS60" s="158" t="s">
        <v>2340</v>
      </c>
      <c r="DT60" s="158" t="s">
        <v>2340</v>
      </c>
      <c r="DU60" s="158" t="s">
        <v>2340</v>
      </c>
      <c r="DV60" s="158" t="s">
        <v>2340</v>
      </c>
      <c r="DW60" s="158" t="s">
        <v>2340</v>
      </c>
      <c r="DX60" s="158" t="s">
        <v>2340</v>
      </c>
      <c r="DY60" s="158" t="s">
        <v>2340</v>
      </c>
      <c r="DZ60" s="158" t="s">
        <v>2340</v>
      </c>
      <c r="EA60" s="158" t="s">
        <v>2340</v>
      </c>
      <c r="EB60" s="158" t="s">
        <v>2340</v>
      </c>
      <c r="EC60" s="158" t="s">
        <v>2340</v>
      </c>
      <c r="ED60" s="158" t="s">
        <v>2340</v>
      </c>
      <c r="EE60" s="158" t="s">
        <v>2340</v>
      </c>
      <c r="EF60" s="158" t="s">
        <v>2340</v>
      </c>
      <c r="EG60" s="158" t="s">
        <v>2340</v>
      </c>
      <c r="EH60" s="158" t="s">
        <v>2340</v>
      </c>
      <c r="EI60" s="158" t="s">
        <v>2340</v>
      </c>
      <c r="EJ60" s="158" t="s">
        <v>2340</v>
      </c>
      <c r="EK60" s="158" t="s">
        <v>2340</v>
      </c>
      <c r="EL60" s="158" t="s">
        <v>2340</v>
      </c>
      <c r="EM60" s="158" t="s">
        <v>2340</v>
      </c>
      <c r="EN60" s="158" t="s">
        <v>2340</v>
      </c>
      <c r="EO60" s="158" t="s">
        <v>2340</v>
      </c>
      <c r="EP60" s="158" t="s">
        <v>2340</v>
      </c>
      <c r="EQ60" s="158" t="s">
        <v>2340</v>
      </c>
      <c r="ER60" s="158" t="s">
        <v>2340</v>
      </c>
      <c r="ES60" s="158" t="s">
        <v>2340</v>
      </c>
      <c r="ET60" s="158" t="s">
        <v>2340</v>
      </c>
      <c r="EU60" s="158" t="s">
        <v>2340</v>
      </c>
      <c r="EV60" s="158" t="s">
        <v>2340</v>
      </c>
      <c r="EW60" s="158" t="s">
        <v>2340</v>
      </c>
      <c r="EX60" s="158" t="s">
        <v>2340</v>
      </c>
      <c r="EY60" s="158" t="s">
        <v>2340</v>
      </c>
      <c r="EZ60" s="158" t="s">
        <v>2340</v>
      </c>
      <c r="FA60" s="158" t="s">
        <v>2340</v>
      </c>
      <c r="FB60" s="158" t="s">
        <v>2340</v>
      </c>
      <c r="FC60" s="158" t="s">
        <v>2340</v>
      </c>
      <c r="FD60" s="158" t="s">
        <v>2340</v>
      </c>
      <c r="FE60" s="158" t="s">
        <v>2340</v>
      </c>
      <c r="FF60" s="158" t="s">
        <v>2340</v>
      </c>
      <c r="FG60" s="158" t="s">
        <v>2340</v>
      </c>
      <c r="FH60" s="158" t="s">
        <v>2340</v>
      </c>
      <c r="FI60" s="158" t="s">
        <v>2340</v>
      </c>
      <c r="FJ60" s="158" t="s">
        <v>2340</v>
      </c>
      <c r="FK60" s="158" t="s">
        <v>2340</v>
      </c>
      <c r="FL60" s="158" t="s">
        <v>2340</v>
      </c>
      <c r="FM60" s="158" t="s">
        <v>2340</v>
      </c>
      <c r="FN60" s="158" t="s">
        <v>2340</v>
      </c>
      <c r="FO60" s="158" t="s">
        <v>2340</v>
      </c>
      <c r="FP60" s="158" t="s">
        <v>2340</v>
      </c>
      <c r="FQ60" s="158" t="s">
        <v>2340</v>
      </c>
      <c r="FR60" s="158" t="s">
        <v>2340</v>
      </c>
      <c r="FS60" s="158" t="s">
        <v>2340</v>
      </c>
      <c r="FT60" s="158" t="s">
        <v>2340</v>
      </c>
      <c r="FU60" s="158" t="s">
        <v>2340</v>
      </c>
      <c r="FV60" s="158" t="s">
        <v>2340</v>
      </c>
      <c r="FW60" s="158" t="s">
        <v>2340</v>
      </c>
      <c r="FX60" s="158" t="s">
        <v>2340</v>
      </c>
      <c r="FY60" s="158" t="s">
        <v>2340</v>
      </c>
      <c r="FZ60" s="158" t="s">
        <v>2340</v>
      </c>
      <c r="GA60" s="158" t="s">
        <v>2340</v>
      </c>
      <c r="GB60" s="158" t="s">
        <v>2340</v>
      </c>
      <c r="GC60" s="158" t="s">
        <v>2340</v>
      </c>
      <c r="GD60" s="158" t="s">
        <v>2340</v>
      </c>
      <c r="GE60" s="158" t="s">
        <v>2340</v>
      </c>
      <c r="GF60" s="158" t="s">
        <v>2340</v>
      </c>
      <c r="GG60" s="158" t="s">
        <v>2340</v>
      </c>
      <c r="GH60" s="158" t="s">
        <v>2340</v>
      </c>
      <c r="GI60" s="158" t="s">
        <v>2340</v>
      </c>
      <c r="GJ60" s="158" t="s">
        <v>2340</v>
      </c>
      <c r="GK60" s="158" t="s">
        <v>2340</v>
      </c>
      <c r="GL60" s="158" t="s">
        <v>2340</v>
      </c>
      <c r="GM60" s="158" t="s">
        <v>2340</v>
      </c>
      <c r="GN60" s="158" t="s">
        <v>2340</v>
      </c>
      <c r="GO60" s="158" t="s">
        <v>2340</v>
      </c>
      <c r="GP60" s="158" t="s">
        <v>2340</v>
      </c>
      <c r="GQ60" s="158" t="s">
        <v>2340</v>
      </c>
      <c r="GR60" s="158" t="s">
        <v>2340</v>
      </c>
      <c r="GS60" s="158" t="s">
        <v>2340</v>
      </c>
      <c r="GT60" s="158" t="s">
        <v>2340</v>
      </c>
      <c r="GU60" s="158" t="s">
        <v>2340</v>
      </c>
      <c r="GV60" s="158" t="s">
        <v>2340</v>
      </c>
      <c r="GW60" s="158" t="s">
        <v>2340</v>
      </c>
      <c r="GX60" s="158" t="s">
        <v>2340</v>
      </c>
      <c r="GY60" s="158" t="s">
        <v>2340</v>
      </c>
      <c r="GZ60" s="158" t="s">
        <v>2340</v>
      </c>
      <c r="HA60" s="158" t="s">
        <v>2340</v>
      </c>
      <c r="HB60" s="158" t="s">
        <v>2340</v>
      </c>
      <c r="HC60" s="158" t="s">
        <v>2340</v>
      </c>
      <c r="HD60" s="158" t="s">
        <v>2340</v>
      </c>
      <c r="HE60" s="158" t="s">
        <v>2341</v>
      </c>
      <c r="HF60" s="158" t="s">
        <v>2341</v>
      </c>
      <c r="HG60" s="158" t="s">
        <v>2341</v>
      </c>
      <c r="HH60" s="158" t="s">
        <v>2341</v>
      </c>
      <c r="HI60" s="158" t="s">
        <v>2341</v>
      </c>
      <c r="HJ60" s="158" t="s">
        <v>2341</v>
      </c>
      <c r="HK60" s="158" t="s">
        <v>2341</v>
      </c>
      <c r="HL60" s="158" t="s">
        <v>2341</v>
      </c>
      <c r="HM60" s="158" t="s">
        <v>2341</v>
      </c>
      <c r="HN60" s="158" t="s">
        <v>2341</v>
      </c>
      <c r="HO60" s="158" t="s">
        <v>2341</v>
      </c>
      <c r="HP60" s="158" t="s">
        <v>2341</v>
      </c>
      <c r="HQ60" s="158" t="s">
        <v>2341</v>
      </c>
      <c r="HR60" s="158" t="s">
        <v>2341</v>
      </c>
      <c r="HS60" s="158" t="s">
        <v>2341</v>
      </c>
      <c r="HT60" s="158" t="s">
        <v>2341</v>
      </c>
      <c r="HU60" s="158" t="s">
        <v>2341</v>
      </c>
      <c r="HV60" s="158" t="s">
        <v>2341</v>
      </c>
      <c r="HW60" s="158" t="s">
        <v>2341</v>
      </c>
      <c r="HX60" s="158" t="s">
        <v>2341</v>
      </c>
      <c r="HY60" s="158" t="s">
        <v>2341</v>
      </c>
      <c r="HZ60" s="158" t="s">
        <v>2341</v>
      </c>
      <c r="IA60" s="158" t="s">
        <v>2341</v>
      </c>
      <c r="IB60" s="158" t="s">
        <v>2341</v>
      </c>
      <c r="IC60" s="158" t="s">
        <v>2341</v>
      </c>
      <c r="ID60" s="158" t="s">
        <v>2341</v>
      </c>
      <c r="IE60" s="158" t="s">
        <v>2341</v>
      </c>
      <c r="IF60" s="158" t="s">
        <v>2341</v>
      </c>
      <c r="IG60" s="158" t="s">
        <v>2341</v>
      </c>
      <c r="IH60" s="158" t="s">
        <v>2341</v>
      </c>
      <c r="II60" s="158" t="s">
        <v>2341</v>
      </c>
      <c r="IJ60" s="158" t="s">
        <v>2341</v>
      </c>
      <c r="IK60" s="158" t="s">
        <v>2341</v>
      </c>
      <c r="IL60" s="158" t="s">
        <v>2341</v>
      </c>
      <c r="IM60" s="158" t="s">
        <v>2341</v>
      </c>
      <c r="IN60" s="158" t="s">
        <v>2341</v>
      </c>
      <c r="IO60" s="158" t="s">
        <v>2341</v>
      </c>
      <c r="IP60" s="158" t="s">
        <v>2341</v>
      </c>
      <c r="IQ60" s="158" t="s">
        <v>2341</v>
      </c>
      <c r="IR60" s="158" t="s">
        <v>171</v>
      </c>
      <c r="IS60" s="158" t="s">
        <v>2340</v>
      </c>
      <c r="IT60" s="158" t="s">
        <v>2341</v>
      </c>
      <c r="IU60" s="158" t="s">
        <v>2341</v>
      </c>
      <c r="IV60" s="158" t="s">
        <v>2341</v>
      </c>
      <c r="IW60" s="158" t="s">
        <v>171</v>
      </c>
      <c r="IX60" s="158" t="s">
        <v>171</v>
      </c>
      <c r="IY60" s="158" t="s">
        <v>171</v>
      </c>
      <c r="IZ60" s="158" t="s">
        <v>171</v>
      </c>
      <c r="JA60" s="158" t="s">
        <v>2340</v>
      </c>
      <c r="JB60" s="158" t="s">
        <v>2341</v>
      </c>
      <c r="JC60" s="158" t="s">
        <v>2340</v>
      </c>
      <c r="JD60" s="158" t="s">
        <v>2341</v>
      </c>
      <c r="JE60" s="158" t="s">
        <v>2341</v>
      </c>
      <c r="JF60" s="158" t="s">
        <v>2341</v>
      </c>
      <c r="JG60" s="158" t="s">
        <v>2341</v>
      </c>
      <c r="JH60" s="158" t="s">
        <v>2340</v>
      </c>
      <c r="JI60" s="158" t="s">
        <v>2340</v>
      </c>
      <c r="JJ60" s="158" t="s">
        <v>2340</v>
      </c>
      <c r="JK60" s="158" t="s">
        <v>2340</v>
      </c>
      <c r="JL60" s="158" t="s">
        <v>2341</v>
      </c>
      <c r="JM60" s="158" t="s">
        <v>2340</v>
      </c>
      <c r="JN60" s="158" t="s">
        <v>2340</v>
      </c>
      <c r="JO60" s="158" t="s">
        <v>2341</v>
      </c>
      <c r="JP60" s="158" t="s">
        <v>2341</v>
      </c>
      <c r="JQ60" s="158" t="s">
        <v>2341</v>
      </c>
      <c r="JR60" s="158" t="s">
        <v>2341</v>
      </c>
      <c r="JS60" s="158" t="s">
        <v>2340</v>
      </c>
      <c r="JT60" s="158" t="s">
        <v>2340</v>
      </c>
      <c r="JU60" s="158" t="s">
        <v>2341</v>
      </c>
      <c r="JV60" s="158" t="s">
        <v>2341</v>
      </c>
      <c r="JW60" s="158" t="s">
        <v>2341</v>
      </c>
      <c r="JX60" s="158" t="s">
        <v>2341</v>
      </c>
      <c r="JY60" s="158" t="s">
        <v>2341</v>
      </c>
      <c r="JZ60" s="158" t="s">
        <v>2341</v>
      </c>
      <c r="KA60" s="158" t="s">
        <v>2341</v>
      </c>
      <c r="KB60" s="158" t="s">
        <v>2341</v>
      </c>
      <c r="KC60" s="158" t="s">
        <v>2341</v>
      </c>
      <c r="KD60" s="158" t="s">
        <v>2341</v>
      </c>
      <c r="KE60" s="158" t="s">
        <v>2341</v>
      </c>
      <c r="KF60" s="158" t="s">
        <v>2341</v>
      </c>
      <c r="KG60" s="158" t="s">
        <v>2341</v>
      </c>
      <c r="KH60" s="158" t="s">
        <v>2340</v>
      </c>
      <c r="KI60" s="158" t="s">
        <v>2340</v>
      </c>
    </row>
    <row r="61" spans="1:295" ht="27" customHeight="1" x14ac:dyDescent="0.3">
      <c r="A61" s="226" t="s">
        <v>3</v>
      </c>
      <c r="B61" s="226"/>
      <c r="C61" s="227" t="s">
        <v>390</v>
      </c>
      <c r="D61" s="227"/>
      <c r="E61" s="227"/>
      <c r="F61" s="227"/>
      <c r="G61" s="227"/>
      <c r="H61" s="227"/>
      <c r="I61" s="227"/>
      <c r="J61" s="227"/>
      <c r="K61" s="227"/>
      <c r="L61" s="227"/>
      <c r="M61" s="227"/>
      <c r="N61" s="227" t="s">
        <v>2342</v>
      </c>
      <c r="O61" s="227"/>
      <c r="P61" s="227"/>
      <c r="Q61" s="227"/>
      <c r="R61" s="227"/>
      <c r="S61" s="227" t="s">
        <v>499</v>
      </c>
      <c r="T61" s="227" t="s">
        <v>390</v>
      </c>
      <c r="U61" s="227"/>
      <c r="V61" s="227"/>
      <c r="W61" s="227"/>
      <c r="X61" s="227" t="s">
        <v>844</v>
      </c>
      <c r="Y61" s="227"/>
      <c r="Z61" s="227"/>
      <c r="AA61" s="227" t="s">
        <v>22</v>
      </c>
      <c r="AB61" s="227" t="s">
        <v>390</v>
      </c>
      <c r="AC61" s="227" t="s">
        <v>202</v>
      </c>
      <c r="AD61" s="227"/>
      <c r="AE61" s="227" t="s">
        <v>390</v>
      </c>
      <c r="AF61" s="227" t="s">
        <v>2342</v>
      </c>
      <c r="AG61" s="227"/>
      <c r="AH61" s="227" t="s">
        <v>287</v>
      </c>
      <c r="AI61" s="227"/>
      <c r="AJ61" s="227" t="s">
        <v>202</v>
      </c>
      <c r="AK61" s="227"/>
      <c r="AL61" s="227"/>
      <c r="AM61" s="227"/>
      <c r="AN61" s="227"/>
      <c r="AO61" s="227" t="s">
        <v>2343</v>
      </c>
      <c r="AP61" s="227" t="s">
        <v>2344</v>
      </c>
      <c r="AQ61" s="227" t="s">
        <v>390</v>
      </c>
      <c r="AR61" s="227"/>
      <c r="AS61" s="227"/>
      <c r="AT61" s="227"/>
      <c r="AU61" s="227"/>
      <c r="AV61" s="227"/>
      <c r="AW61" s="227"/>
      <c r="AX61" s="227"/>
      <c r="AY61" s="227"/>
      <c r="AZ61" s="227"/>
      <c r="BA61" s="227" t="s">
        <v>302</v>
      </c>
      <c r="BB61" s="227" t="s">
        <v>499</v>
      </c>
      <c r="BC61" s="227" t="s">
        <v>885</v>
      </c>
      <c r="BD61" s="227" t="s">
        <v>317</v>
      </c>
      <c r="BE61" s="227"/>
      <c r="BF61" s="227" t="s">
        <v>390</v>
      </c>
      <c r="BG61" s="227"/>
      <c r="BH61" s="227"/>
      <c r="BI61" s="227"/>
      <c r="BJ61" s="227"/>
      <c r="BK61" s="227"/>
      <c r="BL61" s="227"/>
      <c r="BM61" s="227"/>
      <c r="BN61" s="227" t="s">
        <v>499</v>
      </c>
      <c r="BO61" s="227"/>
      <c r="BP61" s="227"/>
      <c r="BQ61" s="227"/>
      <c r="BR61" s="227"/>
      <c r="BS61" s="227"/>
      <c r="BT61" s="227" t="s">
        <v>22</v>
      </c>
      <c r="BU61" s="227"/>
      <c r="BV61" s="227" t="s">
        <v>499</v>
      </c>
      <c r="BW61" s="227" t="s">
        <v>2345</v>
      </c>
      <c r="BX61" s="227"/>
      <c r="BY61" s="227"/>
      <c r="BZ61" s="227"/>
      <c r="CA61" s="227" t="s">
        <v>390</v>
      </c>
      <c r="CB61" s="227"/>
      <c r="CC61" s="227" t="s">
        <v>2346</v>
      </c>
      <c r="CD61" s="227"/>
      <c r="CE61" s="227" t="s">
        <v>126</v>
      </c>
      <c r="CF61" s="227" t="s">
        <v>390</v>
      </c>
      <c r="CG61" s="227"/>
      <c r="CH61" s="227"/>
      <c r="CI61" s="227"/>
      <c r="CJ61" s="227" t="s">
        <v>885</v>
      </c>
      <c r="CK61" s="227"/>
      <c r="CL61" s="227" t="s">
        <v>2345</v>
      </c>
      <c r="CM61" s="227"/>
      <c r="CN61" s="227"/>
      <c r="CO61" s="227" t="s">
        <v>390</v>
      </c>
      <c r="CP61" s="227"/>
      <c r="CQ61" s="227"/>
      <c r="CR61" s="227"/>
      <c r="CS61" s="227"/>
      <c r="CT61" s="227"/>
      <c r="CU61" s="227"/>
      <c r="CV61" s="227"/>
      <c r="CW61" s="227" t="s">
        <v>2346</v>
      </c>
      <c r="CX61" s="227" t="s">
        <v>2345</v>
      </c>
      <c r="CY61" s="227"/>
      <c r="CZ61" s="227" t="s">
        <v>321</v>
      </c>
      <c r="DA61" s="227"/>
      <c r="DB61" s="227"/>
      <c r="DC61" s="227"/>
      <c r="DD61" s="227" t="s">
        <v>390</v>
      </c>
      <c r="DE61" s="227"/>
      <c r="DF61" s="227"/>
      <c r="DG61" s="227" t="s">
        <v>321</v>
      </c>
      <c r="DH61" s="227"/>
      <c r="DI61" s="227" t="s">
        <v>868</v>
      </c>
      <c r="DJ61" s="227"/>
      <c r="DK61" s="227" t="s">
        <v>299</v>
      </c>
      <c r="DL61" s="227" t="s">
        <v>321</v>
      </c>
      <c r="DM61" s="227"/>
      <c r="DN61" s="227"/>
      <c r="DO61" s="227"/>
      <c r="DP61" s="227" t="s">
        <v>299</v>
      </c>
      <c r="DQ61" s="227" t="s">
        <v>321</v>
      </c>
      <c r="DR61" s="227" t="s">
        <v>299</v>
      </c>
      <c r="DS61" s="227" t="s">
        <v>321</v>
      </c>
      <c r="DT61" s="227"/>
      <c r="DU61" s="227"/>
      <c r="DV61" s="227"/>
      <c r="DW61" s="227" t="s">
        <v>390</v>
      </c>
      <c r="DX61" s="227" t="s">
        <v>299</v>
      </c>
      <c r="DY61" s="227" t="s">
        <v>390</v>
      </c>
      <c r="DZ61" s="227"/>
      <c r="EA61" s="227"/>
      <c r="EB61" s="227"/>
      <c r="EC61" s="227"/>
      <c r="ED61" s="227"/>
      <c r="EE61" s="227" t="s">
        <v>499</v>
      </c>
      <c r="EF61" s="227"/>
      <c r="EG61" s="227" t="s">
        <v>321</v>
      </c>
      <c r="EH61" s="227" t="s">
        <v>499</v>
      </c>
      <c r="EI61" s="227" t="s">
        <v>2347</v>
      </c>
      <c r="EJ61" s="227" t="s">
        <v>299</v>
      </c>
      <c r="EK61" s="227" t="s">
        <v>390</v>
      </c>
      <c r="EL61" s="227"/>
      <c r="EM61" s="227"/>
      <c r="EN61" s="227"/>
      <c r="EO61" s="227"/>
      <c r="EP61" s="227"/>
      <c r="EQ61" s="227"/>
      <c r="ER61" s="227"/>
      <c r="ES61" s="227"/>
      <c r="ET61" s="227" t="s">
        <v>863</v>
      </c>
      <c r="EU61" s="227"/>
      <c r="EV61" s="227"/>
      <c r="EW61" s="227" t="s">
        <v>390</v>
      </c>
      <c r="EX61" s="227"/>
      <c r="EY61" s="227"/>
      <c r="EZ61" s="227"/>
      <c r="FA61" s="227"/>
      <c r="FB61" s="227"/>
      <c r="FC61" s="227"/>
      <c r="FD61" s="227"/>
      <c r="FE61" s="227"/>
      <c r="FF61" s="227"/>
      <c r="FG61" s="227" t="s">
        <v>875</v>
      </c>
      <c r="FH61" s="227"/>
      <c r="FI61" s="227"/>
      <c r="FJ61" s="227" t="s">
        <v>390</v>
      </c>
      <c r="FK61" s="227"/>
      <c r="FL61" s="227"/>
      <c r="FM61" s="227"/>
      <c r="FN61" s="227"/>
      <c r="FO61" s="227"/>
      <c r="FP61" s="227" t="s">
        <v>302</v>
      </c>
      <c r="FQ61" s="227" t="s">
        <v>317</v>
      </c>
      <c r="FR61" s="227"/>
      <c r="FS61" s="227"/>
      <c r="FT61" s="227"/>
      <c r="FU61" s="227"/>
      <c r="FV61" s="227"/>
      <c r="FW61" s="227" t="s">
        <v>2346</v>
      </c>
      <c r="FX61" s="227" t="s">
        <v>601</v>
      </c>
      <c r="FY61" s="227"/>
      <c r="FZ61" s="227"/>
      <c r="GA61" s="227" t="s">
        <v>299</v>
      </c>
      <c r="GB61" s="227" t="s">
        <v>202</v>
      </c>
      <c r="GC61" s="227" t="s">
        <v>302</v>
      </c>
      <c r="GD61" s="227" t="s">
        <v>390</v>
      </c>
      <c r="GE61" s="227" t="s">
        <v>140</v>
      </c>
      <c r="GF61" s="227" t="s">
        <v>302</v>
      </c>
      <c r="GG61" s="227" t="s">
        <v>202</v>
      </c>
      <c r="GH61" s="227" t="s">
        <v>390</v>
      </c>
      <c r="GI61" s="227" t="s">
        <v>302</v>
      </c>
      <c r="GJ61" s="227" t="s">
        <v>390</v>
      </c>
      <c r="GK61" s="227"/>
      <c r="GL61" s="227" t="s">
        <v>2348</v>
      </c>
      <c r="GM61" s="227" t="s">
        <v>390</v>
      </c>
      <c r="GN61" s="227" t="s">
        <v>317</v>
      </c>
      <c r="GO61" s="227" t="s">
        <v>390</v>
      </c>
      <c r="GP61" s="227"/>
      <c r="GQ61" s="227"/>
      <c r="GR61" s="227" t="s">
        <v>326</v>
      </c>
      <c r="GS61" s="227"/>
      <c r="GT61" s="227" t="s">
        <v>302</v>
      </c>
      <c r="GU61" s="227"/>
      <c r="GV61" s="227" t="s">
        <v>390</v>
      </c>
      <c r="GW61" s="227" t="s">
        <v>302</v>
      </c>
      <c r="GX61" s="227" t="s">
        <v>564</v>
      </c>
      <c r="GY61" s="227" t="s">
        <v>390</v>
      </c>
      <c r="GZ61" s="227"/>
      <c r="HA61" s="227" t="s">
        <v>564</v>
      </c>
      <c r="HB61" s="227" t="s">
        <v>499</v>
      </c>
      <c r="HC61" s="227"/>
      <c r="HD61" s="227"/>
      <c r="HE61" s="227"/>
      <c r="HF61" s="227"/>
      <c r="HG61" s="227"/>
      <c r="HH61" s="227"/>
      <c r="HI61" s="227"/>
      <c r="HJ61" s="227"/>
      <c r="HK61" s="227"/>
      <c r="HL61" s="227"/>
      <c r="HM61" s="227" t="s">
        <v>2349</v>
      </c>
      <c r="HN61" s="227"/>
      <c r="HO61" s="227" t="s">
        <v>499</v>
      </c>
      <c r="HP61" s="227"/>
      <c r="HQ61" s="227" t="s">
        <v>2350</v>
      </c>
      <c r="HR61" s="227"/>
      <c r="HS61" s="227" t="s">
        <v>499</v>
      </c>
      <c r="HT61" s="227"/>
      <c r="HU61" s="227" t="s">
        <v>334</v>
      </c>
      <c r="HV61" s="227"/>
      <c r="HW61" s="227" t="s">
        <v>2351</v>
      </c>
      <c r="HX61" s="227"/>
      <c r="HY61" s="227" t="s">
        <v>334</v>
      </c>
      <c r="HZ61" s="227" t="s">
        <v>390</v>
      </c>
      <c r="IA61" s="227" t="s">
        <v>163</v>
      </c>
      <c r="IB61" s="227" t="s">
        <v>77</v>
      </c>
      <c r="IC61" s="227"/>
      <c r="ID61" s="227" t="s">
        <v>2350</v>
      </c>
      <c r="IE61" s="227"/>
      <c r="IF61" s="227"/>
      <c r="IG61" s="227"/>
      <c r="IH61" s="227" t="s">
        <v>77</v>
      </c>
      <c r="II61" s="227"/>
      <c r="IJ61" s="227" t="s">
        <v>499</v>
      </c>
      <c r="IK61" s="227" t="s">
        <v>163</v>
      </c>
      <c r="IL61" s="227" t="s">
        <v>499</v>
      </c>
      <c r="IM61" s="227" t="s">
        <v>163</v>
      </c>
      <c r="IN61" s="227"/>
      <c r="IO61" s="227"/>
      <c r="IP61" s="227"/>
      <c r="IQ61" s="227"/>
      <c r="IR61" s="227" t="s">
        <v>499</v>
      </c>
      <c r="IS61" s="227" t="s">
        <v>2347</v>
      </c>
      <c r="IT61" s="227" t="s">
        <v>334</v>
      </c>
      <c r="IU61" s="227"/>
      <c r="IV61" s="227" t="s">
        <v>163</v>
      </c>
      <c r="IW61" s="227" t="s">
        <v>499</v>
      </c>
      <c r="IX61" s="227"/>
      <c r="IY61" s="227"/>
      <c r="IZ61" s="227"/>
      <c r="JA61" s="227" t="s">
        <v>390</v>
      </c>
      <c r="JB61" s="227" t="s">
        <v>907</v>
      </c>
      <c r="JC61" s="227" t="s">
        <v>390</v>
      </c>
      <c r="JD61" s="227" t="s">
        <v>62</v>
      </c>
      <c r="JE61" s="227"/>
      <c r="JF61" s="227" t="s">
        <v>390</v>
      </c>
      <c r="JG61" s="227"/>
      <c r="JH61" s="227"/>
      <c r="JI61" s="227"/>
      <c r="JJ61" s="227"/>
      <c r="JK61" s="227"/>
      <c r="JL61" s="227" t="s">
        <v>2351</v>
      </c>
      <c r="JM61" s="227" t="s">
        <v>140</v>
      </c>
      <c r="JN61" s="227"/>
      <c r="JO61" s="227" t="s">
        <v>902</v>
      </c>
      <c r="JP61" s="227"/>
      <c r="JQ61" s="227" t="s">
        <v>904</v>
      </c>
      <c r="JR61" s="227"/>
      <c r="JS61" s="227"/>
      <c r="JT61" s="227" t="s">
        <v>390</v>
      </c>
      <c r="JU61" s="227" t="s">
        <v>2350</v>
      </c>
      <c r="JV61" s="227" t="s">
        <v>455</v>
      </c>
      <c r="JW61" s="227" t="s">
        <v>2352</v>
      </c>
      <c r="JX61" s="227"/>
      <c r="JY61" s="227" t="s">
        <v>499</v>
      </c>
      <c r="JZ61" s="227"/>
      <c r="KA61" s="227"/>
      <c r="KB61" s="227"/>
      <c r="KC61" s="227"/>
      <c r="KD61" s="227"/>
      <c r="KE61" s="227"/>
      <c r="KF61" s="227" t="s">
        <v>2350</v>
      </c>
      <c r="KG61" s="227"/>
      <c r="KH61" s="227" t="s">
        <v>499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2357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1703</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6" t="s">
        <v>1704</v>
      </c>
      <c r="B6" s="226"/>
      <c r="C6" s="158" t="s">
        <v>2358</v>
      </c>
      <c r="D6" s="158" t="s">
        <v>2359</v>
      </c>
      <c r="E6" s="158" t="s">
        <v>2360</v>
      </c>
      <c r="F6" s="158" t="s">
        <v>2361</v>
      </c>
      <c r="G6" s="158" t="s">
        <v>2362</v>
      </c>
      <c r="H6" s="158" t="s">
        <v>2363</v>
      </c>
      <c r="I6" s="158" t="s">
        <v>2364</v>
      </c>
      <c r="J6" s="158"/>
      <c r="K6" s="158" t="s">
        <v>2365</v>
      </c>
      <c r="L6" s="158" t="s">
        <v>2366</v>
      </c>
      <c r="M6" s="158" t="s">
        <v>2367</v>
      </c>
      <c r="N6" s="158" t="s">
        <v>2368</v>
      </c>
      <c r="O6" s="158" t="s">
        <v>2369</v>
      </c>
      <c r="P6" s="158" t="s">
        <v>2370</v>
      </c>
      <c r="Q6" s="158" t="s">
        <v>2371</v>
      </c>
      <c r="R6" s="158" t="s">
        <v>2372</v>
      </c>
      <c r="S6" s="158" t="s">
        <v>2373</v>
      </c>
      <c r="T6" s="158" t="s">
        <v>2374</v>
      </c>
      <c r="U6" s="158" t="s">
        <v>2375</v>
      </c>
      <c r="V6" s="158" t="s">
        <v>2376</v>
      </c>
      <c r="W6" s="158" t="s">
        <v>2377</v>
      </c>
      <c r="X6" s="158" t="s">
        <v>2378</v>
      </c>
      <c r="Y6" s="158" t="s">
        <v>2379</v>
      </c>
      <c r="Z6" s="158" t="s">
        <v>2380</v>
      </c>
      <c r="AA6" s="158" t="s">
        <v>2381</v>
      </c>
      <c r="AB6" s="158" t="s">
        <v>2382</v>
      </c>
      <c r="AC6" s="158" t="s">
        <v>2383</v>
      </c>
      <c r="AD6" s="158" t="s">
        <v>2384</v>
      </c>
      <c r="AE6" s="158" t="s">
        <v>2385</v>
      </c>
      <c r="AF6" s="158" t="s">
        <v>2386</v>
      </c>
      <c r="AG6" s="158" t="s">
        <v>2387</v>
      </c>
      <c r="AH6" s="158" t="s">
        <v>2388</v>
      </c>
      <c r="AI6" s="158" t="s">
        <v>2389</v>
      </c>
      <c r="AJ6" s="158" t="s">
        <v>2390</v>
      </c>
      <c r="AK6" s="158" t="s">
        <v>2391</v>
      </c>
      <c r="AL6" s="158" t="s">
        <v>2392</v>
      </c>
      <c r="AM6" s="158" t="s">
        <v>2393</v>
      </c>
      <c r="AN6" s="158" t="s">
        <v>2394</v>
      </c>
      <c r="AO6" s="158" t="s">
        <v>2395</v>
      </c>
      <c r="AP6" s="158" t="s">
        <v>2396</v>
      </c>
      <c r="AQ6" s="158" t="s">
        <v>2397</v>
      </c>
      <c r="AR6" s="158" t="s">
        <v>2398</v>
      </c>
      <c r="AS6" s="158" t="s">
        <v>2399</v>
      </c>
      <c r="AT6" s="158" t="s">
        <v>2400</v>
      </c>
      <c r="AU6" s="158" t="s">
        <v>2401</v>
      </c>
      <c r="AV6" s="158" t="s">
        <v>2402</v>
      </c>
      <c r="AW6" s="158" t="s">
        <v>2403</v>
      </c>
      <c r="AX6" s="158" t="s">
        <v>2404</v>
      </c>
      <c r="AY6" s="158" t="s">
        <v>2405</v>
      </c>
      <c r="AZ6" s="158" t="s">
        <v>2406</v>
      </c>
      <c r="BA6" s="158" t="s">
        <v>2407</v>
      </c>
      <c r="BB6" s="158" t="s">
        <v>2408</v>
      </c>
      <c r="BC6" s="158" t="s">
        <v>2409</v>
      </c>
      <c r="BD6" s="158" t="s">
        <v>2410</v>
      </c>
      <c r="BE6" s="158" t="s">
        <v>2411</v>
      </c>
      <c r="BF6" s="158" t="s">
        <v>2412</v>
      </c>
      <c r="BG6" s="158" t="s">
        <v>2413</v>
      </c>
      <c r="BH6" s="158" t="s">
        <v>2414</v>
      </c>
      <c r="BI6" s="158" t="s">
        <v>2415</v>
      </c>
      <c r="BJ6" s="158" t="s">
        <v>2416</v>
      </c>
      <c r="BK6" s="158" t="s">
        <v>2417</v>
      </c>
      <c r="BL6" s="158" t="s">
        <v>2418</v>
      </c>
      <c r="BM6" s="158" t="s">
        <v>2419</v>
      </c>
      <c r="BN6" s="158" t="s">
        <v>2420</v>
      </c>
      <c r="BO6" s="158" t="s">
        <v>2421</v>
      </c>
      <c r="BP6" s="158" t="s">
        <v>2422</v>
      </c>
      <c r="BQ6" s="158" t="s">
        <v>2423</v>
      </c>
      <c r="BR6" s="158" t="s">
        <v>2424</v>
      </c>
      <c r="BS6" s="158" t="s">
        <v>2425</v>
      </c>
      <c r="BT6" s="158"/>
      <c r="BU6" s="158"/>
      <c r="BV6" s="158" t="s">
        <v>2426</v>
      </c>
      <c r="BW6" s="158" t="s">
        <v>2427</v>
      </c>
      <c r="BX6" s="158" t="s">
        <v>2428</v>
      </c>
      <c r="BY6" s="158" t="s">
        <v>2429</v>
      </c>
      <c r="BZ6" s="158" t="s">
        <v>2430</v>
      </c>
      <c r="CA6" s="158" t="s">
        <v>2431</v>
      </c>
      <c r="CB6" s="158" t="s">
        <v>2432</v>
      </c>
      <c r="CC6" s="158" t="s">
        <v>2433</v>
      </c>
      <c r="CD6" s="158" t="s">
        <v>2434</v>
      </c>
      <c r="CE6" s="158" t="s">
        <v>2435</v>
      </c>
      <c r="CF6" s="158" t="s">
        <v>2436</v>
      </c>
      <c r="CG6" s="158" t="s">
        <v>2437</v>
      </c>
      <c r="CH6" s="158" t="s">
        <v>1788</v>
      </c>
      <c r="CI6" s="158" t="s">
        <v>2438</v>
      </c>
      <c r="CJ6" s="158" t="s">
        <v>2439</v>
      </c>
      <c r="CK6" s="158" t="s">
        <v>2440</v>
      </c>
      <c r="CL6" s="158" t="s">
        <v>2441</v>
      </c>
      <c r="CM6" s="158" t="s">
        <v>2442</v>
      </c>
      <c r="CN6" s="158" t="s">
        <v>2443</v>
      </c>
      <c r="CO6" s="158" t="s">
        <v>2444</v>
      </c>
      <c r="CP6" s="158" t="s">
        <v>2445</v>
      </c>
      <c r="CQ6" s="158" t="s">
        <v>2446</v>
      </c>
      <c r="CR6" s="158" t="s">
        <v>2447</v>
      </c>
      <c r="CS6" s="158" t="s">
        <v>2448</v>
      </c>
      <c r="CT6" s="158" t="s">
        <v>2449</v>
      </c>
      <c r="CU6" s="158" t="s">
        <v>2450</v>
      </c>
      <c r="CV6" s="158" t="s">
        <v>2451</v>
      </c>
      <c r="CW6" s="158" t="s">
        <v>2452</v>
      </c>
      <c r="CX6" s="158" t="s">
        <v>2453</v>
      </c>
      <c r="CY6" s="158" t="s">
        <v>2454</v>
      </c>
      <c r="CZ6" s="158" t="s">
        <v>2455</v>
      </c>
      <c r="DA6" s="158" t="s">
        <v>2456</v>
      </c>
      <c r="DB6" s="158" t="s">
        <v>2457</v>
      </c>
      <c r="DC6" s="158" t="s">
        <v>2458</v>
      </c>
      <c r="DD6" s="158" t="s">
        <v>2459</v>
      </c>
      <c r="DE6" s="158" t="s">
        <v>2460</v>
      </c>
      <c r="DF6" s="158" t="s">
        <v>2461</v>
      </c>
      <c r="DG6" s="158" t="s">
        <v>2462</v>
      </c>
      <c r="DH6" s="158" t="s">
        <v>2463</v>
      </c>
      <c r="DI6" s="158" t="s">
        <v>2464</v>
      </c>
      <c r="DJ6" s="158" t="s">
        <v>2465</v>
      </c>
      <c r="DK6" s="158" t="s">
        <v>2466</v>
      </c>
      <c r="DL6" s="158" t="s">
        <v>2467</v>
      </c>
      <c r="DM6" s="158" t="s">
        <v>2468</v>
      </c>
      <c r="DN6" s="158" t="s">
        <v>2469</v>
      </c>
      <c r="DO6" s="158" t="s">
        <v>2470</v>
      </c>
      <c r="DP6" s="158" t="s">
        <v>2471</v>
      </c>
      <c r="DQ6" s="158" t="s">
        <v>2472</v>
      </c>
      <c r="DR6" s="158" t="s">
        <v>2473</v>
      </c>
      <c r="DS6" s="158" t="s">
        <v>2474</v>
      </c>
      <c r="DT6" s="158" t="s">
        <v>2475</v>
      </c>
      <c r="DU6" s="158" t="s">
        <v>2476</v>
      </c>
      <c r="DV6" s="158" t="s">
        <v>2477</v>
      </c>
      <c r="DW6" s="158" t="s">
        <v>2478</v>
      </c>
      <c r="DX6" s="158" t="s">
        <v>2479</v>
      </c>
      <c r="DY6" s="158" t="s">
        <v>2480</v>
      </c>
      <c r="DZ6" s="158" t="s">
        <v>2481</v>
      </c>
      <c r="EA6" s="158" t="s">
        <v>2482</v>
      </c>
      <c r="EB6" s="158" t="s">
        <v>2483</v>
      </c>
      <c r="EC6" s="158" t="s">
        <v>2484</v>
      </c>
      <c r="ED6" s="158" t="s">
        <v>2485</v>
      </c>
      <c r="EE6" s="158" t="s">
        <v>2486</v>
      </c>
      <c r="EF6" s="158" t="s">
        <v>2487</v>
      </c>
      <c r="EG6" s="158" t="s">
        <v>2488</v>
      </c>
      <c r="EH6" s="158" t="s">
        <v>2489</v>
      </c>
      <c r="EI6" s="158" t="s">
        <v>2490</v>
      </c>
      <c r="EJ6" s="158" t="s">
        <v>2491</v>
      </c>
      <c r="EK6" s="158" t="s">
        <v>2492</v>
      </c>
      <c r="EL6" s="158" t="s">
        <v>2493</v>
      </c>
      <c r="EM6" s="158" t="s">
        <v>2494</v>
      </c>
      <c r="EN6" s="158" t="s">
        <v>2495</v>
      </c>
      <c r="EO6" s="158" t="s">
        <v>2496</v>
      </c>
      <c r="EP6" s="158" t="s">
        <v>2497</v>
      </c>
      <c r="EQ6" s="158" t="s">
        <v>2498</v>
      </c>
      <c r="ER6" s="158" t="s">
        <v>2499</v>
      </c>
      <c r="ES6" s="158" t="s">
        <v>2500</v>
      </c>
      <c r="ET6" s="158" t="s">
        <v>2501</v>
      </c>
      <c r="EU6" s="158" t="s">
        <v>2502</v>
      </c>
      <c r="EV6" s="158" t="s">
        <v>2503</v>
      </c>
      <c r="EW6" s="158" t="s">
        <v>2504</v>
      </c>
      <c r="EX6" s="158" t="s">
        <v>2505</v>
      </c>
      <c r="EY6" s="158" t="s">
        <v>2506</v>
      </c>
      <c r="EZ6" s="158" t="s">
        <v>2507</v>
      </c>
      <c r="FA6" s="158" t="s">
        <v>2508</v>
      </c>
      <c r="FB6" s="158" t="s">
        <v>2509</v>
      </c>
      <c r="FC6" s="158" t="s">
        <v>2510</v>
      </c>
      <c r="FD6" s="158" t="s">
        <v>2511</v>
      </c>
      <c r="FE6" s="158" t="s">
        <v>2512</v>
      </c>
      <c r="FF6" s="158" t="s">
        <v>2513</v>
      </c>
      <c r="FG6" s="158" t="s">
        <v>2514</v>
      </c>
      <c r="FH6" s="158" t="s">
        <v>2515</v>
      </c>
      <c r="FI6" s="158" t="s">
        <v>2516</v>
      </c>
      <c r="FJ6" s="158" t="s">
        <v>2517</v>
      </c>
      <c r="FK6" s="158" t="s">
        <v>2518</v>
      </c>
      <c r="FL6" s="158" t="s">
        <v>2519</v>
      </c>
      <c r="FM6" s="158" t="s">
        <v>2520</v>
      </c>
      <c r="FN6" s="158" t="s">
        <v>2521</v>
      </c>
      <c r="FO6" s="158" t="s">
        <v>2522</v>
      </c>
      <c r="FP6" s="158" t="s">
        <v>2523</v>
      </c>
      <c r="FQ6" s="158" t="s">
        <v>2524</v>
      </c>
      <c r="FR6" s="158" t="s">
        <v>2525</v>
      </c>
      <c r="FS6" s="158" t="s">
        <v>2526</v>
      </c>
      <c r="FT6" s="158" t="s">
        <v>2527</v>
      </c>
      <c r="FU6" s="158" t="s">
        <v>2528</v>
      </c>
      <c r="FV6" s="158" t="s">
        <v>2529</v>
      </c>
      <c r="FW6" s="158" t="s">
        <v>2530</v>
      </c>
      <c r="FX6" s="158" t="s">
        <v>2531</v>
      </c>
      <c r="FY6" s="158" t="s">
        <v>2532</v>
      </c>
      <c r="FZ6" s="158" t="s">
        <v>2533</v>
      </c>
      <c r="GA6" s="158" t="s">
        <v>2534</v>
      </c>
      <c r="GB6" s="158" t="s">
        <v>2535</v>
      </c>
      <c r="GC6" s="158" t="s">
        <v>2536</v>
      </c>
      <c r="GD6" s="158" t="s">
        <v>2537</v>
      </c>
      <c r="GE6" s="158" t="s">
        <v>2538</v>
      </c>
      <c r="GF6" s="158" t="s">
        <v>2539</v>
      </c>
      <c r="GG6" s="158" t="s">
        <v>2540</v>
      </c>
      <c r="GH6" s="158" t="s">
        <v>2541</v>
      </c>
      <c r="GI6" s="158" t="s">
        <v>2542</v>
      </c>
      <c r="GJ6" s="158" t="s">
        <v>2543</v>
      </c>
      <c r="GK6" s="158" t="s">
        <v>2544</v>
      </c>
      <c r="GL6" s="158" t="s">
        <v>2545</v>
      </c>
      <c r="GM6" s="158"/>
      <c r="GN6" s="158" t="s">
        <v>2546</v>
      </c>
      <c r="GO6" s="158" t="s">
        <v>2547</v>
      </c>
      <c r="GP6" s="158" t="s">
        <v>2548</v>
      </c>
      <c r="GQ6" s="158" t="s">
        <v>2549</v>
      </c>
      <c r="GR6" s="158" t="s">
        <v>2550</v>
      </c>
      <c r="GS6" s="158" t="s">
        <v>2551</v>
      </c>
      <c r="GT6" s="158" t="s">
        <v>2552</v>
      </c>
      <c r="GU6" s="158" t="s">
        <v>2553</v>
      </c>
      <c r="GV6" s="158" t="s">
        <v>2554</v>
      </c>
      <c r="GW6" s="158" t="s">
        <v>2555</v>
      </c>
      <c r="GX6" s="158" t="s">
        <v>2556</v>
      </c>
      <c r="GY6" s="158" t="s">
        <v>2557</v>
      </c>
      <c r="GZ6" s="158" t="s">
        <v>2558</v>
      </c>
      <c r="HA6" s="158" t="s">
        <v>2559</v>
      </c>
      <c r="HB6" s="158" t="s">
        <v>2560</v>
      </c>
      <c r="HC6" s="158" t="s">
        <v>2561</v>
      </c>
      <c r="HD6" s="158" t="s">
        <v>2562</v>
      </c>
      <c r="HE6" s="158" t="s">
        <v>2563</v>
      </c>
      <c r="HF6" s="158" t="s">
        <v>2564</v>
      </c>
      <c r="HG6" s="158" t="s">
        <v>2565</v>
      </c>
      <c r="HH6" s="158" t="s">
        <v>2566</v>
      </c>
      <c r="HI6" s="158" t="s">
        <v>2567</v>
      </c>
      <c r="HJ6" s="158" t="s">
        <v>2568</v>
      </c>
      <c r="HK6" s="158" t="s">
        <v>2569</v>
      </c>
      <c r="HL6" s="158" t="s">
        <v>2570</v>
      </c>
      <c r="HM6" s="158" t="s">
        <v>2571</v>
      </c>
      <c r="HN6" s="158" t="s">
        <v>2572</v>
      </c>
      <c r="HO6" s="158" t="s">
        <v>2573</v>
      </c>
      <c r="HP6" s="158" t="s">
        <v>2574</v>
      </c>
      <c r="HQ6" s="158" t="s">
        <v>2575</v>
      </c>
      <c r="HR6" s="158" t="s">
        <v>2576</v>
      </c>
      <c r="HS6" s="158" t="s">
        <v>2577</v>
      </c>
      <c r="HT6" s="158" t="s">
        <v>2578</v>
      </c>
      <c r="HU6" s="158" t="s">
        <v>2579</v>
      </c>
      <c r="HV6" s="158" t="s">
        <v>2580</v>
      </c>
      <c r="HW6" s="158" t="s">
        <v>2581</v>
      </c>
      <c r="HX6" s="158" t="s">
        <v>2582</v>
      </c>
      <c r="HY6" s="158" t="s">
        <v>2583</v>
      </c>
      <c r="HZ6" s="158" t="s">
        <v>2584</v>
      </c>
      <c r="IA6" s="158" t="s">
        <v>2585</v>
      </c>
      <c r="IB6" s="158" t="s">
        <v>2586</v>
      </c>
      <c r="IC6" s="158" t="s">
        <v>2587</v>
      </c>
      <c r="ID6" s="158" t="s">
        <v>2588</v>
      </c>
      <c r="IE6" s="158" t="s">
        <v>2589</v>
      </c>
      <c r="IF6" s="158" t="s">
        <v>2590</v>
      </c>
      <c r="IG6" s="158" t="s">
        <v>2591</v>
      </c>
      <c r="IH6" s="158" t="s">
        <v>2592</v>
      </c>
      <c r="II6" s="158" t="s">
        <v>2593</v>
      </c>
      <c r="IJ6" s="158" t="s">
        <v>2594</v>
      </c>
      <c r="IK6" s="158" t="s">
        <v>2595</v>
      </c>
      <c r="IL6" s="158" t="s">
        <v>2596</v>
      </c>
      <c r="IM6" s="158" t="s">
        <v>2597</v>
      </c>
      <c r="IN6" s="158" t="s">
        <v>2598</v>
      </c>
      <c r="IO6" s="158" t="s">
        <v>2599</v>
      </c>
      <c r="IP6" s="158" t="s">
        <v>2600</v>
      </c>
      <c r="IQ6" s="158" t="s">
        <v>2601</v>
      </c>
      <c r="IR6" s="158" t="s">
        <v>2602</v>
      </c>
      <c r="IS6" s="158" t="s">
        <v>2603</v>
      </c>
      <c r="IT6" s="158" t="s">
        <v>2604</v>
      </c>
      <c r="IU6" s="158" t="s">
        <v>2605</v>
      </c>
      <c r="IV6" s="158" t="s">
        <v>2606</v>
      </c>
      <c r="IW6" s="158" t="s">
        <v>2607</v>
      </c>
      <c r="IX6" s="158" t="s">
        <v>2608</v>
      </c>
      <c r="IY6" s="158" t="s">
        <v>2609</v>
      </c>
      <c r="IZ6" s="158" t="s">
        <v>2610</v>
      </c>
      <c r="JA6" s="158" t="s">
        <v>2611</v>
      </c>
      <c r="JB6" s="158" t="s">
        <v>2612</v>
      </c>
      <c r="JC6" s="158" t="s">
        <v>2613</v>
      </c>
      <c r="JD6" s="158" t="s">
        <v>2614</v>
      </c>
      <c r="JE6" s="158" t="s">
        <v>2615</v>
      </c>
      <c r="JF6" s="158" t="s">
        <v>2616</v>
      </c>
      <c r="JG6" s="158" t="s">
        <v>2617</v>
      </c>
      <c r="JH6" s="158" t="s">
        <v>2618</v>
      </c>
      <c r="JI6" s="158" t="s">
        <v>2619</v>
      </c>
      <c r="JJ6" s="158" t="s">
        <v>2620</v>
      </c>
      <c r="JK6" s="158" t="s">
        <v>2621</v>
      </c>
      <c r="JL6" s="158" t="s">
        <v>2622</v>
      </c>
      <c r="JM6" s="158" t="s">
        <v>2623</v>
      </c>
      <c r="JN6" s="158" t="s">
        <v>2624</v>
      </c>
      <c r="JO6" s="158" t="s">
        <v>2625</v>
      </c>
      <c r="JP6" s="158" t="s">
        <v>2626</v>
      </c>
      <c r="JQ6" s="158" t="s">
        <v>2627</v>
      </c>
      <c r="JR6" s="158" t="s">
        <v>2628</v>
      </c>
      <c r="JS6" s="158" t="s">
        <v>2629</v>
      </c>
      <c r="JT6" s="158" t="s">
        <v>2630</v>
      </c>
      <c r="JU6" s="158" t="s">
        <v>2631</v>
      </c>
      <c r="JV6" s="158" t="s">
        <v>2632</v>
      </c>
      <c r="JW6" s="158" t="s">
        <v>2633</v>
      </c>
      <c r="JX6" s="158" t="s">
        <v>2634</v>
      </c>
      <c r="JY6" s="158" t="s">
        <v>2635</v>
      </c>
      <c r="JZ6" s="158" t="s">
        <v>2636</v>
      </c>
      <c r="KA6" s="158" t="s">
        <v>2637</v>
      </c>
      <c r="KB6" s="158" t="s">
        <v>2638</v>
      </c>
      <c r="KC6" s="158" t="s">
        <v>2639</v>
      </c>
      <c r="KD6" s="158" t="s">
        <v>2640</v>
      </c>
      <c r="KE6" s="158" t="s">
        <v>2641</v>
      </c>
      <c r="KF6" s="158" t="s">
        <v>2642</v>
      </c>
      <c r="KG6" s="158" t="s">
        <v>2643</v>
      </c>
      <c r="KH6" s="158" t="s">
        <v>2644</v>
      </c>
      <c r="KI6" s="158" t="s">
        <v>2645</v>
      </c>
    </row>
    <row r="7" spans="1:295" ht="27" customHeight="1" x14ac:dyDescent="0.3">
      <c r="A7" s="226" t="s">
        <v>25</v>
      </c>
      <c r="B7" s="226"/>
      <c r="C7" s="227" t="s">
        <v>1998</v>
      </c>
      <c r="D7" s="227"/>
      <c r="E7" s="227"/>
      <c r="F7" s="227" t="s">
        <v>1999</v>
      </c>
      <c r="G7" s="227" t="s">
        <v>2000</v>
      </c>
      <c r="H7" s="227"/>
      <c r="I7" s="227"/>
      <c r="J7" s="227"/>
      <c r="K7" s="227" t="s">
        <v>2001</v>
      </c>
      <c r="L7" s="227"/>
      <c r="M7" s="227"/>
      <c r="N7" s="227" t="s">
        <v>2002</v>
      </c>
      <c r="O7" s="227" t="s">
        <v>2003</v>
      </c>
      <c r="P7" s="227"/>
      <c r="Q7" s="227" t="s">
        <v>2004</v>
      </c>
      <c r="R7" s="227"/>
      <c r="S7" s="227" t="s">
        <v>2005</v>
      </c>
      <c r="T7" s="227"/>
      <c r="U7" s="227" t="s">
        <v>2006</v>
      </c>
      <c r="V7" s="227"/>
      <c r="W7" s="227"/>
      <c r="X7" s="227" t="s">
        <v>2007</v>
      </c>
      <c r="Y7" s="227"/>
      <c r="Z7" s="227"/>
      <c r="AA7" s="227" t="s">
        <v>2008</v>
      </c>
      <c r="AB7" s="227"/>
      <c r="AC7" s="227"/>
      <c r="AD7" s="227"/>
      <c r="AE7" s="227"/>
      <c r="AF7" s="227"/>
      <c r="AG7" s="227"/>
      <c r="AH7" s="227"/>
      <c r="AI7" s="227"/>
      <c r="AJ7" s="227" t="s">
        <v>2009</v>
      </c>
      <c r="AK7" s="227"/>
      <c r="AL7" s="227"/>
      <c r="AM7" s="227" t="s">
        <v>2010</v>
      </c>
      <c r="AN7" s="227"/>
      <c r="AO7" s="227" t="s">
        <v>2011</v>
      </c>
      <c r="AP7" s="227"/>
      <c r="AQ7" s="227" t="s">
        <v>2012</v>
      </c>
      <c r="AR7" s="227"/>
      <c r="AS7" s="227"/>
      <c r="AT7" s="227" t="s">
        <v>2013</v>
      </c>
      <c r="AU7" s="227"/>
      <c r="AV7" s="227" t="s">
        <v>2014</v>
      </c>
      <c r="AW7" s="227"/>
      <c r="AX7" s="227" t="s">
        <v>2013</v>
      </c>
      <c r="AY7" s="227"/>
      <c r="AZ7" s="227"/>
      <c r="BA7" s="227" t="s">
        <v>2015</v>
      </c>
      <c r="BB7" s="227" t="s">
        <v>2016</v>
      </c>
      <c r="BC7" s="227" t="s">
        <v>2017</v>
      </c>
      <c r="BD7" s="227"/>
      <c r="BE7" s="227"/>
      <c r="BF7" s="227" t="s">
        <v>2018</v>
      </c>
      <c r="BG7" s="227"/>
      <c r="BH7" s="227"/>
      <c r="BI7" s="227"/>
      <c r="BJ7" s="227"/>
      <c r="BK7" s="227" t="s">
        <v>2019</v>
      </c>
      <c r="BL7" s="227" t="s">
        <v>2020</v>
      </c>
      <c r="BM7" s="227"/>
      <c r="BN7" s="227" t="s">
        <v>2021</v>
      </c>
      <c r="BO7" s="227"/>
      <c r="BP7" s="227"/>
      <c r="BQ7" s="227" t="s">
        <v>2022</v>
      </c>
      <c r="BR7" s="227"/>
      <c r="BS7" s="227"/>
      <c r="BT7" s="227"/>
      <c r="BU7" s="227" t="s">
        <v>2023</v>
      </c>
      <c r="BV7" s="227" t="s">
        <v>2024</v>
      </c>
      <c r="BW7" s="227" t="s">
        <v>2025</v>
      </c>
      <c r="BX7" s="227"/>
      <c r="BY7" s="227"/>
      <c r="BZ7" s="227"/>
      <c r="CA7" s="227" t="s">
        <v>2026</v>
      </c>
      <c r="CB7" s="227"/>
      <c r="CC7" s="227"/>
      <c r="CD7" s="227"/>
      <c r="CE7" s="227"/>
      <c r="CF7" s="227" t="s">
        <v>2027</v>
      </c>
      <c r="CG7" s="227"/>
      <c r="CH7" s="227"/>
      <c r="CI7" s="227"/>
      <c r="CJ7" s="227" t="s">
        <v>2028</v>
      </c>
      <c r="CK7" s="227"/>
      <c r="CL7" s="227" t="s">
        <v>2029</v>
      </c>
      <c r="CM7" s="227"/>
      <c r="CN7" s="227" t="s">
        <v>2030</v>
      </c>
      <c r="CO7" s="227" t="s">
        <v>2031</v>
      </c>
      <c r="CP7" s="227"/>
      <c r="CQ7" s="227"/>
      <c r="CR7" s="227" t="s">
        <v>2032</v>
      </c>
      <c r="CS7" s="227"/>
      <c r="CT7" s="227"/>
      <c r="CU7" s="227"/>
      <c r="CV7" s="227"/>
      <c r="CW7" s="227" t="s">
        <v>2033</v>
      </c>
      <c r="CX7" s="227" t="s">
        <v>2034</v>
      </c>
      <c r="CY7" s="227"/>
      <c r="CZ7" s="227"/>
      <c r="DA7" s="227"/>
      <c r="DB7" s="227"/>
      <c r="DC7" s="227"/>
      <c r="DD7" s="227" t="s">
        <v>2035</v>
      </c>
      <c r="DE7" s="227"/>
      <c r="DF7" s="227"/>
      <c r="DG7" s="227" t="s">
        <v>2036</v>
      </c>
      <c r="DH7" s="227"/>
      <c r="DI7" s="227" t="s">
        <v>2037</v>
      </c>
      <c r="DJ7" s="227"/>
      <c r="DK7" s="227" t="s">
        <v>2038</v>
      </c>
      <c r="DL7" s="227" t="s">
        <v>2039</v>
      </c>
      <c r="DM7" s="227"/>
      <c r="DN7" s="227"/>
      <c r="DO7" s="227"/>
      <c r="DP7" s="227"/>
      <c r="DQ7" s="227" t="s">
        <v>2040</v>
      </c>
      <c r="DR7" s="227" t="s">
        <v>2041</v>
      </c>
      <c r="DS7" s="227" t="s">
        <v>2042</v>
      </c>
      <c r="DT7" s="227"/>
      <c r="DU7" s="227"/>
      <c r="DV7" s="227"/>
      <c r="DW7" s="227"/>
      <c r="DX7" s="227"/>
      <c r="DY7" s="227"/>
      <c r="DZ7" s="227"/>
      <c r="EA7" s="227" t="s">
        <v>2043</v>
      </c>
      <c r="EB7" s="227" t="s">
        <v>2044</v>
      </c>
      <c r="EC7" s="227"/>
      <c r="ED7" s="227"/>
      <c r="EE7" s="227" t="s">
        <v>2043</v>
      </c>
      <c r="EF7" s="227"/>
      <c r="EG7" s="227" t="s">
        <v>2045</v>
      </c>
      <c r="EH7" s="227" t="s">
        <v>2046</v>
      </c>
      <c r="EI7" s="227"/>
      <c r="EJ7" s="227" t="s">
        <v>2047</v>
      </c>
      <c r="EK7" s="227"/>
      <c r="EL7" s="227"/>
      <c r="EM7" s="227"/>
      <c r="EN7" s="227"/>
      <c r="EO7" s="227"/>
      <c r="EP7" s="227"/>
      <c r="EQ7" s="227"/>
      <c r="ER7" s="227"/>
      <c r="ES7" s="227"/>
      <c r="ET7" s="227" t="s">
        <v>2048</v>
      </c>
      <c r="EU7" s="227" t="s">
        <v>2049</v>
      </c>
      <c r="EV7" s="227" t="s">
        <v>2050</v>
      </c>
      <c r="EW7" s="227" t="s">
        <v>2051</v>
      </c>
      <c r="EX7" s="227" t="s">
        <v>2052</v>
      </c>
      <c r="EY7" s="227" t="s">
        <v>2053</v>
      </c>
      <c r="EZ7" s="227" t="s">
        <v>2054</v>
      </c>
      <c r="FA7" s="227"/>
      <c r="FB7" s="227" t="s">
        <v>2055</v>
      </c>
      <c r="FC7" s="227"/>
      <c r="FD7" s="227" t="s">
        <v>2056</v>
      </c>
      <c r="FE7" s="227"/>
      <c r="FF7" s="227"/>
      <c r="FG7" s="227" t="s">
        <v>2057</v>
      </c>
      <c r="FH7" s="227"/>
      <c r="FI7" s="227"/>
      <c r="FJ7" s="227" t="s">
        <v>2058</v>
      </c>
      <c r="FK7" s="227"/>
      <c r="FL7" s="227"/>
      <c r="FM7" s="227" t="s">
        <v>2059</v>
      </c>
      <c r="FN7" s="227"/>
      <c r="FO7" s="227"/>
      <c r="FP7" s="227" t="s">
        <v>2060</v>
      </c>
      <c r="FQ7" s="227"/>
      <c r="FR7" s="227"/>
      <c r="FS7" s="227" t="s">
        <v>2061</v>
      </c>
      <c r="FT7" s="227" t="s">
        <v>2060</v>
      </c>
      <c r="FU7" s="227"/>
      <c r="FV7" s="227"/>
      <c r="FW7" s="227"/>
      <c r="FX7" s="227" t="s">
        <v>2062</v>
      </c>
      <c r="FY7" s="227" t="s">
        <v>2063</v>
      </c>
      <c r="FZ7" s="227" t="s">
        <v>2064</v>
      </c>
      <c r="GA7" s="227" t="s">
        <v>2065</v>
      </c>
      <c r="GB7" s="227" t="s">
        <v>2066</v>
      </c>
      <c r="GC7" s="227" t="s">
        <v>2067</v>
      </c>
      <c r="GD7" s="227"/>
      <c r="GE7" s="227" t="s">
        <v>2068</v>
      </c>
      <c r="GF7" s="227" t="s">
        <v>2069</v>
      </c>
      <c r="GG7" s="227" t="s">
        <v>2070</v>
      </c>
      <c r="GH7" s="227" t="s">
        <v>2071</v>
      </c>
      <c r="GI7" s="227" t="s">
        <v>2072</v>
      </c>
      <c r="GJ7" s="227"/>
      <c r="GK7" s="227" t="s">
        <v>2071</v>
      </c>
      <c r="GL7" s="227" t="s">
        <v>2073</v>
      </c>
      <c r="GM7" s="227"/>
      <c r="GN7" s="227" t="s">
        <v>2074</v>
      </c>
      <c r="GO7" s="227" t="s">
        <v>2075</v>
      </c>
      <c r="GP7" s="227" t="s">
        <v>2070</v>
      </c>
      <c r="GQ7" s="227"/>
      <c r="GR7" s="227" t="s">
        <v>2076</v>
      </c>
      <c r="GS7" s="227"/>
      <c r="GT7" s="227"/>
      <c r="GU7" s="227" t="s">
        <v>2077</v>
      </c>
      <c r="GV7" s="227" t="s">
        <v>2072</v>
      </c>
      <c r="GW7" s="227"/>
      <c r="GX7" s="227" t="s">
        <v>2078</v>
      </c>
      <c r="GY7" s="227" t="s">
        <v>2079</v>
      </c>
      <c r="GZ7" s="227"/>
      <c r="HA7" s="227" t="s">
        <v>2078</v>
      </c>
      <c r="HB7" s="227" t="s">
        <v>2080</v>
      </c>
      <c r="HC7" s="227"/>
      <c r="HD7" s="227" t="s">
        <v>2081</v>
      </c>
      <c r="HE7" s="227" t="s">
        <v>2082</v>
      </c>
      <c r="HF7" s="227" t="s">
        <v>2083</v>
      </c>
      <c r="HG7" s="227" t="s">
        <v>2084</v>
      </c>
      <c r="HH7" s="227" t="s">
        <v>2082</v>
      </c>
      <c r="HI7" s="227" t="s">
        <v>2085</v>
      </c>
      <c r="HJ7" s="227"/>
      <c r="HK7" s="227"/>
      <c r="HL7" s="227"/>
      <c r="HM7" s="227"/>
      <c r="HN7" s="227"/>
      <c r="HO7" s="227" t="s">
        <v>2086</v>
      </c>
      <c r="HP7" s="227"/>
      <c r="HQ7" s="227"/>
      <c r="HR7" s="227"/>
      <c r="HS7" s="227"/>
      <c r="HT7" s="227"/>
      <c r="HU7" s="227"/>
      <c r="HV7" s="227"/>
      <c r="HW7" s="227"/>
      <c r="HX7" s="227"/>
      <c r="HY7" s="227" t="s">
        <v>2087</v>
      </c>
      <c r="HZ7" s="227"/>
      <c r="IA7" s="227" t="s">
        <v>2088</v>
      </c>
      <c r="IB7" s="227"/>
      <c r="IC7" s="227"/>
      <c r="ID7" s="227"/>
      <c r="IE7" s="227"/>
      <c r="IF7" s="227"/>
      <c r="IG7" s="227"/>
      <c r="IH7" s="227"/>
      <c r="II7" s="227"/>
      <c r="IJ7" s="227" t="s">
        <v>2089</v>
      </c>
      <c r="IK7" s="227"/>
      <c r="IL7" s="227"/>
      <c r="IM7" s="227"/>
      <c r="IN7" s="227"/>
      <c r="IO7" s="227" t="s">
        <v>2090</v>
      </c>
      <c r="IP7" s="227"/>
      <c r="IQ7" s="227" t="s">
        <v>177</v>
      </c>
      <c r="IR7" s="227"/>
      <c r="IS7" s="227" t="s">
        <v>2091</v>
      </c>
      <c r="IT7" s="227"/>
      <c r="IU7" s="227"/>
      <c r="IV7" s="227"/>
      <c r="IW7" s="227" t="s">
        <v>2092</v>
      </c>
      <c r="IX7" s="227"/>
      <c r="IY7" s="227" t="s">
        <v>2093</v>
      </c>
      <c r="IZ7" s="227" t="s">
        <v>2094</v>
      </c>
      <c r="JA7" s="227" t="s">
        <v>2095</v>
      </c>
      <c r="JB7" s="227" t="s">
        <v>2096</v>
      </c>
      <c r="JC7" s="227"/>
      <c r="JD7" s="227" t="s">
        <v>2097</v>
      </c>
      <c r="JE7" s="227"/>
      <c r="JF7" s="227" t="s">
        <v>2098</v>
      </c>
      <c r="JG7" s="227"/>
      <c r="JH7" s="227"/>
      <c r="JI7" s="227" t="s">
        <v>2099</v>
      </c>
      <c r="JJ7" s="227"/>
      <c r="JK7" s="227"/>
      <c r="JL7" s="227"/>
      <c r="JM7" s="227"/>
      <c r="JN7" s="227"/>
      <c r="JO7" s="227" t="s">
        <v>2100</v>
      </c>
      <c r="JP7" s="227"/>
      <c r="JQ7" s="227" t="s">
        <v>2101</v>
      </c>
      <c r="JR7" s="227"/>
      <c r="JS7" s="227"/>
      <c r="JT7" s="227" t="s">
        <v>2102</v>
      </c>
      <c r="JU7" s="227" t="s">
        <v>2103</v>
      </c>
      <c r="JV7" s="227" t="s">
        <v>2104</v>
      </c>
      <c r="JW7" s="227" t="s">
        <v>2088</v>
      </c>
      <c r="JX7" s="227" t="s">
        <v>2105</v>
      </c>
      <c r="JY7" s="227" t="s">
        <v>2106</v>
      </c>
      <c r="JZ7" s="227" t="s">
        <v>2107</v>
      </c>
      <c r="KA7" s="227"/>
      <c r="KB7" s="227"/>
      <c r="KC7" s="227" t="s">
        <v>2108</v>
      </c>
      <c r="KD7" s="227"/>
      <c r="KE7" s="227"/>
      <c r="KF7" s="227" t="s">
        <v>2103</v>
      </c>
      <c r="KG7" s="227" t="s">
        <v>2109</v>
      </c>
      <c r="KH7" s="227" t="s">
        <v>2110</v>
      </c>
      <c r="KI7" s="227"/>
    </row>
    <row r="8" spans="1:295" ht="27" customHeight="1" x14ac:dyDescent="0.3">
      <c r="A8" s="157" t="s">
        <v>50</v>
      </c>
      <c r="B8" s="157" t="s">
        <v>542</v>
      </c>
      <c r="C8" s="158" t="s">
        <v>392</v>
      </c>
      <c r="D8" s="158" t="s">
        <v>2111</v>
      </c>
      <c r="E8" s="158" t="s">
        <v>2112</v>
      </c>
      <c r="F8" s="158" t="s">
        <v>2113</v>
      </c>
      <c r="G8" s="158" t="s">
        <v>2114</v>
      </c>
      <c r="H8" s="158" t="s">
        <v>434</v>
      </c>
      <c r="I8" s="158" t="s">
        <v>2115</v>
      </c>
      <c r="J8" s="158" t="s">
        <v>2116</v>
      </c>
      <c r="K8" s="158" t="s">
        <v>2117</v>
      </c>
      <c r="L8" s="158" t="s">
        <v>2118</v>
      </c>
      <c r="M8" s="158" t="s">
        <v>402</v>
      </c>
      <c r="N8" s="158" t="s">
        <v>2119</v>
      </c>
      <c r="O8" s="159" t="s">
        <v>2120</v>
      </c>
      <c r="P8" s="158" t="s">
        <v>2121</v>
      </c>
      <c r="Q8" s="158" t="s">
        <v>2122</v>
      </c>
      <c r="R8" s="158" t="s">
        <v>2121</v>
      </c>
      <c r="S8" s="158" t="s">
        <v>2123</v>
      </c>
      <c r="T8" s="158" t="s">
        <v>2116</v>
      </c>
      <c r="U8" s="158" t="s">
        <v>2124</v>
      </c>
      <c r="V8" s="158" t="s">
        <v>2125</v>
      </c>
      <c r="W8" s="158" t="s">
        <v>2126</v>
      </c>
      <c r="X8" s="158" t="s">
        <v>2127</v>
      </c>
      <c r="Y8" s="158" t="s">
        <v>2128</v>
      </c>
      <c r="Z8" s="158" t="s">
        <v>2129</v>
      </c>
      <c r="AA8" s="158" t="s">
        <v>2130</v>
      </c>
      <c r="AB8" s="158" t="s">
        <v>2131</v>
      </c>
      <c r="AC8" s="158" t="s">
        <v>2132</v>
      </c>
      <c r="AD8" s="158" t="s">
        <v>2133</v>
      </c>
      <c r="AE8" s="158" t="s">
        <v>2134</v>
      </c>
      <c r="AF8" s="158" t="s">
        <v>2119</v>
      </c>
      <c r="AG8" s="158" t="s">
        <v>2120</v>
      </c>
      <c r="AH8" s="158" t="s">
        <v>2135</v>
      </c>
      <c r="AI8" s="158" t="s">
        <v>2136</v>
      </c>
      <c r="AJ8" s="159" t="s">
        <v>2137</v>
      </c>
      <c r="AK8" s="159" t="s">
        <v>2138</v>
      </c>
      <c r="AL8" s="158" t="s">
        <v>2139</v>
      </c>
      <c r="AM8" s="158" t="s">
        <v>2137</v>
      </c>
      <c r="AN8" s="158" t="s">
        <v>2138</v>
      </c>
      <c r="AO8" s="158" t="s">
        <v>2140</v>
      </c>
      <c r="AP8" s="158" t="s">
        <v>2141</v>
      </c>
      <c r="AQ8" s="158" t="s">
        <v>2142</v>
      </c>
      <c r="AR8" s="158" t="s">
        <v>2143</v>
      </c>
      <c r="AS8" s="158" t="s">
        <v>2144</v>
      </c>
      <c r="AT8" s="159" t="s">
        <v>2145</v>
      </c>
      <c r="AU8" s="159" t="s">
        <v>2146</v>
      </c>
      <c r="AV8" s="158" t="s">
        <v>2147</v>
      </c>
      <c r="AW8" s="158" t="s">
        <v>2148</v>
      </c>
      <c r="AX8" s="158" t="s">
        <v>2149</v>
      </c>
      <c r="AY8" s="158" t="s">
        <v>2150</v>
      </c>
      <c r="AZ8" s="158" t="s">
        <v>2151</v>
      </c>
      <c r="BA8" s="158" t="s">
        <v>2152</v>
      </c>
      <c r="BB8" s="159" t="s">
        <v>2153</v>
      </c>
      <c r="BC8" s="158" t="s">
        <v>319</v>
      </c>
      <c r="BD8" s="158" t="s">
        <v>2154</v>
      </c>
      <c r="BE8" s="158" t="s">
        <v>2155</v>
      </c>
      <c r="BF8" s="158" t="s">
        <v>2145</v>
      </c>
      <c r="BG8" s="158" t="s">
        <v>2146</v>
      </c>
      <c r="BH8" s="158" t="s">
        <v>2156</v>
      </c>
      <c r="BI8" s="158" t="s">
        <v>2157</v>
      </c>
      <c r="BJ8" s="158" t="s">
        <v>2158</v>
      </c>
      <c r="BK8" s="158" t="s">
        <v>2159</v>
      </c>
      <c r="BL8" s="158" t="s">
        <v>2160</v>
      </c>
      <c r="BM8" s="158" t="s">
        <v>2161</v>
      </c>
      <c r="BN8" s="158" t="s">
        <v>2153</v>
      </c>
      <c r="BO8" s="158" t="s">
        <v>2162</v>
      </c>
      <c r="BP8" s="158" t="s">
        <v>2163</v>
      </c>
      <c r="BQ8" s="158" t="s">
        <v>2164</v>
      </c>
      <c r="BR8" s="158" t="s">
        <v>2165</v>
      </c>
      <c r="BS8" s="158" t="s">
        <v>2166</v>
      </c>
      <c r="BT8" s="158" t="s">
        <v>2167</v>
      </c>
      <c r="BU8" s="158" t="s">
        <v>2167</v>
      </c>
      <c r="BV8" s="158" t="s">
        <v>2168</v>
      </c>
      <c r="BW8" s="158" t="s">
        <v>2169</v>
      </c>
      <c r="BX8" s="158" t="s">
        <v>2170</v>
      </c>
      <c r="BY8" s="158" t="s">
        <v>2171</v>
      </c>
      <c r="BZ8" s="158" t="s">
        <v>2172</v>
      </c>
      <c r="CA8" s="158" t="s">
        <v>2173</v>
      </c>
      <c r="CB8" s="158" t="s">
        <v>2174</v>
      </c>
      <c r="CC8" s="158" t="s">
        <v>2175</v>
      </c>
      <c r="CD8" s="158" t="s">
        <v>2176</v>
      </c>
      <c r="CE8" s="158" t="s">
        <v>2177</v>
      </c>
      <c r="CF8" s="158" t="s">
        <v>2178</v>
      </c>
      <c r="CG8" s="158" t="s">
        <v>2179</v>
      </c>
      <c r="CH8" s="158" t="s">
        <v>2180</v>
      </c>
      <c r="CI8" s="158" t="s">
        <v>2181</v>
      </c>
      <c r="CJ8" s="158" t="s">
        <v>2182</v>
      </c>
      <c r="CK8" s="158" t="s">
        <v>2183</v>
      </c>
      <c r="CL8" s="158" t="s">
        <v>2184</v>
      </c>
      <c r="CM8" s="158" t="s">
        <v>2185</v>
      </c>
      <c r="CN8" s="158" t="s">
        <v>2186</v>
      </c>
      <c r="CO8" s="158" t="s">
        <v>2187</v>
      </c>
      <c r="CP8" s="158" t="s">
        <v>2188</v>
      </c>
      <c r="CQ8" s="158" t="s">
        <v>2189</v>
      </c>
      <c r="CR8" s="158" t="s">
        <v>2190</v>
      </c>
      <c r="CS8" s="158" t="s">
        <v>2191</v>
      </c>
      <c r="CT8" s="158" t="s">
        <v>2192</v>
      </c>
      <c r="CU8" s="158" t="s">
        <v>2193</v>
      </c>
      <c r="CV8" s="158" t="s">
        <v>2194</v>
      </c>
      <c r="CW8" s="158" t="s">
        <v>2195</v>
      </c>
      <c r="CX8" s="158" t="s">
        <v>2196</v>
      </c>
      <c r="CY8" s="158" t="s">
        <v>2197</v>
      </c>
      <c r="CZ8" s="158" t="s">
        <v>2198</v>
      </c>
      <c r="DA8" s="158" t="s">
        <v>2199</v>
      </c>
      <c r="DB8" s="158" t="s">
        <v>2200</v>
      </c>
      <c r="DC8" s="158" t="s">
        <v>2201</v>
      </c>
      <c r="DD8" s="158" t="s">
        <v>2180</v>
      </c>
      <c r="DE8" s="158" t="s">
        <v>2181</v>
      </c>
      <c r="DF8" s="158" t="s">
        <v>2202</v>
      </c>
      <c r="DG8" s="158" t="s">
        <v>2203</v>
      </c>
      <c r="DH8" s="158" t="s">
        <v>2204</v>
      </c>
      <c r="DI8" s="158" t="s">
        <v>2205</v>
      </c>
      <c r="DJ8" s="158" t="s">
        <v>2206</v>
      </c>
      <c r="DK8" s="158" t="s">
        <v>2207</v>
      </c>
      <c r="DL8" s="158" t="s">
        <v>2197</v>
      </c>
      <c r="DM8" s="158" t="s">
        <v>2198</v>
      </c>
      <c r="DN8" s="158" t="s">
        <v>2199</v>
      </c>
      <c r="DO8" s="158" t="s">
        <v>2208</v>
      </c>
      <c r="DP8" s="158" t="s">
        <v>2209</v>
      </c>
      <c r="DQ8" s="158" t="s">
        <v>2210</v>
      </c>
      <c r="DR8" s="158" t="s">
        <v>2211</v>
      </c>
      <c r="DS8" s="158" t="s">
        <v>2212</v>
      </c>
      <c r="DT8" s="158" t="s">
        <v>2213</v>
      </c>
      <c r="DU8" s="158" t="s">
        <v>2196</v>
      </c>
      <c r="DV8" s="158" t="s">
        <v>2197</v>
      </c>
      <c r="DW8" s="158" t="s">
        <v>2202</v>
      </c>
      <c r="DX8" s="158" t="s">
        <v>2211</v>
      </c>
      <c r="DY8" s="158" t="s">
        <v>2214</v>
      </c>
      <c r="DZ8" s="158" t="s">
        <v>2215</v>
      </c>
      <c r="EA8" s="158" t="s">
        <v>2216</v>
      </c>
      <c r="EB8" s="158" t="s">
        <v>2217</v>
      </c>
      <c r="EC8" s="158" t="s">
        <v>2218</v>
      </c>
      <c r="ED8" s="158" t="s">
        <v>2219</v>
      </c>
      <c r="EE8" s="158" t="s">
        <v>2220</v>
      </c>
      <c r="EF8" s="158" t="s">
        <v>2221</v>
      </c>
      <c r="EG8" s="158" t="s">
        <v>2154</v>
      </c>
      <c r="EH8" s="158" t="s">
        <v>2164</v>
      </c>
      <c r="EI8" s="158" t="s">
        <v>165</v>
      </c>
      <c r="EJ8" s="158" t="s">
        <v>2222</v>
      </c>
      <c r="EK8" s="158" t="s">
        <v>2223</v>
      </c>
      <c r="EL8" s="158" t="s">
        <v>2224</v>
      </c>
      <c r="EM8" s="158" t="s">
        <v>2225</v>
      </c>
      <c r="EN8" s="158" t="s">
        <v>2226</v>
      </c>
      <c r="EO8" s="158" t="s">
        <v>2227</v>
      </c>
      <c r="EP8" s="158" t="s">
        <v>2228</v>
      </c>
      <c r="EQ8" s="158" t="s">
        <v>2229</v>
      </c>
      <c r="ER8" s="158" t="s">
        <v>2230</v>
      </c>
      <c r="ES8" s="158" t="s">
        <v>2231</v>
      </c>
      <c r="ET8" s="158" t="s">
        <v>2232</v>
      </c>
      <c r="EU8" s="158" t="s">
        <v>2233</v>
      </c>
      <c r="EV8" s="158" t="s">
        <v>2234</v>
      </c>
      <c r="EW8" s="158" t="s">
        <v>2235</v>
      </c>
      <c r="EX8" s="158" t="s">
        <v>2236</v>
      </c>
      <c r="EY8" s="158" t="s">
        <v>425</v>
      </c>
      <c r="EZ8" s="158" t="s">
        <v>2237</v>
      </c>
      <c r="FA8" s="158" t="s">
        <v>2238</v>
      </c>
      <c r="FB8" s="158" t="s">
        <v>2221</v>
      </c>
      <c r="FC8" s="158" t="s">
        <v>2225</v>
      </c>
      <c r="FD8" s="158" t="s">
        <v>2239</v>
      </c>
      <c r="FE8" s="158" t="s">
        <v>2240</v>
      </c>
      <c r="FF8" s="158" t="s">
        <v>2241</v>
      </c>
      <c r="FG8" s="158" t="s">
        <v>2242</v>
      </c>
      <c r="FH8" s="158" t="s">
        <v>2243</v>
      </c>
      <c r="FI8" s="158" t="s">
        <v>2244</v>
      </c>
      <c r="FJ8" s="158" t="s">
        <v>2173</v>
      </c>
      <c r="FK8" s="158" t="s">
        <v>2174</v>
      </c>
      <c r="FL8" s="158" t="s">
        <v>2245</v>
      </c>
      <c r="FM8" s="158" t="s">
        <v>2214</v>
      </c>
      <c r="FN8" s="158" t="s">
        <v>2215</v>
      </c>
      <c r="FO8" s="158" t="s">
        <v>2246</v>
      </c>
      <c r="FP8" s="158" t="s">
        <v>2247</v>
      </c>
      <c r="FQ8" s="159" t="s">
        <v>2248</v>
      </c>
      <c r="FR8" s="158" t="s">
        <v>2249</v>
      </c>
      <c r="FS8" s="158" t="s">
        <v>2250</v>
      </c>
      <c r="FT8" s="158" t="s">
        <v>2251</v>
      </c>
      <c r="FU8" s="158" t="s">
        <v>2252</v>
      </c>
      <c r="FV8" s="158" t="s">
        <v>2253</v>
      </c>
      <c r="FW8" s="158" t="s">
        <v>2254</v>
      </c>
      <c r="FX8" s="158" t="s">
        <v>2255</v>
      </c>
      <c r="FY8" s="158" t="s">
        <v>2256</v>
      </c>
      <c r="FZ8" s="158" t="s">
        <v>2257</v>
      </c>
      <c r="GA8" s="158" t="s">
        <v>2222</v>
      </c>
      <c r="GB8" s="159" t="s">
        <v>2258</v>
      </c>
      <c r="GC8" s="158" t="s">
        <v>2247</v>
      </c>
      <c r="GD8" s="158" t="s">
        <v>2246</v>
      </c>
      <c r="GE8" s="158" t="s">
        <v>2259</v>
      </c>
      <c r="GF8" s="159" t="s">
        <v>2260</v>
      </c>
      <c r="GG8" s="158" t="s">
        <v>2261</v>
      </c>
      <c r="GH8" s="158" t="s">
        <v>2262</v>
      </c>
      <c r="GI8" s="158" t="s">
        <v>2196</v>
      </c>
      <c r="GJ8" s="158" t="s">
        <v>2263</v>
      </c>
      <c r="GK8" s="158" t="s">
        <v>2264</v>
      </c>
      <c r="GL8" s="158" t="s">
        <v>2265</v>
      </c>
      <c r="GM8" s="158" t="s">
        <v>2266</v>
      </c>
      <c r="GN8" s="158" t="s">
        <v>2267</v>
      </c>
      <c r="GO8" s="158" t="s">
        <v>2268</v>
      </c>
      <c r="GP8" s="158" t="s">
        <v>2269</v>
      </c>
      <c r="GQ8" s="159" t="s">
        <v>2268</v>
      </c>
      <c r="GR8" s="158" t="s">
        <v>2270</v>
      </c>
      <c r="GS8" s="158" t="s">
        <v>2271</v>
      </c>
      <c r="GT8" s="158" t="s">
        <v>2272</v>
      </c>
      <c r="GU8" s="158" t="s">
        <v>2273</v>
      </c>
      <c r="GV8" s="158" t="s">
        <v>2274</v>
      </c>
      <c r="GW8" s="158" t="s">
        <v>2275</v>
      </c>
      <c r="GX8" s="158" t="s">
        <v>2276</v>
      </c>
      <c r="GY8" s="158" t="s">
        <v>2277</v>
      </c>
      <c r="GZ8" s="158" t="s">
        <v>2278</v>
      </c>
      <c r="HA8" s="158" t="s">
        <v>2279</v>
      </c>
      <c r="HB8" s="159" t="s">
        <v>2280</v>
      </c>
      <c r="HC8" s="159" t="s">
        <v>2281</v>
      </c>
      <c r="HD8" s="158" t="s">
        <v>2282</v>
      </c>
      <c r="HE8" s="158" t="s">
        <v>2282</v>
      </c>
      <c r="HF8" s="158" t="s">
        <v>524</v>
      </c>
      <c r="HG8" s="158" t="s">
        <v>524</v>
      </c>
      <c r="HH8" s="158" t="s">
        <v>2283</v>
      </c>
      <c r="HI8" s="159" t="s">
        <v>2280</v>
      </c>
      <c r="HJ8" s="159" t="s">
        <v>2281</v>
      </c>
      <c r="HK8" s="158" t="s">
        <v>2284</v>
      </c>
      <c r="HL8" s="158" t="s">
        <v>2285</v>
      </c>
      <c r="HM8" s="158" t="s">
        <v>2286</v>
      </c>
      <c r="HN8" s="158" t="s">
        <v>2287</v>
      </c>
      <c r="HO8" s="158" t="s">
        <v>2288</v>
      </c>
      <c r="HP8" s="158" t="s">
        <v>2289</v>
      </c>
      <c r="HQ8" s="158" t="s">
        <v>2290</v>
      </c>
      <c r="HR8" s="158" t="s">
        <v>2291</v>
      </c>
      <c r="HS8" s="158" t="s">
        <v>2292</v>
      </c>
      <c r="HT8" s="158" t="s">
        <v>2293</v>
      </c>
      <c r="HU8" s="158" t="s">
        <v>2294</v>
      </c>
      <c r="HV8" s="158" t="s">
        <v>2295</v>
      </c>
      <c r="HW8" s="158" t="s">
        <v>2296</v>
      </c>
      <c r="HX8" s="158" t="s">
        <v>2297</v>
      </c>
      <c r="HY8" s="158" t="s">
        <v>2298</v>
      </c>
      <c r="HZ8" s="158" t="s">
        <v>2299</v>
      </c>
      <c r="IA8" s="158" t="s">
        <v>2300</v>
      </c>
      <c r="IB8" s="158" t="s">
        <v>2301</v>
      </c>
      <c r="IC8" s="158" t="s">
        <v>2302</v>
      </c>
      <c r="ID8" s="158" t="s">
        <v>2303</v>
      </c>
      <c r="IE8" s="158" t="s">
        <v>2304</v>
      </c>
      <c r="IF8" s="158" t="s">
        <v>2290</v>
      </c>
      <c r="IG8" s="158" t="s">
        <v>2291</v>
      </c>
      <c r="IH8" s="158" t="s">
        <v>2305</v>
      </c>
      <c r="II8" s="158" t="s">
        <v>260</v>
      </c>
      <c r="IJ8" s="158" t="s">
        <v>2283</v>
      </c>
      <c r="IK8" s="158" t="s">
        <v>165</v>
      </c>
      <c r="IL8" s="159" t="s">
        <v>2306</v>
      </c>
      <c r="IM8" s="159" t="s">
        <v>198</v>
      </c>
      <c r="IN8" s="158" t="s">
        <v>2307</v>
      </c>
      <c r="IO8" s="158" t="s">
        <v>198</v>
      </c>
      <c r="IP8" s="158" t="s">
        <v>190</v>
      </c>
      <c r="IQ8" s="158" t="s">
        <v>2308</v>
      </c>
      <c r="IR8" s="158" t="s">
        <v>2309</v>
      </c>
      <c r="IS8" s="159" t="s">
        <v>190</v>
      </c>
      <c r="IT8" s="158" t="s">
        <v>2310</v>
      </c>
      <c r="IU8" s="158" t="s">
        <v>2311</v>
      </c>
      <c r="IV8" s="158" t="s">
        <v>2308</v>
      </c>
      <c r="IW8" s="159" t="s">
        <v>2306</v>
      </c>
      <c r="IX8" s="158" t="s">
        <v>2309</v>
      </c>
      <c r="IY8" s="158" t="s">
        <v>535</v>
      </c>
      <c r="IZ8" s="158" t="s">
        <v>535</v>
      </c>
      <c r="JA8" s="158" t="s">
        <v>2312</v>
      </c>
      <c r="JB8" s="158" t="s">
        <v>2313</v>
      </c>
      <c r="JC8" s="158" t="s">
        <v>2314</v>
      </c>
      <c r="JD8" s="158" t="s">
        <v>2315</v>
      </c>
      <c r="JE8" s="158" t="s">
        <v>2316</v>
      </c>
      <c r="JF8" s="158" t="s">
        <v>2314</v>
      </c>
      <c r="JG8" s="158" t="s">
        <v>2317</v>
      </c>
      <c r="JH8" s="158" t="s">
        <v>2318</v>
      </c>
      <c r="JI8" s="158" t="s">
        <v>2317</v>
      </c>
      <c r="JJ8" s="158" t="s">
        <v>2319</v>
      </c>
      <c r="JK8" s="158" t="s">
        <v>2320</v>
      </c>
      <c r="JL8" s="158" t="s">
        <v>2321</v>
      </c>
      <c r="JM8" s="158" t="s">
        <v>2322</v>
      </c>
      <c r="JN8" s="158" t="s">
        <v>2323</v>
      </c>
      <c r="JO8" s="158" t="s">
        <v>2324</v>
      </c>
      <c r="JP8" s="158" t="s">
        <v>2325</v>
      </c>
      <c r="JQ8" s="158" t="s">
        <v>2326</v>
      </c>
      <c r="JR8" s="158" t="s">
        <v>2327</v>
      </c>
      <c r="JS8" s="158" t="s">
        <v>2328</v>
      </c>
      <c r="JT8" s="158" t="s">
        <v>2329</v>
      </c>
      <c r="JU8" s="158" t="s">
        <v>2304</v>
      </c>
      <c r="JV8" s="158" t="s">
        <v>2330</v>
      </c>
      <c r="JW8" s="158" t="s">
        <v>2331</v>
      </c>
      <c r="JX8" s="158" t="s">
        <v>2332</v>
      </c>
      <c r="JY8" s="158" t="s">
        <v>2333</v>
      </c>
      <c r="JZ8" s="158" t="s">
        <v>2334</v>
      </c>
      <c r="KA8" s="158" t="s">
        <v>2284</v>
      </c>
      <c r="KB8" s="158" t="s">
        <v>2335</v>
      </c>
      <c r="KC8" s="158" t="s">
        <v>2334</v>
      </c>
      <c r="KD8" s="158" t="s">
        <v>2285</v>
      </c>
      <c r="KE8" s="158" t="s">
        <v>2336</v>
      </c>
      <c r="KF8" s="158" t="s">
        <v>2337</v>
      </c>
      <c r="KG8" s="158" t="s">
        <v>2337</v>
      </c>
      <c r="KH8" s="158" t="s">
        <v>2338</v>
      </c>
      <c r="KI8" s="158" t="s">
        <v>2166</v>
      </c>
    </row>
    <row r="9" spans="1:295" ht="18" customHeight="1" x14ac:dyDescent="0.3">
      <c r="A9" s="160" t="s">
        <v>54</v>
      </c>
      <c r="B9" s="160" t="s">
        <v>772</v>
      </c>
      <c r="C9" s="161">
        <v>0</v>
      </c>
      <c r="D9" s="161">
        <v>1.4706999999999999</v>
      </c>
      <c r="E9" s="161">
        <v>-6.8362999999999996</v>
      </c>
      <c r="F9" s="161">
        <v>7.9863999999999997</v>
      </c>
      <c r="G9" s="161">
        <v>8.0458999999999996</v>
      </c>
      <c r="H9" s="162"/>
      <c r="I9" s="161">
        <v>13.117900000000001</v>
      </c>
      <c r="J9" s="162"/>
      <c r="K9" s="161">
        <v>7.34</v>
      </c>
      <c r="L9" s="161">
        <v>2.1528999999999998</v>
      </c>
      <c r="M9" s="161">
        <v>5.7049000000000003</v>
      </c>
      <c r="N9" s="161">
        <v>-17.760000000000002</v>
      </c>
      <c r="O9" s="162">
        <v>-26.4</v>
      </c>
      <c r="P9" s="161">
        <v>4.4000000000000004</v>
      </c>
      <c r="Q9" s="161">
        <v>2.484</v>
      </c>
      <c r="R9" s="161">
        <v>-19.8</v>
      </c>
      <c r="S9" s="161">
        <v>4.4882999999999997</v>
      </c>
      <c r="T9" s="161">
        <v>-4.0251999999999999</v>
      </c>
      <c r="U9" s="161">
        <v>3.8321999999999998</v>
      </c>
      <c r="V9" s="161">
        <v>3.5427</v>
      </c>
      <c r="W9" s="161">
        <v>6.6497000000000002</v>
      </c>
      <c r="X9" s="161">
        <v>3.8942000000000001</v>
      </c>
      <c r="Y9" s="161">
        <v>2.081</v>
      </c>
      <c r="Z9" s="161">
        <v>0.9153</v>
      </c>
      <c r="AA9" s="162"/>
      <c r="AB9" s="161">
        <v>-1.0750999999999999</v>
      </c>
      <c r="AC9" s="161">
        <v>-0.92600000000000005</v>
      </c>
      <c r="AD9" s="161">
        <v>-0.92200000000000004</v>
      </c>
      <c r="AE9" s="161">
        <v>2.891</v>
      </c>
      <c r="AF9" s="161">
        <v>-4.4400000000000004</v>
      </c>
      <c r="AG9" s="161">
        <v>-6.6</v>
      </c>
      <c r="AH9" s="161">
        <v>-1.7889999999999999</v>
      </c>
      <c r="AI9" s="161">
        <v>0.28499999999999998</v>
      </c>
      <c r="AJ9" s="162">
        <v>0</v>
      </c>
      <c r="AK9" s="161">
        <v>-11.93</v>
      </c>
      <c r="AL9" s="162"/>
      <c r="AM9" s="161">
        <v>-13.28</v>
      </c>
      <c r="AN9" s="161">
        <v>-13.27</v>
      </c>
      <c r="AO9" s="161">
        <v>3.4036</v>
      </c>
      <c r="AP9" s="161">
        <v>4.1087999999999996</v>
      </c>
      <c r="AQ9" s="161">
        <v>14.801600000000001</v>
      </c>
      <c r="AR9" s="161">
        <v>15.920299999999999</v>
      </c>
      <c r="AS9" s="161">
        <v>-21.4848</v>
      </c>
      <c r="AT9" s="161">
        <v>-11.5205</v>
      </c>
      <c r="AU9" s="162">
        <v>0</v>
      </c>
      <c r="AV9" s="161">
        <v>14.994999999999999</v>
      </c>
      <c r="AW9" s="161">
        <v>13.668900000000001</v>
      </c>
      <c r="AX9" s="161">
        <v>-19.5137</v>
      </c>
      <c r="AY9" s="161">
        <v>-17.506799999999998</v>
      </c>
      <c r="AZ9" s="161">
        <v>21.261199999999999</v>
      </c>
      <c r="BA9" s="161">
        <v>20.852799999999998</v>
      </c>
      <c r="BB9" s="161">
        <v>33.327100000000002</v>
      </c>
      <c r="BC9" s="161">
        <v>7.9297000000000004</v>
      </c>
      <c r="BD9" s="161">
        <v>-4.3</v>
      </c>
      <c r="BE9" s="161">
        <v>-4.3</v>
      </c>
      <c r="BF9" s="161">
        <v>-21.7896</v>
      </c>
      <c r="BG9" s="162"/>
      <c r="BH9" s="161">
        <v>-2.1271</v>
      </c>
      <c r="BI9" s="162"/>
      <c r="BJ9" s="161">
        <v>-3.6858</v>
      </c>
      <c r="BK9" s="161">
        <v>1.8956999999999999</v>
      </c>
      <c r="BL9" s="161">
        <v>0.91879999999999995</v>
      </c>
      <c r="BM9" s="161">
        <v>0.69330000000000003</v>
      </c>
      <c r="BN9" s="161">
        <v>-74.892399999999995</v>
      </c>
      <c r="BO9" s="161">
        <v>39.429900000000004</v>
      </c>
      <c r="BP9" s="161">
        <v>39.368899999999996</v>
      </c>
      <c r="BQ9" s="161">
        <v>74.452600000000004</v>
      </c>
      <c r="BR9" s="161">
        <v>-123.47750000000001</v>
      </c>
      <c r="BS9" s="162"/>
      <c r="BT9" s="162"/>
      <c r="BU9" s="162"/>
      <c r="BV9" s="161">
        <v>11.516400000000001</v>
      </c>
      <c r="BW9" s="161">
        <v>7.63</v>
      </c>
      <c r="BX9" s="161">
        <v>3.84</v>
      </c>
      <c r="BY9" s="161">
        <v>-12.32</v>
      </c>
      <c r="BZ9" s="161">
        <v>4.28</v>
      </c>
      <c r="CA9" s="161">
        <v>-32.145499999999998</v>
      </c>
      <c r="CB9" s="161">
        <v>-31.877600000000001</v>
      </c>
      <c r="CC9" s="161">
        <v>37.158000000000001</v>
      </c>
      <c r="CD9" s="161">
        <v>36.764499999999998</v>
      </c>
      <c r="CE9" s="161">
        <v>32.014699999999998</v>
      </c>
      <c r="CF9" s="161">
        <v>-0.21659999999999999</v>
      </c>
      <c r="CG9" s="161">
        <v>0.25469999999999998</v>
      </c>
      <c r="CH9" s="161">
        <v>-3.7643</v>
      </c>
      <c r="CI9" s="162"/>
      <c r="CJ9" s="162"/>
      <c r="CK9" s="162"/>
      <c r="CL9" s="161">
        <v>-18.899999999999999</v>
      </c>
      <c r="CM9" s="161">
        <v>-18.600000000000001</v>
      </c>
      <c r="CN9" s="161">
        <v>-2.91</v>
      </c>
      <c r="CO9" s="161">
        <v>19.078900000000001</v>
      </c>
      <c r="CP9" s="161">
        <v>19.291499999999999</v>
      </c>
      <c r="CQ9" s="161">
        <v>17.721399999999999</v>
      </c>
      <c r="CR9" s="161">
        <v>54.704900000000002</v>
      </c>
      <c r="CS9" s="161">
        <v>54.366599999999998</v>
      </c>
      <c r="CT9" s="161">
        <v>-32.456699999999998</v>
      </c>
      <c r="CU9" s="161">
        <v>-26.8078</v>
      </c>
      <c r="CV9" s="161">
        <v>-32.975200000000001</v>
      </c>
      <c r="CW9" s="161">
        <v>2.7797000000000001</v>
      </c>
      <c r="CX9" s="161">
        <v>28.93</v>
      </c>
      <c r="CY9" s="161">
        <v>10.62</v>
      </c>
      <c r="CZ9" s="161">
        <v>3.4424000000000001</v>
      </c>
      <c r="DA9" s="161">
        <v>2.5421</v>
      </c>
      <c r="DB9" s="161">
        <v>-8</v>
      </c>
      <c r="DC9" s="161">
        <v>2.6732</v>
      </c>
      <c r="DD9" s="162"/>
      <c r="DE9" s="162"/>
      <c r="DF9" s="161">
        <v>-6.8819999999999997</v>
      </c>
      <c r="DG9" s="161">
        <v>3.7905000000000002</v>
      </c>
      <c r="DH9" s="161">
        <v>-3.9628999999999999</v>
      </c>
      <c r="DI9" s="161">
        <v>-23.6</v>
      </c>
      <c r="DJ9" s="161">
        <v>-24.1</v>
      </c>
      <c r="DK9" s="161">
        <v>-2.1875</v>
      </c>
      <c r="DL9" s="161">
        <v>-1.6831</v>
      </c>
      <c r="DM9" s="161">
        <v>9.6255000000000006</v>
      </c>
      <c r="DN9" s="161">
        <v>4.6444999999999999</v>
      </c>
      <c r="DO9" s="161">
        <v>-1.26</v>
      </c>
      <c r="DP9" s="161">
        <v>-2.94</v>
      </c>
      <c r="DQ9" s="161">
        <v>13.423</v>
      </c>
      <c r="DR9" s="161">
        <v>6.1954000000000002</v>
      </c>
      <c r="DS9" s="161">
        <v>-6.83</v>
      </c>
      <c r="DT9" s="161">
        <v>-6.93</v>
      </c>
      <c r="DU9" s="161">
        <v>16.3</v>
      </c>
      <c r="DV9" s="161">
        <v>5.45</v>
      </c>
      <c r="DW9" s="161">
        <v>4.1818</v>
      </c>
      <c r="DX9" s="161">
        <v>1.8182</v>
      </c>
      <c r="DY9" s="161">
        <v>-38.174100000000003</v>
      </c>
      <c r="DZ9" s="161">
        <v>-37.609099999999998</v>
      </c>
      <c r="EA9" s="161">
        <v>22.1126</v>
      </c>
      <c r="EB9" s="161">
        <v>-5.9291999999999998</v>
      </c>
      <c r="EC9" s="161">
        <v>-14.177</v>
      </c>
      <c r="ED9" s="161">
        <v>-13.850199999999999</v>
      </c>
      <c r="EE9" s="161">
        <v>-15.7591</v>
      </c>
      <c r="EF9" s="161">
        <v>-19.067599999999999</v>
      </c>
      <c r="EG9" s="161">
        <v>-11.956</v>
      </c>
      <c r="EH9" s="161">
        <v>-144.69149999999999</v>
      </c>
      <c r="EI9" s="161">
        <v>-34.499699999999997</v>
      </c>
      <c r="EJ9" s="162"/>
      <c r="EK9" s="161">
        <v>-14.904999999999999</v>
      </c>
      <c r="EL9" s="161">
        <v>-14.2517</v>
      </c>
      <c r="EM9" s="161">
        <v>13.3775</v>
      </c>
      <c r="EN9" s="161">
        <v>-7.8596000000000004</v>
      </c>
      <c r="EO9" s="161">
        <v>-7.8822000000000001</v>
      </c>
      <c r="EP9" s="161">
        <v>1.04</v>
      </c>
      <c r="EQ9" s="161">
        <v>-26.7118</v>
      </c>
      <c r="ER9" s="161">
        <v>-26.538599999999999</v>
      </c>
      <c r="ES9" s="161">
        <v>0.1467</v>
      </c>
      <c r="ET9" s="161">
        <v>0</v>
      </c>
      <c r="EU9" s="161">
        <v>-13.05</v>
      </c>
      <c r="EV9" s="161">
        <v>0</v>
      </c>
      <c r="EW9" s="161">
        <v>4.8863000000000003</v>
      </c>
      <c r="EX9" s="161">
        <v>-13.621600000000001</v>
      </c>
      <c r="EY9" s="161">
        <v>-9.5055999999999994</v>
      </c>
      <c r="EZ9" s="161">
        <v>-9.5802999999999994</v>
      </c>
      <c r="FA9" s="161">
        <v>10.455500000000001</v>
      </c>
      <c r="FB9" s="161">
        <v>2.1886999999999999</v>
      </c>
      <c r="FC9" s="161">
        <v>-15.4903</v>
      </c>
      <c r="FD9" s="161">
        <v>4.8388999999999998</v>
      </c>
      <c r="FE9" s="162"/>
      <c r="FF9" s="161">
        <v>4.5682999999999998</v>
      </c>
      <c r="FG9" s="161">
        <v>0</v>
      </c>
      <c r="FH9" s="161">
        <v>0</v>
      </c>
      <c r="FI9" s="161">
        <v>0</v>
      </c>
      <c r="FJ9" s="161">
        <v>18.755099999999999</v>
      </c>
      <c r="FK9" s="161">
        <v>18.922599999999999</v>
      </c>
      <c r="FL9" s="161">
        <v>-29.639800000000001</v>
      </c>
      <c r="FM9" s="161">
        <v>19.0062</v>
      </c>
      <c r="FN9" s="161">
        <v>19.4056</v>
      </c>
      <c r="FO9" s="161">
        <v>-13.257</v>
      </c>
      <c r="FP9" s="162"/>
      <c r="FQ9" s="161">
        <v>25.0016</v>
      </c>
      <c r="FR9" s="161">
        <v>-19.41</v>
      </c>
      <c r="FS9" s="161">
        <v>-9.4799999999999995E-2</v>
      </c>
      <c r="FT9" s="161">
        <v>0.17419999999999999</v>
      </c>
      <c r="FU9" s="161">
        <v>0</v>
      </c>
      <c r="FV9" s="161">
        <v>2.0699999999999998</v>
      </c>
      <c r="FW9" s="161">
        <v>-24.639399999999998</v>
      </c>
      <c r="FX9" s="161">
        <v>3.8982999999999999</v>
      </c>
      <c r="FY9" s="161">
        <v>1.9259999999999999</v>
      </c>
      <c r="FZ9" s="161">
        <v>0.71299999999999997</v>
      </c>
      <c r="GA9" s="162"/>
      <c r="GB9" s="161">
        <v>17.75</v>
      </c>
      <c r="GC9" s="161">
        <v>-10.806699999999999</v>
      </c>
      <c r="GD9" s="161">
        <v>-3.1817000000000002</v>
      </c>
      <c r="GE9" s="161">
        <v>-1.31</v>
      </c>
      <c r="GF9" s="161">
        <v>20.8489</v>
      </c>
      <c r="GG9" s="162"/>
      <c r="GH9" s="161">
        <v>26.079499999999999</v>
      </c>
      <c r="GI9" s="161">
        <v>-7.2727000000000004</v>
      </c>
      <c r="GJ9" s="161">
        <v>-7.8231000000000002</v>
      </c>
      <c r="GK9" s="161">
        <v>2.1429999999999998</v>
      </c>
      <c r="GL9" s="162"/>
      <c r="GM9" s="162"/>
      <c r="GN9" s="161">
        <v>-10.4024</v>
      </c>
      <c r="GO9" s="161">
        <v>-25.539200000000001</v>
      </c>
      <c r="GP9" s="161">
        <v>3.9331</v>
      </c>
      <c r="GQ9" s="161">
        <v>-25.855399999999999</v>
      </c>
      <c r="GR9" s="161">
        <v>6.2990000000000004</v>
      </c>
      <c r="GS9" s="161">
        <v>6.2641</v>
      </c>
      <c r="GT9" s="161">
        <v>121.4632</v>
      </c>
      <c r="GU9" s="161">
        <v>-9.3861000000000008</v>
      </c>
      <c r="GV9" s="161">
        <v>-8.4029000000000007</v>
      </c>
      <c r="GW9" s="161">
        <v>-9.6690000000000005</v>
      </c>
      <c r="GX9" s="161">
        <v>2.7105000000000001</v>
      </c>
      <c r="GY9" s="161">
        <v>4.1757999999999997</v>
      </c>
      <c r="GZ9" s="161">
        <v>4.1776999999999997</v>
      </c>
      <c r="HA9" s="161">
        <v>2.2282999999999999</v>
      </c>
      <c r="HB9" s="161">
        <v>-8.2613000000000003</v>
      </c>
      <c r="HC9" s="161">
        <v>-6.6029999999999998</v>
      </c>
      <c r="HD9" s="161">
        <v>1.26</v>
      </c>
      <c r="HE9" s="161">
        <v>-7.7135999999999996</v>
      </c>
      <c r="HF9" s="161">
        <v>21.357099999999999</v>
      </c>
      <c r="HG9" s="161">
        <v>9.1539999999999999</v>
      </c>
      <c r="HH9" s="161">
        <v>89.093199999999996</v>
      </c>
      <c r="HI9" s="161">
        <v>-17.686299999999999</v>
      </c>
      <c r="HJ9" s="161">
        <v>33.331200000000003</v>
      </c>
      <c r="HK9" s="161">
        <v>-11.8469</v>
      </c>
      <c r="HL9" s="161">
        <v>-13.1828</v>
      </c>
      <c r="HM9" s="161">
        <v>0</v>
      </c>
      <c r="HN9" s="161">
        <v>0</v>
      </c>
      <c r="HO9" s="162"/>
      <c r="HP9" s="162"/>
      <c r="HQ9" s="161">
        <v>-15.0611</v>
      </c>
      <c r="HR9" s="161">
        <v>-14.4404</v>
      </c>
      <c r="HS9" s="161">
        <v>-6.6383999999999999</v>
      </c>
      <c r="HT9" s="161">
        <v>-6.6349</v>
      </c>
      <c r="HU9" s="161">
        <v>21.12</v>
      </c>
      <c r="HV9" s="161">
        <v>21.27</v>
      </c>
      <c r="HW9" s="161">
        <v>-27.2</v>
      </c>
      <c r="HX9" s="161">
        <v>-27.3</v>
      </c>
      <c r="HY9" s="161">
        <v>0.19500000000000001</v>
      </c>
      <c r="HZ9" s="161">
        <v>-9.0399999999999991</v>
      </c>
      <c r="IA9" s="161">
        <v>26.492899999999999</v>
      </c>
      <c r="IB9" s="161">
        <v>21.4618</v>
      </c>
      <c r="IC9" s="161">
        <v>21.2821</v>
      </c>
      <c r="ID9" s="161">
        <v>-19.5</v>
      </c>
      <c r="IE9" s="161">
        <v>-30.3</v>
      </c>
      <c r="IF9" s="161">
        <v>-0.7</v>
      </c>
      <c r="IG9" s="161">
        <v>-1.3</v>
      </c>
      <c r="IH9" s="162"/>
      <c r="II9" s="162"/>
      <c r="IJ9" s="161">
        <v>-148.5215</v>
      </c>
      <c r="IK9" s="161">
        <v>20.967400000000001</v>
      </c>
      <c r="IL9" s="161">
        <v>-254.36959999999999</v>
      </c>
      <c r="IM9" s="161">
        <v>-13.306100000000001</v>
      </c>
      <c r="IN9" s="161">
        <v>-31.126000000000001</v>
      </c>
      <c r="IO9" s="161">
        <v>102.2954</v>
      </c>
      <c r="IP9" s="161">
        <v>63.127899999999997</v>
      </c>
      <c r="IQ9" s="161">
        <v>96.756900000000002</v>
      </c>
      <c r="IR9" s="161">
        <v>99.995500000000007</v>
      </c>
      <c r="IS9" s="161">
        <v>36.372799999999998</v>
      </c>
      <c r="IT9" s="161">
        <v>21.267700000000001</v>
      </c>
      <c r="IU9" s="161">
        <v>20.206499999999998</v>
      </c>
      <c r="IV9" s="161">
        <v>7.4432</v>
      </c>
      <c r="IW9" s="161">
        <v>191.02199999999999</v>
      </c>
      <c r="IX9" s="161">
        <v>-202.2242</v>
      </c>
      <c r="IY9" s="161">
        <v>-14.040800000000001</v>
      </c>
      <c r="IZ9" s="161">
        <v>21.975999999999999</v>
      </c>
      <c r="JA9" s="161">
        <v>0.1648</v>
      </c>
      <c r="JB9" s="161">
        <v>3.633</v>
      </c>
      <c r="JC9" s="161">
        <v>-6.64</v>
      </c>
      <c r="JD9" s="161">
        <v>-1.5069999999999999</v>
      </c>
      <c r="JE9" s="161">
        <v>-1.5049999999999999</v>
      </c>
      <c r="JF9" s="161">
        <v>1.6</v>
      </c>
      <c r="JG9" s="161">
        <v>0.08</v>
      </c>
      <c r="JH9" s="161">
        <v>-2.532</v>
      </c>
      <c r="JI9" s="161">
        <v>-5.7115</v>
      </c>
      <c r="JJ9" s="161">
        <v>2.3452999999999999</v>
      </c>
      <c r="JK9" s="161">
        <v>0.82250000000000001</v>
      </c>
      <c r="JL9" s="161">
        <v>12.9</v>
      </c>
      <c r="JM9" s="161">
        <v>1.9570000000000001</v>
      </c>
      <c r="JN9" s="161">
        <v>0.66600000000000004</v>
      </c>
      <c r="JO9" s="162"/>
      <c r="JP9" s="162"/>
      <c r="JQ9" s="161">
        <v>3.5878000000000001</v>
      </c>
      <c r="JR9" s="161">
        <v>3.5133000000000001</v>
      </c>
      <c r="JS9" s="161">
        <v>3.1156000000000001</v>
      </c>
      <c r="JT9" s="162"/>
      <c r="JU9" s="161">
        <v>16.100000000000001</v>
      </c>
      <c r="JV9" s="161">
        <v>5.7569999999999997</v>
      </c>
      <c r="JW9" s="161">
        <v>0</v>
      </c>
      <c r="JX9" s="162"/>
      <c r="JY9" s="161">
        <v>-10.1357</v>
      </c>
      <c r="JZ9" s="161">
        <v>-11.759600000000001</v>
      </c>
      <c r="KA9" s="161">
        <v>-15.641999999999999</v>
      </c>
      <c r="KB9" s="161">
        <v>-6.6338999999999997</v>
      </c>
      <c r="KC9" s="161">
        <v>6.76</v>
      </c>
      <c r="KD9" s="161">
        <v>-9.4038000000000004</v>
      </c>
      <c r="KE9" s="161">
        <v>2.5869</v>
      </c>
      <c r="KF9" s="161">
        <v>-8</v>
      </c>
      <c r="KG9" s="161">
        <v>-6.5</v>
      </c>
      <c r="KH9" s="161">
        <v>43.302700000000002</v>
      </c>
      <c r="KI9" s="161">
        <v>-121.65989999999999</v>
      </c>
    </row>
    <row r="10" spans="1:295" ht="18" customHeight="1" x14ac:dyDescent="0.3">
      <c r="A10" s="160" t="s">
        <v>54</v>
      </c>
      <c r="B10" s="160" t="s">
        <v>773</v>
      </c>
      <c r="C10" s="163">
        <v>0</v>
      </c>
      <c r="D10" s="163">
        <v>1.5147999999999999</v>
      </c>
      <c r="E10" s="163">
        <v>-7.0149999999999997</v>
      </c>
      <c r="F10" s="163">
        <v>8.7184000000000008</v>
      </c>
      <c r="G10" s="163">
        <v>8.6188000000000002</v>
      </c>
      <c r="H10" s="164"/>
      <c r="I10" s="163">
        <v>12.6508</v>
      </c>
      <c r="J10" s="164"/>
      <c r="K10" s="163">
        <v>6.5210999999999997</v>
      </c>
      <c r="L10" s="163">
        <v>1.9289000000000001</v>
      </c>
      <c r="M10" s="163">
        <v>5.4211</v>
      </c>
      <c r="N10" s="163">
        <v>-4.4400000000000004</v>
      </c>
      <c r="O10" s="163">
        <v>-26.4</v>
      </c>
      <c r="P10" s="164"/>
      <c r="Q10" s="164"/>
      <c r="R10" s="163">
        <v>-19.8</v>
      </c>
      <c r="S10" s="163">
        <v>4.4672999999999998</v>
      </c>
      <c r="T10" s="163">
        <v>-4.2096999999999998</v>
      </c>
      <c r="U10" s="163">
        <v>3.7195</v>
      </c>
      <c r="V10" s="163">
        <v>3.5853999999999999</v>
      </c>
      <c r="W10" s="163">
        <v>6.5439999999999996</v>
      </c>
      <c r="X10" s="163">
        <v>3.9975000000000001</v>
      </c>
      <c r="Y10" s="163">
        <v>2.0874000000000001</v>
      </c>
      <c r="Z10" s="163">
        <v>0.91249999999999998</v>
      </c>
      <c r="AA10" s="164"/>
      <c r="AB10" s="163">
        <v>-1.2512000000000001</v>
      </c>
      <c r="AC10" s="163">
        <v>-1.41</v>
      </c>
      <c r="AD10" s="163">
        <v>-1.38</v>
      </c>
      <c r="AE10" s="163">
        <v>2.7149999999999999</v>
      </c>
      <c r="AF10" s="163">
        <v>-15.54</v>
      </c>
      <c r="AG10" s="164"/>
      <c r="AH10" s="163">
        <v>-2.3940000000000001</v>
      </c>
      <c r="AI10" s="163">
        <v>0.27500000000000002</v>
      </c>
      <c r="AJ10" s="164">
        <v>0</v>
      </c>
      <c r="AK10" s="163">
        <v>-14.96</v>
      </c>
      <c r="AL10" s="164"/>
      <c r="AM10" s="163">
        <v>-11.12</v>
      </c>
      <c r="AN10" s="163">
        <v>-11.13</v>
      </c>
      <c r="AO10" s="163">
        <v>3.5200999999999998</v>
      </c>
      <c r="AP10" s="163">
        <v>4.4019000000000004</v>
      </c>
      <c r="AQ10" s="163">
        <v>14.6028</v>
      </c>
      <c r="AR10" s="163">
        <v>16.203299999999999</v>
      </c>
      <c r="AS10" s="163">
        <v>-21.148800000000001</v>
      </c>
      <c r="AT10" s="163">
        <v>-12.0563</v>
      </c>
      <c r="AU10" s="164">
        <v>0</v>
      </c>
      <c r="AV10" s="163">
        <v>10.8834</v>
      </c>
      <c r="AW10" s="163">
        <v>19.9131</v>
      </c>
      <c r="AX10" s="163">
        <v>-16.4848</v>
      </c>
      <c r="AY10" s="163">
        <v>-15.645099999999999</v>
      </c>
      <c r="AZ10" s="163">
        <v>19.2837</v>
      </c>
      <c r="BA10" s="163">
        <v>20.7117</v>
      </c>
      <c r="BB10" s="163">
        <v>21.9969</v>
      </c>
      <c r="BC10" s="163">
        <v>8.8939000000000004</v>
      </c>
      <c r="BD10" s="163">
        <v>-4.8</v>
      </c>
      <c r="BE10" s="163">
        <v>-4.8</v>
      </c>
      <c r="BF10" s="163">
        <v>-22.948</v>
      </c>
      <c r="BG10" s="164"/>
      <c r="BH10" s="163">
        <v>-2.0880999999999998</v>
      </c>
      <c r="BI10" s="164"/>
      <c r="BJ10" s="163">
        <v>-6.1410999999999998</v>
      </c>
      <c r="BK10" s="163">
        <v>1.8946000000000001</v>
      </c>
      <c r="BL10" s="163">
        <v>0.54849999999999999</v>
      </c>
      <c r="BM10" s="163">
        <v>0.68940000000000001</v>
      </c>
      <c r="BN10" s="163">
        <v>-79.805899999999994</v>
      </c>
      <c r="BO10" s="163">
        <v>38.209200000000003</v>
      </c>
      <c r="BP10" s="163">
        <v>38.636400000000002</v>
      </c>
      <c r="BQ10" s="163">
        <v>85.440200000000004</v>
      </c>
      <c r="BR10" s="163">
        <v>-127.52330000000001</v>
      </c>
      <c r="BS10" s="164"/>
      <c r="BT10" s="164"/>
      <c r="BU10" s="164"/>
      <c r="BV10" s="164"/>
      <c r="BW10" s="163">
        <v>7.73</v>
      </c>
      <c r="BX10" s="163">
        <v>3.83</v>
      </c>
      <c r="BY10" s="163">
        <v>-13.03</v>
      </c>
      <c r="BZ10" s="163">
        <v>4.2699999999999996</v>
      </c>
      <c r="CA10" s="163">
        <v>-32.547400000000003</v>
      </c>
      <c r="CB10" s="163">
        <v>-32.145499999999998</v>
      </c>
      <c r="CC10" s="163">
        <v>37.317</v>
      </c>
      <c r="CD10" s="163">
        <v>36.568300000000001</v>
      </c>
      <c r="CE10" s="163">
        <v>30.785599999999999</v>
      </c>
      <c r="CF10" s="163">
        <v>-1.6721999999999999</v>
      </c>
      <c r="CG10" s="163">
        <v>-1.5764</v>
      </c>
      <c r="CH10" s="163">
        <v>-5.1295000000000002</v>
      </c>
      <c r="CI10" s="164"/>
      <c r="CJ10" s="164"/>
      <c r="CK10" s="164"/>
      <c r="CL10" s="163">
        <v>-21.4</v>
      </c>
      <c r="CM10" s="163">
        <v>-20.8</v>
      </c>
      <c r="CN10" s="163">
        <v>-2.92</v>
      </c>
      <c r="CO10" s="163">
        <v>17.035499999999999</v>
      </c>
      <c r="CP10" s="163">
        <v>17.378599999999999</v>
      </c>
      <c r="CQ10" s="163">
        <v>15.8398</v>
      </c>
      <c r="CR10" s="163">
        <v>55.700299999999999</v>
      </c>
      <c r="CS10" s="163">
        <v>57.048099999999998</v>
      </c>
      <c r="CT10" s="163">
        <v>-31.198</v>
      </c>
      <c r="CU10" s="163">
        <v>-27.622199999999999</v>
      </c>
      <c r="CV10" s="163">
        <v>-32.392299999999999</v>
      </c>
      <c r="CW10" s="163">
        <v>2.7248999999999999</v>
      </c>
      <c r="CX10" s="163">
        <v>28.2</v>
      </c>
      <c r="CY10" s="163">
        <v>10.210000000000001</v>
      </c>
      <c r="CZ10" s="163">
        <v>6.4111000000000002</v>
      </c>
      <c r="DA10" s="163">
        <v>5.2765000000000004</v>
      </c>
      <c r="DB10" s="163">
        <v>-7.76</v>
      </c>
      <c r="DC10" s="163">
        <v>0</v>
      </c>
      <c r="DD10" s="164"/>
      <c r="DE10" s="164"/>
      <c r="DF10" s="163">
        <v>-7.1952999999999996</v>
      </c>
      <c r="DG10" s="163">
        <v>0</v>
      </c>
      <c r="DH10" s="163">
        <v>-3.8862000000000001</v>
      </c>
      <c r="DI10" s="164"/>
      <c r="DJ10" s="164"/>
      <c r="DK10" s="163">
        <v>-1.8053999999999999</v>
      </c>
      <c r="DL10" s="163">
        <v>-1.8701000000000001</v>
      </c>
      <c r="DM10" s="163">
        <v>8.9946999999999999</v>
      </c>
      <c r="DN10" s="163">
        <v>4.4588999999999999</v>
      </c>
      <c r="DO10" s="163">
        <v>-1.6</v>
      </c>
      <c r="DP10" s="163">
        <v>-2.87</v>
      </c>
      <c r="DQ10" s="163">
        <v>12.337999999999999</v>
      </c>
      <c r="DR10" s="163">
        <v>5.0753000000000004</v>
      </c>
      <c r="DS10" s="163">
        <v>-9.39</v>
      </c>
      <c r="DT10" s="163">
        <v>-9.41</v>
      </c>
      <c r="DU10" s="163">
        <v>20.68</v>
      </c>
      <c r="DV10" s="163">
        <v>5.01</v>
      </c>
      <c r="DW10" s="163">
        <v>3.7635999999999998</v>
      </c>
      <c r="DX10" s="163">
        <v>0.77270000000000005</v>
      </c>
      <c r="DY10" s="163">
        <v>-39.284999999999997</v>
      </c>
      <c r="DZ10" s="163">
        <v>-37.9636</v>
      </c>
      <c r="EA10" s="163">
        <v>19.4206</v>
      </c>
      <c r="EB10" s="163">
        <v>-8.2749000000000006</v>
      </c>
      <c r="EC10" s="163">
        <v>-15.342499999999999</v>
      </c>
      <c r="ED10" s="163">
        <v>-15.2021</v>
      </c>
      <c r="EE10" s="163">
        <v>-10.082000000000001</v>
      </c>
      <c r="EF10" s="163">
        <v>-15.1092</v>
      </c>
      <c r="EG10" s="163">
        <v>-12.71</v>
      </c>
      <c r="EH10" s="163">
        <v>-154.98390000000001</v>
      </c>
      <c r="EI10" s="163">
        <v>-32.609699999999997</v>
      </c>
      <c r="EJ10" s="164"/>
      <c r="EK10" s="163">
        <v>-15.871700000000001</v>
      </c>
      <c r="EL10" s="163">
        <v>-15.3087</v>
      </c>
      <c r="EM10" s="163">
        <v>8.3285999999999998</v>
      </c>
      <c r="EN10" s="163">
        <v>-7.9657999999999998</v>
      </c>
      <c r="EO10" s="163">
        <v>-7.843</v>
      </c>
      <c r="EP10" s="163">
        <v>6.6719999999999997</v>
      </c>
      <c r="EQ10" s="163">
        <v>-27.866900000000001</v>
      </c>
      <c r="ER10" s="163">
        <v>-27.549700000000001</v>
      </c>
      <c r="ES10" s="163">
        <v>-0.37980000000000003</v>
      </c>
      <c r="ET10" s="163">
        <v>6.48</v>
      </c>
      <c r="EU10" s="163">
        <v>-14.35</v>
      </c>
      <c r="EV10" s="163">
        <v>-0.5</v>
      </c>
      <c r="EW10" s="163">
        <v>5.1501000000000001</v>
      </c>
      <c r="EX10" s="163">
        <v>-15.7294</v>
      </c>
      <c r="EY10" s="163">
        <v>-10.315200000000001</v>
      </c>
      <c r="EZ10" s="163">
        <v>-10.2913</v>
      </c>
      <c r="FA10" s="163">
        <v>10.8856</v>
      </c>
      <c r="FB10" s="163">
        <v>1.4157</v>
      </c>
      <c r="FC10" s="163">
        <v>-14.7616</v>
      </c>
      <c r="FD10" s="163">
        <v>5.3887999999999998</v>
      </c>
      <c r="FE10" s="164"/>
      <c r="FF10" s="163">
        <v>5.0712999999999999</v>
      </c>
      <c r="FG10" s="163">
        <v>0</v>
      </c>
      <c r="FH10" s="163">
        <v>0</v>
      </c>
      <c r="FI10" s="163">
        <v>0</v>
      </c>
      <c r="FJ10" s="163">
        <v>19.424900000000001</v>
      </c>
      <c r="FK10" s="163">
        <v>19.09</v>
      </c>
      <c r="FL10" s="163">
        <v>-28.467600000000001</v>
      </c>
      <c r="FM10" s="163">
        <v>19.663900000000002</v>
      </c>
      <c r="FN10" s="163">
        <v>19.7881</v>
      </c>
      <c r="FO10" s="163">
        <v>-11.6425</v>
      </c>
      <c r="FP10" s="164"/>
      <c r="FQ10" s="163">
        <v>25.421500000000002</v>
      </c>
      <c r="FR10" s="163">
        <v>-18.489999999999998</v>
      </c>
      <c r="FS10" s="163">
        <v>-9.4799999999999995E-2</v>
      </c>
      <c r="FT10" s="163">
        <v>0.2026</v>
      </c>
      <c r="FU10" s="163">
        <v>0</v>
      </c>
      <c r="FV10" s="163">
        <v>1.53</v>
      </c>
      <c r="FW10" s="163">
        <v>-26.419499999999999</v>
      </c>
      <c r="FX10" s="164"/>
      <c r="FY10" s="163">
        <v>1.8919999999999999</v>
      </c>
      <c r="FZ10" s="163">
        <v>0.621</v>
      </c>
      <c r="GA10" s="164"/>
      <c r="GB10" s="163">
        <v>18.54</v>
      </c>
      <c r="GC10" s="163">
        <v>-14.1182</v>
      </c>
      <c r="GD10" s="163">
        <v>-5.7380000000000004</v>
      </c>
      <c r="GE10" s="163">
        <v>-1</v>
      </c>
      <c r="GF10" s="163">
        <v>22.199000000000002</v>
      </c>
      <c r="GG10" s="164"/>
      <c r="GH10" s="163">
        <v>19.563800000000001</v>
      </c>
      <c r="GI10" s="163">
        <v>-4.0503</v>
      </c>
      <c r="GJ10" s="163">
        <v>-4.4286000000000003</v>
      </c>
      <c r="GK10" s="163">
        <v>1.9886999999999999</v>
      </c>
      <c r="GL10" s="164"/>
      <c r="GM10" s="164"/>
      <c r="GN10" s="163">
        <v>-10.053599999999999</v>
      </c>
      <c r="GO10" s="163">
        <v>-29.528400000000001</v>
      </c>
      <c r="GP10" s="163">
        <v>3.2250999999999999</v>
      </c>
      <c r="GQ10" s="163">
        <v>-21.816400000000002</v>
      </c>
      <c r="GR10" s="163">
        <v>4.8381999999999996</v>
      </c>
      <c r="GS10" s="163">
        <v>5.1555999999999997</v>
      </c>
      <c r="GT10" s="163">
        <v>116.5641</v>
      </c>
      <c r="GU10" s="163">
        <v>-5.6769999999999996</v>
      </c>
      <c r="GV10" s="163">
        <v>-8.6997</v>
      </c>
      <c r="GW10" s="163">
        <v>3.8165</v>
      </c>
      <c r="GX10" s="163">
        <v>3.2669000000000001</v>
      </c>
      <c r="GY10" s="163">
        <v>4.2637</v>
      </c>
      <c r="GZ10" s="163">
        <v>4.2092999999999998</v>
      </c>
      <c r="HA10" s="163">
        <v>3</v>
      </c>
      <c r="HB10" s="163">
        <v>-10.0158</v>
      </c>
      <c r="HC10" s="163">
        <v>-8.8778000000000006</v>
      </c>
      <c r="HD10" s="163">
        <v>0</v>
      </c>
      <c r="HE10" s="163">
        <v>-7.4218000000000002</v>
      </c>
      <c r="HF10" s="163">
        <v>20.3505</v>
      </c>
      <c r="HG10" s="163">
        <v>4.1904000000000003</v>
      </c>
      <c r="HH10" s="163">
        <v>92.698700000000002</v>
      </c>
      <c r="HI10" s="163">
        <v>-20.0639</v>
      </c>
      <c r="HJ10" s="163">
        <v>31.022600000000001</v>
      </c>
      <c r="HK10" s="163">
        <v>-10.315200000000001</v>
      </c>
      <c r="HL10" s="163">
        <v>-11.491300000000001</v>
      </c>
      <c r="HM10" s="163">
        <v>-10.896699999999999</v>
      </c>
      <c r="HN10" s="163">
        <v>-9.8238000000000003</v>
      </c>
      <c r="HO10" s="164"/>
      <c r="HP10" s="164"/>
      <c r="HQ10" s="163">
        <v>-15.539</v>
      </c>
      <c r="HR10" s="163">
        <v>-14.934799999999999</v>
      </c>
      <c r="HS10" s="163">
        <v>-6.4268000000000001</v>
      </c>
      <c r="HT10" s="163">
        <v>-6.6237000000000004</v>
      </c>
      <c r="HU10" s="163">
        <v>22.28</v>
      </c>
      <c r="HV10" s="163">
        <v>22.29</v>
      </c>
      <c r="HW10" s="163">
        <v>-27.3</v>
      </c>
      <c r="HX10" s="163">
        <v>-27.3</v>
      </c>
      <c r="HY10" s="163">
        <v>1.9199999999999998E-2</v>
      </c>
      <c r="HZ10" s="163">
        <v>-10.08</v>
      </c>
      <c r="IA10" s="163">
        <v>28.7499</v>
      </c>
      <c r="IB10" s="163">
        <v>22.5092</v>
      </c>
      <c r="IC10" s="163">
        <v>22.0138</v>
      </c>
      <c r="ID10" s="163">
        <v>-19.5</v>
      </c>
      <c r="IE10" s="163">
        <v>-29.3</v>
      </c>
      <c r="IF10" s="163">
        <v>-0.3</v>
      </c>
      <c r="IG10" s="163">
        <v>-0.8</v>
      </c>
      <c r="IH10" s="163">
        <v>-18.548100000000002</v>
      </c>
      <c r="II10" s="164"/>
      <c r="IJ10" s="163">
        <v>-159.73509999999999</v>
      </c>
      <c r="IK10" s="163">
        <v>19.293700000000001</v>
      </c>
      <c r="IL10" s="163">
        <v>-251.9117</v>
      </c>
      <c r="IM10" s="163">
        <v>-10.4435</v>
      </c>
      <c r="IN10" s="163">
        <v>-32.5627</v>
      </c>
      <c r="IO10" s="163">
        <v>100.6497</v>
      </c>
      <c r="IP10" s="163">
        <v>65.375900000000001</v>
      </c>
      <c r="IQ10" s="163">
        <v>100.22880000000001</v>
      </c>
      <c r="IR10" s="163">
        <v>100.96</v>
      </c>
      <c r="IS10" s="163">
        <v>35.764499999999998</v>
      </c>
      <c r="IT10" s="163">
        <v>21.529199999999999</v>
      </c>
      <c r="IU10" s="163">
        <v>22.7332</v>
      </c>
      <c r="IV10" s="163">
        <v>8.5984999999999996</v>
      </c>
      <c r="IW10" s="163">
        <v>187.47620000000001</v>
      </c>
      <c r="IX10" s="164"/>
      <c r="IY10" s="163">
        <v>-13.856199999999999</v>
      </c>
      <c r="IZ10" s="163">
        <v>22.0747</v>
      </c>
      <c r="JA10" s="163">
        <v>2.5600000000000001E-2</v>
      </c>
      <c r="JB10" s="163">
        <v>5.944</v>
      </c>
      <c r="JC10" s="163">
        <v>-6.56</v>
      </c>
      <c r="JD10" s="163">
        <v>-1.5209999999999999</v>
      </c>
      <c r="JE10" s="163">
        <v>-1.5389999999999999</v>
      </c>
      <c r="JF10" s="163">
        <v>1.36</v>
      </c>
      <c r="JG10" s="163">
        <v>0.08</v>
      </c>
      <c r="JH10" s="163">
        <v>-2.9314</v>
      </c>
      <c r="JI10" s="163">
        <v>-6.1509</v>
      </c>
      <c r="JJ10" s="163">
        <v>2.7543000000000002</v>
      </c>
      <c r="JK10" s="163">
        <v>0.99639999999999995</v>
      </c>
      <c r="JL10" s="163">
        <v>11.6</v>
      </c>
      <c r="JM10" s="163">
        <v>1.6040000000000001</v>
      </c>
      <c r="JN10" s="163">
        <v>0.64200000000000002</v>
      </c>
      <c r="JO10" s="164"/>
      <c r="JP10" s="164"/>
      <c r="JQ10" s="163">
        <v>4.1482000000000001</v>
      </c>
      <c r="JR10" s="163">
        <v>3.9771999999999998</v>
      </c>
      <c r="JS10" s="163">
        <v>3.0099</v>
      </c>
      <c r="JT10" s="164"/>
      <c r="JU10" s="163">
        <v>15.2</v>
      </c>
      <c r="JV10" s="163">
        <v>6.0707000000000004</v>
      </c>
      <c r="JW10" s="163">
        <v>-0.06</v>
      </c>
      <c r="JX10" s="164"/>
      <c r="JY10" s="163">
        <v>-9.1963000000000008</v>
      </c>
      <c r="JZ10" s="163">
        <v>-12.4404</v>
      </c>
      <c r="KA10" s="163">
        <v>-16.1342</v>
      </c>
      <c r="KB10" s="163">
        <v>-5.2782999999999998</v>
      </c>
      <c r="KC10" s="163">
        <v>7.4302999999999999</v>
      </c>
      <c r="KD10" s="163">
        <v>-11.0687</v>
      </c>
      <c r="KE10" s="163">
        <v>3.169</v>
      </c>
      <c r="KF10" s="163">
        <v>-7.5</v>
      </c>
      <c r="KG10" s="163">
        <v>-6</v>
      </c>
      <c r="KH10" s="163">
        <v>45.605499999999999</v>
      </c>
      <c r="KI10" s="163">
        <v>-121.76990000000001</v>
      </c>
    </row>
    <row r="11" spans="1:295" ht="18" customHeight="1" x14ac:dyDescent="0.3">
      <c r="A11" s="160" t="s">
        <v>54</v>
      </c>
      <c r="B11" s="160" t="s">
        <v>774</v>
      </c>
      <c r="C11" s="163">
        <v>0</v>
      </c>
      <c r="D11" s="163">
        <v>1.5976999999999999</v>
      </c>
      <c r="E11" s="163">
        <v>-7.0605000000000002</v>
      </c>
      <c r="F11" s="163">
        <v>7.4166999999999996</v>
      </c>
      <c r="G11" s="163">
        <v>8.6321999999999992</v>
      </c>
      <c r="H11" s="164"/>
      <c r="I11" s="163">
        <v>12.1408</v>
      </c>
      <c r="J11" s="164"/>
      <c r="K11" s="163">
        <v>6.2736000000000001</v>
      </c>
      <c r="L11" s="163">
        <v>1.6989000000000001</v>
      </c>
      <c r="M11" s="163">
        <v>5.2641</v>
      </c>
      <c r="N11" s="163">
        <v>-2.2200000000000002</v>
      </c>
      <c r="O11" s="163">
        <v>-26.4</v>
      </c>
      <c r="P11" s="163">
        <v>4.4000000000000004</v>
      </c>
      <c r="Q11" s="163">
        <v>1.6559999999999999</v>
      </c>
      <c r="R11" s="164"/>
      <c r="S11" s="163">
        <v>4.4217000000000004</v>
      </c>
      <c r="T11" s="163">
        <v>-2.7757000000000001</v>
      </c>
      <c r="U11" s="163">
        <v>3.6415999999999999</v>
      </c>
      <c r="V11" s="163">
        <v>3.4584000000000001</v>
      </c>
      <c r="W11" s="163">
        <v>6.3079000000000001</v>
      </c>
      <c r="X11" s="163">
        <v>3.9466999999999999</v>
      </c>
      <c r="Y11" s="163">
        <v>2.0373999999999999</v>
      </c>
      <c r="Z11" s="163">
        <v>0.87009999999999998</v>
      </c>
      <c r="AA11" s="164"/>
      <c r="AB11" s="163">
        <v>-1.2098</v>
      </c>
      <c r="AC11" s="163">
        <v>-1.43</v>
      </c>
      <c r="AD11" s="163">
        <v>-1.407</v>
      </c>
      <c r="AE11" s="163">
        <v>3.0070000000000001</v>
      </c>
      <c r="AF11" s="163">
        <v>-17.760000000000002</v>
      </c>
      <c r="AG11" s="163">
        <v>-6.6</v>
      </c>
      <c r="AH11" s="163">
        <v>-2.3050000000000002</v>
      </c>
      <c r="AI11" s="163">
        <v>0.28699999999999998</v>
      </c>
      <c r="AJ11" s="164">
        <v>0</v>
      </c>
      <c r="AK11" s="163">
        <v>-14.8</v>
      </c>
      <c r="AL11" s="164"/>
      <c r="AM11" s="163">
        <v>-11.46</v>
      </c>
      <c r="AN11" s="163">
        <v>-11.6</v>
      </c>
      <c r="AO11" s="163">
        <v>3.6343999999999999</v>
      </c>
      <c r="AP11" s="163">
        <v>4.0068000000000001</v>
      </c>
      <c r="AQ11" s="163">
        <v>14.1188</v>
      </c>
      <c r="AR11" s="163">
        <v>15.543799999999999</v>
      </c>
      <c r="AS11" s="163">
        <v>-20.2318</v>
      </c>
      <c r="AT11" s="163">
        <v>-11.3865</v>
      </c>
      <c r="AU11" s="164">
        <v>0</v>
      </c>
      <c r="AV11" s="163">
        <v>0.53900000000000003</v>
      </c>
      <c r="AW11" s="163">
        <v>0.57679999999999998</v>
      </c>
      <c r="AX11" s="163">
        <v>-15.6158</v>
      </c>
      <c r="AY11" s="163">
        <v>-13.5908</v>
      </c>
      <c r="AZ11" s="163">
        <v>11.1791</v>
      </c>
      <c r="BA11" s="163">
        <v>11.709300000000001</v>
      </c>
      <c r="BB11" s="163">
        <v>25.767299999999999</v>
      </c>
      <c r="BC11" s="163">
        <v>9.5300999999999991</v>
      </c>
      <c r="BD11" s="163">
        <v>-4.8</v>
      </c>
      <c r="BE11" s="163">
        <v>-4.8</v>
      </c>
      <c r="BF11" s="163">
        <v>-25.343399999999999</v>
      </c>
      <c r="BG11" s="164"/>
      <c r="BH11" s="163">
        <v>-2.2172999999999998</v>
      </c>
      <c r="BI11" s="164"/>
      <c r="BJ11" s="163">
        <v>-5.7632000000000003</v>
      </c>
      <c r="BK11" s="163">
        <v>1.8661000000000001</v>
      </c>
      <c r="BL11" s="163">
        <v>0.66020000000000001</v>
      </c>
      <c r="BM11" s="163">
        <v>0.84040000000000004</v>
      </c>
      <c r="BN11" s="163">
        <v>-92.471100000000007</v>
      </c>
      <c r="BO11" s="163">
        <v>38.819499999999998</v>
      </c>
      <c r="BP11" s="163">
        <v>39.155200000000001</v>
      </c>
      <c r="BQ11" s="163">
        <v>92.8536</v>
      </c>
      <c r="BR11" s="163">
        <v>-134.3066</v>
      </c>
      <c r="BS11" s="164"/>
      <c r="BT11" s="164"/>
      <c r="BU11" s="164"/>
      <c r="BV11" s="163">
        <v>10.458600000000001</v>
      </c>
      <c r="BW11" s="163">
        <v>7.57</v>
      </c>
      <c r="BX11" s="163">
        <v>3.41</v>
      </c>
      <c r="BY11" s="163">
        <v>-13.69</v>
      </c>
      <c r="BZ11" s="163">
        <v>4.3899999999999997</v>
      </c>
      <c r="CA11" s="163">
        <v>-30.939900000000002</v>
      </c>
      <c r="CB11" s="163">
        <v>-30.4041</v>
      </c>
      <c r="CC11" s="163">
        <v>36.913499999999999</v>
      </c>
      <c r="CD11" s="163">
        <v>36.338799999999999</v>
      </c>
      <c r="CE11" s="163">
        <v>27.314299999999999</v>
      </c>
      <c r="CF11" s="163">
        <v>-5.0198999999999998</v>
      </c>
      <c r="CG11" s="163">
        <v>-5.1824000000000003</v>
      </c>
      <c r="CH11" s="163">
        <v>-5.8701999999999996</v>
      </c>
      <c r="CI11" s="164"/>
      <c r="CJ11" s="164"/>
      <c r="CK11" s="164"/>
      <c r="CL11" s="163">
        <v>-22.4</v>
      </c>
      <c r="CM11" s="163">
        <v>-21.9</v>
      </c>
      <c r="CN11" s="163">
        <v>-2.71</v>
      </c>
      <c r="CO11" s="163">
        <v>14.501200000000001</v>
      </c>
      <c r="CP11" s="163">
        <v>14.3317</v>
      </c>
      <c r="CQ11" s="163">
        <v>13.0556</v>
      </c>
      <c r="CR11" s="163">
        <v>58.006399999999999</v>
      </c>
      <c r="CS11" s="163">
        <v>58.119100000000003</v>
      </c>
      <c r="CT11" s="163">
        <v>-32.351700000000001</v>
      </c>
      <c r="CU11" s="163">
        <v>-29.484100000000002</v>
      </c>
      <c r="CV11" s="163">
        <v>-32.342199999999998</v>
      </c>
      <c r="CW11" s="163">
        <v>2.5177999999999998</v>
      </c>
      <c r="CX11" s="163">
        <v>27.73</v>
      </c>
      <c r="CY11" s="163">
        <v>10</v>
      </c>
      <c r="CZ11" s="163">
        <v>6.2549000000000001</v>
      </c>
      <c r="DA11" s="163">
        <v>5.0811999999999999</v>
      </c>
      <c r="DB11" s="163">
        <v>-7.7</v>
      </c>
      <c r="DC11" s="164"/>
      <c r="DD11" s="164"/>
      <c r="DE11" s="164"/>
      <c r="DF11" s="163">
        <v>0.53939999999999999</v>
      </c>
      <c r="DG11" s="164"/>
      <c r="DH11" s="163">
        <v>-3.8046000000000002</v>
      </c>
      <c r="DI11" s="164"/>
      <c r="DJ11" s="164"/>
      <c r="DK11" s="163">
        <v>-1.3939999999999999</v>
      </c>
      <c r="DL11" s="163">
        <v>-2.2441</v>
      </c>
      <c r="DM11" s="163">
        <v>7.4175000000000004</v>
      </c>
      <c r="DN11" s="163">
        <v>3.9022999999999999</v>
      </c>
      <c r="DO11" s="163">
        <v>-1.87</v>
      </c>
      <c r="DP11" s="163">
        <v>-2.4500000000000002</v>
      </c>
      <c r="DQ11" s="163">
        <v>11.237500000000001</v>
      </c>
      <c r="DR11" s="163">
        <v>-2.0800999999999998</v>
      </c>
      <c r="DS11" s="163">
        <v>-9.1999999999999993</v>
      </c>
      <c r="DT11" s="163">
        <v>-9.1999999999999993</v>
      </c>
      <c r="DU11" s="163">
        <v>20.3</v>
      </c>
      <c r="DV11" s="163">
        <v>4.03</v>
      </c>
      <c r="DW11" s="163">
        <v>-2.9455</v>
      </c>
      <c r="DX11" s="163">
        <v>-1.6</v>
      </c>
      <c r="DY11" s="163">
        <v>-38.057600000000001</v>
      </c>
      <c r="DZ11" s="163">
        <v>-37.845500000000001</v>
      </c>
      <c r="EA11" s="163">
        <v>14.893700000000001</v>
      </c>
      <c r="EB11" s="163">
        <v>-11.4499</v>
      </c>
      <c r="EC11" s="163">
        <v>-19.486599999999999</v>
      </c>
      <c r="ED11" s="163">
        <v>-19.128599999999999</v>
      </c>
      <c r="EE11" s="163">
        <v>-12.860900000000001</v>
      </c>
      <c r="EF11" s="163">
        <v>-16.0062</v>
      </c>
      <c r="EG11" s="163">
        <v>-12.214</v>
      </c>
      <c r="EH11" s="163">
        <v>-163.26499999999999</v>
      </c>
      <c r="EI11" s="163">
        <v>-34.423699999999997</v>
      </c>
      <c r="EJ11" s="164"/>
      <c r="EK11" s="163">
        <v>-15.643599999999999</v>
      </c>
      <c r="EL11" s="163">
        <v>-15.0578</v>
      </c>
      <c r="EM11" s="163">
        <v>12.9155</v>
      </c>
      <c r="EN11" s="163">
        <v>-5.2103999999999999</v>
      </c>
      <c r="EO11" s="163">
        <v>-5.1759000000000004</v>
      </c>
      <c r="EP11" s="163">
        <v>3.6</v>
      </c>
      <c r="EQ11" s="163">
        <v>-28.9346</v>
      </c>
      <c r="ER11" s="163">
        <v>-28.616599999999998</v>
      </c>
      <c r="ES11" s="163">
        <v>-1.5059</v>
      </c>
      <c r="ET11" s="163">
        <v>0</v>
      </c>
      <c r="EU11" s="163">
        <v>-12.23</v>
      </c>
      <c r="EV11" s="163">
        <v>0</v>
      </c>
      <c r="EW11" s="163">
        <v>5.1422999999999996</v>
      </c>
      <c r="EX11" s="163">
        <v>-10.143800000000001</v>
      </c>
      <c r="EY11" s="163">
        <v>-11.1221</v>
      </c>
      <c r="EZ11" s="163">
        <v>-11.043200000000001</v>
      </c>
      <c r="FA11" s="163">
        <v>10.9931</v>
      </c>
      <c r="FB11" s="163">
        <v>-0.76029999999999998</v>
      </c>
      <c r="FC11" s="163">
        <v>-15.4975</v>
      </c>
      <c r="FD11" s="163">
        <v>5.6542000000000003</v>
      </c>
      <c r="FE11" s="164"/>
      <c r="FF11" s="163">
        <v>5.3419999999999996</v>
      </c>
      <c r="FG11" s="163">
        <v>0</v>
      </c>
      <c r="FH11" s="163">
        <v>0</v>
      </c>
      <c r="FI11" s="164"/>
      <c r="FJ11" s="163">
        <v>17.248000000000001</v>
      </c>
      <c r="FK11" s="163">
        <v>17.582899999999999</v>
      </c>
      <c r="FL11" s="163">
        <v>-25.620799999999999</v>
      </c>
      <c r="FM11" s="163">
        <v>19.286200000000001</v>
      </c>
      <c r="FN11" s="163">
        <v>19.2575</v>
      </c>
      <c r="FO11" s="163">
        <v>-10.931100000000001</v>
      </c>
      <c r="FP11" s="164"/>
      <c r="FQ11" s="163">
        <v>24.488900000000001</v>
      </c>
      <c r="FR11" s="163">
        <v>-18.41</v>
      </c>
      <c r="FS11" s="163">
        <v>-9.4799999999999995E-2</v>
      </c>
      <c r="FT11" s="163">
        <v>0.20069999999999999</v>
      </c>
      <c r="FU11" s="164"/>
      <c r="FV11" s="163">
        <v>2.12</v>
      </c>
      <c r="FW11" s="163">
        <v>-24.3734</v>
      </c>
      <c r="FX11" s="164"/>
      <c r="FY11" s="163">
        <v>1.871</v>
      </c>
      <c r="FZ11" s="163">
        <v>0.57799999999999996</v>
      </c>
      <c r="GA11" s="164"/>
      <c r="GB11" s="163">
        <v>18.440000000000001</v>
      </c>
      <c r="GC11" s="163">
        <v>-15.1065</v>
      </c>
      <c r="GD11" s="163">
        <v>-6.5926</v>
      </c>
      <c r="GE11" s="163">
        <v>-0.97</v>
      </c>
      <c r="GF11" s="163">
        <v>21.5702</v>
      </c>
      <c r="GG11" s="164"/>
      <c r="GH11" s="163">
        <v>19.434899999999999</v>
      </c>
      <c r="GI11" s="163">
        <v>-3.8871000000000002</v>
      </c>
      <c r="GJ11" s="163">
        <v>-4.1858000000000004</v>
      </c>
      <c r="GK11" s="163">
        <v>1.8891</v>
      </c>
      <c r="GL11" s="164"/>
      <c r="GM11" s="164"/>
      <c r="GN11" s="164"/>
      <c r="GO11" s="163">
        <v>-29.3856</v>
      </c>
      <c r="GP11" s="163">
        <v>3.1070000000000002</v>
      </c>
      <c r="GQ11" s="163">
        <v>-21.7987</v>
      </c>
      <c r="GR11" s="163">
        <v>7.2206999999999999</v>
      </c>
      <c r="GS11" s="163">
        <v>6.6706000000000003</v>
      </c>
      <c r="GT11" s="163">
        <v>118.0076</v>
      </c>
      <c r="GU11" s="163">
        <v>-5.9585999999999997</v>
      </c>
      <c r="GV11" s="163">
        <v>-9.0167999999999999</v>
      </c>
      <c r="GW11" s="163">
        <v>3.903</v>
      </c>
      <c r="GX11" s="163">
        <v>4.0308000000000002</v>
      </c>
      <c r="GY11" s="163">
        <v>4.0147000000000004</v>
      </c>
      <c r="GZ11" s="163">
        <v>3.9630999999999998</v>
      </c>
      <c r="HA11" s="163">
        <v>4</v>
      </c>
      <c r="HB11" s="163">
        <v>-9.8882999999999992</v>
      </c>
      <c r="HC11" s="163">
        <v>-7.9957000000000003</v>
      </c>
      <c r="HD11" s="163">
        <v>-1.68</v>
      </c>
      <c r="HE11" s="163">
        <v>-5.3921000000000001</v>
      </c>
      <c r="HF11" s="163">
        <v>24.1388</v>
      </c>
      <c r="HG11" s="163">
        <v>0</v>
      </c>
      <c r="HH11" s="163">
        <v>93.892899999999997</v>
      </c>
      <c r="HI11" s="163">
        <v>-21.412500000000001</v>
      </c>
      <c r="HJ11" s="163">
        <v>29.427499999999998</v>
      </c>
      <c r="HK11" s="163">
        <v>-11.9978</v>
      </c>
      <c r="HL11" s="163">
        <v>-13.1919</v>
      </c>
      <c r="HM11" s="163">
        <v>0</v>
      </c>
      <c r="HN11" s="163">
        <v>0</v>
      </c>
      <c r="HO11" s="164"/>
      <c r="HP11" s="164"/>
      <c r="HQ11" s="163">
        <v>-15.973000000000001</v>
      </c>
      <c r="HR11" s="163">
        <v>-15.198399999999999</v>
      </c>
      <c r="HS11" s="163">
        <v>-6.3445999999999998</v>
      </c>
      <c r="HT11" s="163">
        <v>-6.3403999999999998</v>
      </c>
      <c r="HU11" s="163">
        <v>21.21</v>
      </c>
      <c r="HV11" s="163">
        <v>21.38</v>
      </c>
      <c r="HW11" s="163">
        <v>-27.7</v>
      </c>
      <c r="HX11" s="163">
        <v>-27.2</v>
      </c>
      <c r="HY11" s="163">
        <v>0.1236</v>
      </c>
      <c r="HZ11" s="163">
        <v>-10</v>
      </c>
      <c r="IA11" s="163">
        <v>28.054099999999998</v>
      </c>
      <c r="IB11" s="163">
        <v>23.290600000000001</v>
      </c>
      <c r="IC11" s="163">
        <v>23.1523</v>
      </c>
      <c r="ID11" s="163">
        <v>-19.5</v>
      </c>
      <c r="IE11" s="163">
        <v>-31.5</v>
      </c>
      <c r="IF11" s="163">
        <v>0.1</v>
      </c>
      <c r="IG11" s="163">
        <v>-0.4</v>
      </c>
      <c r="IH11" s="163">
        <v>-18.796500000000002</v>
      </c>
      <c r="II11" s="164"/>
      <c r="IJ11" s="163">
        <v>-166.30090000000001</v>
      </c>
      <c r="IK11" s="163">
        <v>13.2812</v>
      </c>
      <c r="IL11" s="163">
        <v>-249.99279999999999</v>
      </c>
      <c r="IM11" s="163">
        <v>-9.9878999999999998</v>
      </c>
      <c r="IN11" s="163">
        <v>-35.240900000000003</v>
      </c>
      <c r="IO11" s="163">
        <v>97.103899999999996</v>
      </c>
      <c r="IP11" s="163">
        <v>68.4495</v>
      </c>
      <c r="IQ11" s="163">
        <v>104.0217</v>
      </c>
      <c r="IR11" s="163">
        <v>98.5304</v>
      </c>
      <c r="IS11" s="163">
        <v>35.3369</v>
      </c>
      <c r="IT11" s="163">
        <v>24.528199999999998</v>
      </c>
      <c r="IU11" s="163">
        <v>23.447199999999999</v>
      </c>
      <c r="IV11" s="163">
        <v>6.1882000000000001</v>
      </c>
      <c r="IW11" s="163">
        <v>184.28059999999999</v>
      </c>
      <c r="IX11" s="163">
        <v>-200.4128</v>
      </c>
      <c r="IY11" s="163">
        <v>-13.978400000000001</v>
      </c>
      <c r="IZ11" s="163">
        <v>23.401599999999998</v>
      </c>
      <c r="JA11" s="163">
        <v>1.1999999999999999E-3</v>
      </c>
      <c r="JB11" s="163">
        <v>5.6429999999999998</v>
      </c>
      <c r="JC11" s="163">
        <v>-6.88</v>
      </c>
      <c r="JD11" s="163">
        <v>-1.6060000000000001</v>
      </c>
      <c r="JE11" s="163">
        <v>-1.5960000000000001</v>
      </c>
      <c r="JF11" s="163">
        <v>1.68</v>
      </c>
      <c r="JG11" s="163">
        <v>-0.88</v>
      </c>
      <c r="JH11" s="163">
        <v>-2.6530999999999998</v>
      </c>
      <c r="JI11" s="163">
        <v>-5.3025000000000002</v>
      </c>
      <c r="JJ11" s="163">
        <v>2.1103000000000001</v>
      </c>
      <c r="JK11" s="163">
        <v>0.93840000000000001</v>
      </c>
      <c r="JL11" s="163">
        <v>12</v>
      </c>
      <c r="JM11" s="163">
        <v>1.079</v>
      </c>
      <c r="JN11" s="163">
        <v>-0.188</v>
      </c>
      <c r="JO11" s="164"/>
      <c r="JP11" s="164"/>
      <c r="JQ11" s="163">
        <v>4.9819000000000004</v>
      </c>
      <c r="JR11" s="163">
        <v>3.8544</v>
      </c>
      <c r="JS11" s="163">
        <v>3.806</v>
      </c>
      <c r="JT11" s="164"/>
      <c r="JU11" s="163">
        <v>15.9</v>
      </c>
      <c r="JV11" s="163">
        <v>6.2523999999999997</v>
      </c>
      <c r="JW11" s="163">
        <v>-0.14000000000000001</v>
      </c>
      <c r="JX11" s="164"/>
      <c r="JY11" s="163">
        <v>-9.1884999999999994</v>
      </c>
      <c r="JZ11" s="163">
        <v>-12.1972</v>
      </c>
      <c r="KA11" s="163">
        <v>-15.5396</v>
      </c>
      <c r="KB11" s="163">
        <v>-6.0172999999999996</v>
      </c>
      <c r="KC11" s="163">
        <v>6.7519999999999998</v>
      </c>
      <c r="KD11" s="163">
        <v>-10.298400000000001</v>
      </c>
      <c r="KE11" s="163">
        <v>2.8431000000000002</v>
      </c>
      <c r="KF11" s="163">
        <v>-9.1999999999999993</v>
      </c>
      <c r="KG11" s="163">
        <v>-6</v>
      </c>
      <c r="KH11" s="163">
        <v>50.698900000000002</v>
      </c>
      <c r="KI11" s="163">
        <v>-124.9106</v>
      </c>
    </row>
    <row r="12" spans="1:295" ht="18" customHeight="1" x14ac:dyDescent="0.3">
      <c r="A12" s="160" t="s">
        <v>54</v>
      </c>
      <c r="B12" s="160" t="s">
        <v>775</v>
      </c>
      <c r="C12" s="163">
        <v>0</v>
      </c>
      <c r="D12" s="163">
        <v>1.4486000000000001</v>
      </c>
      <c r="E12" s="163">
        <v>-6.9039999999999999</v>
      </c>
      <c r="F12" s="163">
        <v>7.6096000000000004</v>
      </c>
      <c r="G12" s="163">
        <v>8.4808000000000003</v>
      </c>
      <c r="H12" s="164"/>
      <c r="I12" s="163">
        <v>12.041399999999999</v>
      </c>
      <c r="J12" s="164"/>
      <c r="K12" s="163">
        <v>6.0143000000000004</v>
      </c>
      <c r="L12" s="163">
        <v>1.534</v>
      </c>
      <c r="M12" s="163">
        <v>5.1135000000000002</v>
      </c>
      <c r="N12" s="163">
        <v>0</v>
      </c>
      <c r="O12" s="164">
        <v>-26.4</v>
      </c>
      <c r="P12" s="163">
        <v>2.2000000000000002</v>
      </c>
      <c r="Q12" s="163">
        <v>2.484</v>
      </c>
      <c r="R12" s="164"/>
      <c r="S12" s="163">
        <v>4.5608000000000004</v>
      </c>
      <c r="T12" s="163">
        <v>-2.5634000000000001</v>
      </c>
      <c r="U12" s="163">
        <v>3.5125000000000002</v>
      </c>
      <c r="V12" s="163">
        <v>3.3597000000000001</v>
      </c>
      <c r="W12" s="163">
        <v>6.2103999999999999</v>
      </c>
      <c r="X12" s="163">
        <v>4.0865999999999998</v>
      </c>
      <c r="Y12" s="163">
        <v>2.0832999999999999</v>
      </c>
      <c r="Z12" s="163">
        <v>0.92759999999999998</v>
      </c>
      <c r="AA12" s="164"/>
      <c r="AB12" s="163">
        <v>-0.8851</v>
      </c>
      <c r="AC12" s="163">
        <v>-1.2929999999999999</v>
      </c>
      <c r="AD12" s="163">
        <v>-1.286</v>
      </c>
      <c r="AE12" s="163">
        <v>2.6419999999999999</v>
      </c>
      <c r="AF12" s="163">
        <v>-19.98</v>
      </c>
      <c r="AG12" s="163">
        <v>-6.6</v>
      </c>
      <c r="AH12" s="163">
        <v>-2.3140000000000001</v>
      </c>
      <c r="AI12" s="163">
        <v>0.28100000000000003</v>
      </c>
      <c r="AJ12" s="164">
        <v>0</v>
      </c>
      <c r="AK12" s="163">
        <v>-14.5</v>
      </c>
      <c r="AL12" s="163">
        <v>-10</v>
      </c>
      <c r="AM12" s="163">
        <v>-11.18</v>
      </c>
      <c r="AN12" s="163">
        <v>-11.16</v>
      </c>
      <c r="AO12" s="163">
        <v>3.7604000000000002</v>
      </c>
      <c r="AP12" s="163">
        <v>3.9110999999999998</v>
      </c>
      <c r="AQ12" s="163">
        <v>13.870200000000001</v>
      </c>
      <c r="AR12" s="163">
        <v>15.254</v>
      </c>
      <c r="AS12" s="163">
        <v>-20.870200000000001</v>
      </c>
      <c r="AT12" s="163">
        <v>-10.8507</v>
      </c>
      <c r="AU12" s="164">
        <v>0</v>
      </c>
      <c r="AV12" s="163">
        <v>0.42349999999999999</v>
      </c>
      <c r="AW12" s="163">
        <v>-8.3900000000000002E-2</v>
      </c>
      <c r="AX12" s="163">
        <v>-15.9102</v>
      </c>
      <c r="AY12" s="163">
        <v>-13.798299999999999</v>
      </c>
      <c r="AZ12" s="163">
        <v>10.6022</v>
      </c>
      <c r="BA12" s="163">
        <v>11.0352</v>
      </c>
      <c r="BB12" s="163">
        <v>26.944299999999998</v>
      </c>
      <c r="BC12" s="163">
        <v>9.6341000000000001</v>
      </c>
      <c r="BD12" s="163">
        <v>-4.8</v>
      </c>
      <c r="BE12" s="163">
        <v>-4.8</v>
      </c>
      <c r="BF12" s="163">
        <v>-25.1813</v>
      </c>
      <c r="BG12" s="164"/>
      <c r="BH12" s="163">
        <v>-2.2063000000000001</v>
      </c>
      <c r="BI12" s="164"/>
      <c r="BJ12" s="163">
        <v>-6.3730000000000002</v>
      </c>
      <c r="BK12" s="163">
        <v>1.7426999999999999</v>
      </c>
      <c r="BL12" s="163">
        <v>0</v>
      </c>
      <c r="BM12" s="163">
        <v>0.69679999999999997</v>
      </c>
      <c r="BN12" s="163">
        <v>-88.900400000000005</v>
      </c>
      <c r="BO12" s="163">
        <v>38.300699999999999</v>
      </c>
      <c r="BP12" s="163">
        <v>38.239699999999999</v>
      </c>
      <c r="BQ12" s="163">
        <v>92.051199999999994</v>
      </c>
      <c r="BR12" s="163">
        <v>-135.0583</v>
      </c>
      <c r="BS12" s="164"/>
      <c r="BT12" s="164"/>
      <c r="BU12" s="164"/>
      <c r="BV12" s="163">
        <v>9.4007000000000005</v>
      </c>
      <c r="BW12" s="163">
        <v>7.46</v>
      </c>
      <c r="BX12" s="163">
        <v>3.36</v>
      </c>
      <c r="BY12" s="163">
        <v>-14.01</v>
      </c>
      <c r="BZ12" s="163">
        <v>4.08</v>
      </c>
      <c r="CA12" s="163">
        <v>-32.011600000000001</v>
      </c>
      <c r="CB12" s="163">
        <v>-32.011600000000001</v>
      </c>
      <c r="CC12" s="163">
        <v>34.270000000000003</v>
      </c>
      <c r="CD12" s="163">
        <v>33.520699999999998</v>
      </c>
      <c r="CE12" s="163">
        <v>25.7654</v>
      </c>
      <c r="CF12" s="163">
        <v>-4.5792000000000002</v>
      </c>
      <c r="CG12" s="163">
        <v>-4.1176000000000004</v>
      </c>
      <c r="CH12" s="163">
        <v>-6.0822000000000003</v>
      </c>
      <c r="CI12" s="164"/>
      <c r="CJ12" s="164"/>
      <c r="CK12" s="164"/>
      <c r="CL12" s="163">
        <v>-23.3</v>
      </c>
      <c r="CM12" s="163">
        <v>-22.5</v>
      </c>
      <c r="CN12" s="163">
        <v>-2.82</v>
      </c>
      <c r="CO12" s="163">
        <v>13.883100000000001</v>
      </c>
      <c r="CP12" s="163">
        <v>13.8651</v>
      </c>
      <c r="CQ12" s="163">
        <v>12.7372</v>
      </c>
      <c r="CR12" s="163">
        <v>58.991700000000002</v>
      </c>
      <c r="CS12" s="163">
        <v>59.168300000000002</v>
      </c>
      <c r="CT12" s="163">
        <v>-31.602599999999999</v>
      </c>
      <c r="CU12" s="163">
        <v>-29.537600000000001</v>
      </c>
      <c r="CV12" s="163">
        <v>-32.6126</v>
      </c>
      <c r="CW12" s="163">
        <v>3.1675</v>
      </c>
      <c r="CX12" s="163">
        <v>26.52</v>
      </c>
      <c r="CY12" s="163">
        <v>9.5500000000000007</v>
      </c>
      <c r="CZ12" s="163">
        <v>5.9424000000000001</v>
      </c>
      <c r="DA12" s="163">
        <v>4.7881999999999998</v>
      </c>
      <c r="DB12" s="163">
        <v>-7.42</v>
      </c>
      <c r="DC12" s="164"/>
      <c r="DD12" s="164"/>
      <c r="DE12" s="164"/>
      <c r="DF12" s="163">
        <v>0.76439999999999997</v>
      </c>
      <c r="DG12" s="164"/>
      <c r="DH12" s="163">
        <v>-3.6802999999999999</v>
      </c>
      <c r="DI12" s="164"/>
      <c r="DJ12" s="163">
        <v>-21.8</v>
      </c>
      <c r="DK12" s="163">
        <v>-1.6064000000000001</v>
      </c>
      <c r="DL12" s="163">
        <v>-2.4310999999999998</v>
      </c>
      <c r="DM12" s="163">
        <v>6.9443999999999999</v>
      </c>
      <c r="DN12" s="163">
        <v>3.7166999999999999</v>
      </c>
      <c r="DO12" s="163">
        <v>-2.16</v>
      </c>
      <c r="DP12" s="163">
        <v>-2.35</v>
      </c>
      <c r="DQ12" s="163">
        <v>11.346</v>
      </c>
      <c r="DR12" s="163">
        <v>-2.2601</v>
      </c>
      <c r="DS12" s="163">
        <v>-9.3699999999999992</v>
      </c>
      <c r="DT12" s="163">
        <v>-9.39</v>
      </c>
      <c r="DU12" s="163">
        <v>20.28</v>
      </c>
      <c r="DV12" s="163">
        <v>3.13</v>
      </c>
      <c r="DW12" s="163">
        <v>-2.9272999999999998</v>
      </c>
      <c r="DX12" s="163">
        <v>-1.9636</v>
      </c>
      <c r="DY12" s="163">
        <v>-38.099299999999999</v>
      </c>
      <c r="DZ12" s="163">
        <v>-37.509099999999997</v>
      </c>
      <c r="EA12" s="163">
        <v>13.5107</v>
      </c>
      <c r="EB12" s="163">
        <v>-13.089600000000001</v>
      </c>
      <c r="EC12" s="163">
        <v>-20.751999999999999</v>
      </c>
      <c r="ED12" s="163">
        <v>-20.695699999999999</v>
      </c>
      <c r="EE12" s="163">
        <v>-10.0367</v>
      </c>
      <c r="EF12" s="163">
        <v>-12.1951</v>
      </c>
      <c r="EG12" s="163">
        <v>-12.353</v>
      </c>
      <c r="EH12" s="163">
        <v>-164.38470000000001</v>
      </c>
      <c r="EI12" s="163">
        <v>-34.861899999999999</v>
      </c>
      <c r="EJ12" s="164"/>
      <c r="EK12" s="163">
        <v>-15.4336</v>
      </c>
      <c r="EL12" s="163">
        <v>-14.6823</v>
      </c>
      <c r="EM12" s="163">
        <v>10.922800000000001</v>
      </c>
      <c r="EN12" s="163">
        <v>-7.0301999999999998</v>
      </c>
      <c r="EO12" s="163">
        <v>-6.1424000000000003</v>
      </c>
      <c r="EP12" s="163">
        <v>25.103999999999999</v>
      </c>
      <c r="EQ12" s="163">
        <v>-31.040099999999999</v>
      </c>
      <c r="ER12" s="163">
        <v>-30.685400000000001</v>
      </c>
      <c r="ES12" s="163">
        <v>-4.3977000000000004</v>
      </c>
      <c r="ET12" s="163">
        <v>-17.399999999999999</v>
      </c>
      <c r="EU12" s="163">
        <v>-14.21</v>
      </c>
      <c r="EV12" s="163">
        <v>0</v>
      </c>
      <c r="EW12" s="163">
        <v>4.9961000000000002</v>
      </c>
      <c r="EX12" s="163">
        <v>-13.2361</v>
      </c>
      <c r="EY12" s="163">
        <v>-10.933</v>
      </c>
      <c r="EZ12" s="163">
        <v>-10.989000000000001</v>
      </c>
      <c r="FA12" s="163">
        <v>11.5482</v>
      </c>
      <c r="FB12" s="163">
        <v>-4.0575999999999999</v>
      </c>
      <c r="FC12" s="163">
        <v>-13.3832</v>
      </c>
      <c r="FD12" s="163">
        <v>5.4314999999999998</v>
      </c>
      <c r="FE12" s="164"/>
      <c r="FF12" s="163">
        <v>5.1773999999999996</v>
      </c>
      <c r="FG12" s="163">
        <v>0</v>
      </c>
      <c r="FH12" s="163">
        <v>2.7759999999999998</v>
      </c>
      <c r="FI12" s="164"/>
      <c r="FJ12" s="163">
        <v>18.755099999999999</v>
      </c>
      <c r="FK12" s="163">
        <v>18.755099999999999</v>
      </c>
      <c r="FL12" s="163">
        <v>-26.625599999999999</v>
      </c>
      <c r="FM12" s="163">
        <v>19.556100000000001</v>
      </c>
      <c r="FN12" s="163">
        <v>19.275700000000001</v>
      </c>
      <c r="FO12" s="163">
        <v>-10.797000000000001</v>
      </c>
      <c r="FP12" s="164"/>
      <c r="FQ12" s="163">
        <v>24.816099999999999</v>
      </c>
      <c r="FR12" s="163">
        <v>-18.420000000000002</v>
      </c>
      <c r="FS12" s="163">
        <v>-9.4799999999999995E-2</v>
      </c>
      <c r="FT12" s="163">
        <v>0.19070000000000001</v>
      </c>
      <c r="FU12" s="164"/>
      <c r="FV12" s="163">
        <v>1.84</v>
      </c>
      <c r="FW12" s="164"/>
      <c r="FX12" s="164"/>
      <c r="FY12" s="163">
        <v>1.966</v>
      </c>
      <c r="FZ12" s="163">
        <v>0.57299999999999995</v>
      </c>
      <c r="GA12" s="164"/>
      <c r="GB12" s="163">
        <v>18.37</v>
      </c>
      <c r="GC12" s="163">
        <v>-14.8781</v>
      </c>
      <c r="GD12" s="163">
        <v>-6.5156000000000001</v>
      </c>
      <c r="GE12" s="163">
        <v>-1.29</v>
      </c>
      <c r="GF12" s="163">
        <v>21.877099999999999</v>
      </c>
      <c r="GG12" s="164"/>
      <c r="GH12" s="163">
        <v>19.5443</v>
      </c>
      <c r="GI12" s="163">
        <v>-3.8620999999999999</v>
      </c>
      <c r="GJ12" s="163">
        <v>-4.2034000000000002</v>
      </c>
      <c r="GK12" s="163">
        <v>1.8736999999999999</v>
      </c>
      <c r="GL12" s="164"/>
      <c r="GM12" s="164"/>
      <c r="GN12" s="163">
        <v>-9.6811000000000007</v>
      </c>
      <c r="GO12" s="163">
        <v>-29.361599999999999</v>
      </c>
      <c r="GP12" s="163">
        <v>3.3237000000000001</v>
      </c>
      <c r="GQ12" s="163">
        <v>-22.007999999999999</v>
      </c>
      <c r="GR12" s="163">
        <v>6.1573000000000002</v>
      </c>
      <c r="GS12" s="163">
        <v>6.7031999999999998</v>
      </c>
      <c r="GT12" s="163">
        <v>118.9817</v>
      </c>
      <c r="GU12" s="163">
        <v>-6.1576000000000004</v>
      </c>
      <c r="GV12" s="163">
        <v>-9.1617999999999995</v>
      </c>
      <c r="GW12" s="163">
        <v>3.9559000000000002</v>
      </c>
      <c r="GX12" s="163">
        <v>3.8144999999999998</v>
      </c>
      <c r="GY12" s="163">
        <v>4.0147000000000004</v>
      </c>
      <c r="GZ12" s="163">
        <v>3.9710000000000001</v>
      </c>
      <c r="HA12" s="163">
        <v>3.2067999999999999</v>
      </c>
      <c r="HB12" s="163">
        <v>-11.1008</v>
      </c>
      <c r="HC12" s="163">
        <v>-9.4513999999999996</v>
      </c>
      <c r="HD12" s="163">
        <v>-0.84</v>
      </c>
      <c r="HE12" s="163">
        <v>-7.5625</v>
      </c>
      <c r="HF12" s="163">
        <v>18.760400000000001</v>
      </c>
      <c r="HG12" s="163">
        <v>0</v>
      </c>
      <c r="HH12" s="163">
        <v>96.344800000000006</v>
      </c>
      <c r="HI12" s="163">
        <v>-22.991800000000001</v>
      </c>
      <c r="HJ12" s="163">
        <v>28.607199999999999</v>
      </c>
      <c r="HK12" s="163">
        <v>-10.1662</v>
      </c>
      <c r="HL12" s="163">
        <v>-10.993499999999999</v>
      </c>
      <c r="HM12" s="163">
        <v>0</v>
      </c>
      <c r="HN12" s="163">
        <v>-9.8743999999999996</v>
      </c>
      <c r="HO12" s="163">
        <v>28.922799999999999</v>
      </c>
      <c r="HP12" s="163">
        <v>27.537299999999998</v>
      </c>
      <c r="HQ12" s="163">
        <v>-17.3078</v>
      </c>
      <c r="HR12" s="163">
        <v>-16.720099999999999</v>
      </c>
      <c r="HS12" s="163">
        <v>-6.3628999999999998</v>
      </c>
      <c r="HT12" s="163">
        <v>-6.6962000000000002</v>
      </c>
      <c r="HU12" s="163">
        <v>23.02</v>
      </c>
      <c r="HV12" s="163">
        <v>23.06</v>
      </c>
      <c r="HW12" s="163">
        <v>-27.4</v>
      </c>
      <c r="HX12" s="163">
        <v>-27.3</v>
      </c>
      <c r="HY12" s="163">
        <v>-8.6999999999999994E-2</v>
      </c>
      <c r="HZ12" s="163">
        <v>-9.52</v>
      </c>
      <c r="IA12" s="163">
        <v>31.6753</v>
      </c>
      <c r="IB12" s="163">
        <v>20.8752</v>
      </c>
      <c r="IC12" s="163">
        <v>20.325900000000001</v>
      </c>
      <c r="ID12" s="163">
        <v>-19.5</v>
      </c>
      <c r="IE12" s="163">
        <v>-29.9</v>
      </c>
      <c r="IF12" s="163">
        <v>1.3</v>
      </c>
      <c r="IG12" s="163">
        <v>0.8</v>
      </c>
      <c r="IH12" s="163">
        <v>-18.639399999999998</v>
      </c>
      <c r="II12" s="164"/>
      <c r="IJ12" s="163">
        <v>-172.37119999999999</v>
      </c>
      <c r="IK12" s="163">
        <v>10.686</v>
      </c>
      <c r="IL12" s="163">
        <v>-252.02330000000001</v>
      </c>
      <c r="IM12" s="163">
        <v>-8.6610999999999994</v>
      </c>
      <c r="IN12" s="163">
        <v>-36.896299999999997</v>
      </c>
      <c r="IO12" s="163">
        <v>97.201599999999999</v>
      </c>
      <c r="IP12" s="163">
        <v>71.8065</v>
      </c>
      <c r="IQ12" s="163">
        <v>103.34480000000001</v>
      </c>
      <c r="IR12" s="163">
        <v>99.3292</v>
      </c>
      <c r="IS12" s="163">
        <v>30.9011</v>
      </c>
      <c r="IT12" s="163">
        <v>22.9086</v>
      </c>
      <c r="IU12" s="163">
        <v>23.0472</v>
      </c>
      <c r="IV12" s="163">
        <v>4.9165999999999999</v>
      </c>
      <c r="IW12" s="163">
        <v>182.23089999999999</v>
      </c>
      <c r="IX12" s="163">
        <v>-202.59899999999999</v>
      </c>
      <c r="IY12" s="163">
        <v>-17.963200000000001</v>
      </c>
      <c r="IZ12" s="163">
        <v>29.537099999999999</v>
      </c>
      <c r="JA12" s="163">
        <v>0.67989999999999995</v>
      </c>
      <c r="JB12" s="163">
        <v>5.5789999999999997</v>
      </c>
      <c r="JC12" s="163">
        <v>-6.48</v>
      </c>
      <c r="JD12" s="163">
        <v>-1.629</v>
      </c>
      <c r="JE12" s="163">
        <v>-1.635</v>
      </c>
      <c r="JF12" s="163">
        <v>1.6</v>
      </c>
      <c r="JG12" s="163">
        <v>-0.24</v>
      </c>
      <c r="JH12" s="163">
        <v>-2.5066999999999999</v>
      </c>
      <c r="JI12" s="163">
        <v>-5.5955000000000004</v>
      </c>
      <c r="JJ12" s="163">
        <v>2.7267999999999999</v>
      </c>
      <c r="JK12" s="163">
        <v>1.1734</v>
      </c>
      <c r="JL12" s="163">
        <v>12</v>
      </c>
      <c r="JM12" s="163">
        <v>0.84599999999999997</v>
      </c>
      <c r="JN12" s="163">
        <v>0.54900000000000004</v>
      </c>
      <c r="JO12" s="164"/>
      <c r="JP12" s="164"/>
      <c r="JQ12" s="163">
        <v>3.6371000000000002</v>
      </c>
      <c r="JR12" s="163">
        <v>3.5630000000000002</v>
      </c>
      <c r="JS12" s="163">
        <v>2.7751000000000001</v>
      </c>
      <c r="JT12" s="164"/>
      <c r="JU12" s="163">
        <v>14.9</v>
      </c>
      <c r="JV12" s="163">
        <v>6.3550000000000004</v>
      </c>
      <c r="JW12" s="163">
        <v>-0.05</v>
      </c>
      <c r="JX12" s="164"/>
      <c r="JY12" s="163">
        <v>-8.4474</v>
      </c>
      <c r="JZ12" s="163">
        <v>-12.8071</v>
      </c>
      <c r="KA12" s="163">
        <v>-16.8733</v>
      </c>
      <c r="KB12" s="163">
        <v>-4.6626000000000003</v>
      </c>
      <c r="KC12" s="163">
        <v>7.6624999999999996</v>
      </c>
      <c r="KD12" s="163">
        <v>-11.2921</v>
      </c>
      <c r="KE12" s="163">
        <v>3.5905</v>
      </c>
      <c r="KF12" s="163">
        <v>-7.5</v>
      </c>
      <c r="KG12" s="163">
        <v>-7.4</v>
      </c>
      <c r="KH12" s="163">
        <v>48.098799999999997</v>
      </c>
      <c r="KI12" s="163">
        <v>-123.2272</v>
      </c>
    </row>
    <row r="13" spans="1:295" ht="18" customHeight="1" x14ac:dyDescent="0.3">
      <c r="A13" s="160" t="s">
        <v>54</v>
      </c>
      <c r="B13" s="160" t="s">
        <v>776</v>
      </c>
      <c r="C13" s="163">
        <v>0</v>
      </c>
      <c r="D13" s="163">
        <v>1.3242</v>
      </c>
      <c r="E13" s="163">
        <v>-6.8410000000000002</v>
      </c>
      <c r="F13" s="163">
        <v>7.9062999999999999</v>
      </c>
      <c r="G13" s="163">
        <v>8.3078000000000003</v>
      </c>
      <c r="H13" s="164"/>
      <c r="I13" s="163">
        <v>11.5792</v>
      </c>
      <c r="J13" s="164"/>
      <c r="K13" s="163">
        <v>5.7161999999999997</v>
      </c>
      <c r="L13" s="163">
        <v>1.3720000000000001</v>
      </c>
      <c r="M13" s="163">
        <v>4.9396000000000004</v>
      </c>
      <c r="N13" s="163">
        <v>0</v>
      </c>
      <c r="O13" s="164">
        <v>-26.4</v>
      </c>
      <c r="P13" s="163">
        <v>2.2000000000000002</v>
      </c>
      <c r="Q13" s="163">
        <v>1.6559999999999999</v>
      </c>
      <c r="R13" s="164"/>
      <c r="S13" s="163">
        <v>3.1791</v>
      </c>
      <c r="T13" s="163">
        <v>-2.1903999999999999</v>
      </c>
      <c r="U13" s="163">
        <v>3.5495000000000001</v>
      </c>
      <c r="V13" s="163">
        <v>3.3757000000000001</v>
      </c>
      <c r="W13" s="163">
        <v>6.0484999999999998</v>
      </c>
      <c r="X13" s="163">
        <v>3.8885999999999998</v>
      </c>
      <c r="Y13" s="163">
        <v>2.0442</v>
      </c>
      <c r="Z13" s="163">
        <v>0.81679999999999997</v>
      </c>
      <c r="AA13" s="164"/>
      <c r="AB13" s="163">
        <v>-0.88429999999999997</v>
      </c>
      <c r="AC13" s="163">
        <v>-1.3380000000000001</v>
      </c>
      <c r="AD13" s="163">
        <v>-1.3220000000000001</v>
      </c>
      <c r="AE13" s="163">
        <v>2.63</v>
      </c>
      <c r="AF13" s="163">
        <v>-19.98</v>
      </c>
      <c r="AG13" s="163">
        <v>-8.8000000000000007</v>
      </c>
      <c r="AH13" s="163">
        <v>-2.0579999999999998</v>
      </c>
      <c r="AI13" s="163">
        <v>0.28499999999999998</v>
      </c>
      <c r="AJ13" s="164">
        <v>0</v>
      </c>
      <c r="AK13" s="163">
        <v>-14.73</v>
      </c>
      <c r="AL13" s="163">
        <v>-10</v>
      </c>
      <c r="AM13" s="163">
        <v>-11.07</v>
      </c>
      <c r="AN13" s="163">
        <v>-11.12</v>
      </c>
      <c r="AO13" s="163">
        <v>3.0840000000000001</v>
      </c>
      <c r="AP13" s="163">
        <v>4.0717999999999996</v>
      </c>
      <c r="AQ13" s="163">
        <v>13.357799999999999</v>
      </c>
      <c r="AR13" s="163">
        <v>14.9993</v>
      </c>
      <c r="AS13" s="163">
        <v>-21.014900000000001</v>
      </c>
      <c r="AT13" s="163">
        <v>-11.252599999999999</v>
      </c>
      <c r="AU13" s="164">
        <v>0</v>
      </c>
      <c r="AV13" s="163">
        <v>2.3266</v>
      </c>
      <c r="AW13" s="163">
        <v>2.1021000000000001</v>
      </c>
      <c r="AX13" s="163">
        <v>-16.7331</v>
      </c>
      <c r="AY13" s="163">
        <v>-14.470599999999999</v>
      </c>
      <c r="AZ13" s="163">
        <v>11.973800000000001</v>
      </c>
      <c r="BA13" s="163">
        <v>12.956200000000001</v>
      </c>
      <c r="BB13" s="163">
        <v>27.529</v>
      </c>
      <c r="BC13" s="163">
        <v>9.6821999999999999</v>
      </c>
      <c r="BD13" s="163">
        <v>-4.9000000000000004</v>
      </c>
      <c r="BE13" s="163">
        <v>-4.9000000000000004</v>
      </c>
      <c r="BF13" s="163">
        <v>-24.951799999999999</v>
      </c>
      <c r="BG13" s="164"/>
      <c r="BH13" s="163">
        <v>-2.3443999999999998</v>
      </c>
      <c r="BI13" s="164"/>
      <c r="BJ13" s="163">
        <v>-5.9664000000000001</v>
      </c>
      <c r="BK13" s="163">
        <v>1.7992999999999999</v>
      </c>
      <c r="BL13" s="163">
        <v>0</v>
      </c>
      <c r="BM13" s="163">
        <v>0.55820000000000003</v>
      </c>
      <c r="BN13" s="163">
        <v>-89.632800000000003</v>
      </c>
      <c r="BO13" s="163">
        <v>36.011800000000001</v>
      </c>
      <c r="BP13" s="163">
        <v>36.133899999999997</v>
      </c>
      <c r="BQ13" s="163">
        <v>101.3432</v>
      </c>
      <c r="BR13" s="163">
        <v>-135.73339999999999</v>
      </c>
      <c r="BS13" s="164"/>
      <c r="BT13" s="164"/>
      <c r="BU13" s="164"/>
      <c r="BV13" s="163">
        <v>8.3130000000000006</v>
      </c>
      <c r="BW13" s="163">
        <v>7.62</v>
      </c>
      <c r="BX13" s="163">
        <v>3.21</v>
      </c>
      <c r="BY13" s="163">
        <v>-14.65</v>
      </c>
      <c r="BZ13" s="163">
        <v>4.32</v>
      </c>
      <c r="CA13" s="163">
        <v>-33.217199999999998</v>
      </c>
      <c r="CB13" s="163">
        <v>-33.083199999999998</v>
      </c>
      <c r="CC13" s="163">
        <v>34.9116</v>
      </c>
      <c r="CD13" s="163">
        <v>34.205300000000001</v>
      </c>
      <c r="CE13" s="163">
        <v>25.139500000000002</v>
      </c>
      <c r="CF13" s="163">
        <v>-4.0553999999999997</v>
      </c>
      <c r="CG13" s="163">
        <v>-4.3211000000000004</v>
      </c>
      <c r="CH13" s="163">
        <v>-5.9424000000000001</v>
      </c>
      <c r="CI13" s="164"/>
      <c r="CJ13" s="164"/>
      <c r="CK13" s="164"/>
      <c r="CL13" s="163">
        <v>-24.5</v>
      </c>
      <c r="CM13" s="163">
        <v>-23.7</v>
      </c>
      <c r="CN13" s="163">
        <v>-2.66</v>
      </c>
      <c r="CO13" s="163">
        <v>13.200799999999999</v>
      </c>
      <c r="CP13" s="163">
        <v>13.4421</v>
      </c>
      <c r="CQ13" s="163">
        <v>12.028</v>
      </c>
      <c r="CR13" s="163">
        <v>58.587899999999998</v>
      </c>
      <c r="CS13" s="163">
        <v>58.696399999999997</v>
      </c>
      <c r="CT13" s="163">
        <v>-31.778400000000001</v>
      </c>
      <c r="CU13" s="163">
        <v>-29.312100000000001</v>
      </c>
      <c r="CV13" s="163">
        <v>-32.612299999999998</v>
      </c>
      <c r="CW13" s="163">
        <v>2.8391999999999999</v>
      </c>
      <c r="CX13" s="163">
        <v>26.31</v>
      </c>
      <c r="CY13" s="163">
        <v>9.5500000000000007</v>
      </c>
      <c r="CZ13" s="163">
        <v>5.4736000000000002</v>
      </c>
      <c r="DA13" s="163">
        <v>4.3975999999999997</v>
      </c>
      <c r="DB13" s="163">
        <v>-7.1</v>
      </c>
      <c r="DC13" s="164"/>
      <c r="DD13" s="164"/>
      <c r="DE13" s="164"/>
      <c r="DF13" s="163">
        <v>0.3352</v>
      </c>
      <c r="DG13" s="164"/>
      <c r="DH13" s="163">
        <v>-3.6272000000000002</v>
      </c>
      <c r="DI13" s="164"/>
      <c r="DJ13" s="164"/>
      <c r="DK13" s="163">
        <v>-1.4722</v>
      </c>
      <c r="DL13" s="163">
        <v>-2.6181000000000001</v>
      </c>
      <c r="DM13" s="163">
        <v>6.6289999999999996</v>
      </c>
      <c r="DN13" s="163">
        <v>3.1600999999999999</v>
      </c>
      <c r="DO13" s="163">
        <v>-2.4</v>
      </c>
      <c r="DP13" s="163">
        <v>-2.11</v>
      </c>
      <c r="DQ13" s="163">
        <v>10.819000000000001</v>
      </c>
      <c r="DR13" s="163">
        <v>-1.7676000000000001</v>
      </c>
      <c r="DS13" s="163">
        <v>-19.190000000000001</v>
      </c>
      <c r="DT13" s="164"/>
      <c r="DU13" s="163">
        <v>20.07</v>
      </c>
      <c r="DV13" s="163">
        <v>2.4900000000000002</v>
      </c>
      <c r="DW13" s="163">
        <v>-3.1455000000000002</v>
      </c>
      <c r="DX13" s="163">
        <v>-1.4455</v>
      </c>
      <c r="DY13" s="163">
        <v>-38.3902</v>
      </c>
      <c r="DZ13" s="163">
        <v>-37.9</v>
      </c>
      <c r="EA13" s="163">
        <v>11.6586</v>
      </c>
      <c r="EB13" s="163">
        <v>-13.9712</v>
      </c>
      <c r="EC13" s="163">
        <v>-21.4178</v>
      </c>
      <c r="ED13" s="163">
        <v>-21.409300000000002</v>
      </c>
      <c r="EE13" s="163">
        <v>-11.205</v>
      </c>
      <c r="EF13" s="163">
        <v>-14.876799999999999</v>
      </c>
      <c r="EG13" s="163">
        <v>-12.273999999999999</v>
      </c>
      <c r="EH13" s="163">
        <v>-169.9314</v>
      </c>
      <c r="EI13" s="163">
        <v>-31.837199999999999</v>
      </c>
      <c r="EJ13" s="164"/>
      <c r="EK13" s="163">
        <v>-15.33</v>
      </c>
      <c r="EL13" s="163">
        <v>-14.711</v>
      </c>
      <c r="EM13" s="163">
        <v>14.597</v>
      </c>
      <c r="EN13" s="163">
        <v>-6.4377000000000004</v>
      </c>
      <c r="EO13" s="163">
        <v>-6.0121000000000002</v>
      </c>
      <c r="EP13" s="163">
        <v>-2.052</v>
      </c>
      <c r="EQ13" s="163">
        <v>-28.887899999999998</v>
      </c>
      <c r="ER13" s="163">
        <v>-28.6233</v>
      </c>
      <c r="ES13" s="163">
        <v>0.24540000000000001</v>
      </c>
      <c r="ET13" s="163">
        <v>6.41</v>
      </c>
      <c r="EU13" s="163">
        <v>-10.55</v>
      </c>
      <c r="EV13" s="163">
        <v>-0.4</v>
      </c>
      <c r="EW13" s="163">
        <v>4.8041999999999998</v>
      </c>
      <c r="EX13" s="163">
        <v>-10.985900000000001</v>
      </c>
      <c r="EY13" s="163">
        <v>-10.252700000000001</v>
      </c>
      <c r="EZ13" s="163">
        <v>-10.229100000000001</v>
      </c>
      <c r="FA13" s="163">
        <v>9.8190000000000008</v>
      </c>
      <c r="FB13" s="163">
        <v>1.3611</v>
      </c>
      <c r="FC13" s="163">
        <v>-18.340900000000001</v>
      </c>
      <c r="FD13" s="163">
        <v>5.5805999999999996</v>
      </c>
      <c r="FE13" s="164"/>
      <c r="FF13" s="163">
        <v>5.2160000000000002</v>
      </c>
      <c r="FG13" s="163">
        <v>0</v>
      </c>
      <c r="FH13" s="163">
        <v>0</v>
      </c>
      <c r="FI13" s="163">
        <v>0</v>
      </c>
      <c r="FJ13" s="163">
        <v>19.927299999999999</v>
      </c>
      <c r="FK13" s="163">
        <v>19.927299999999999</v>
      </c>
      <c r="FL13" s="163">
        <v>-27.797799999999999</v>
      </c>
      <c r="FM13" s="163">
        <v>19.970700000000001</v>
      </c>
      <c r="FN13" s="163">
        <v>19.757899999999999</v>
      </c>
      <c r="FO13" s="163">
        <v>-11.4625</v>
      </c>
      <c r="FP13" s="164"/>
      <c r="FQ13" s="163">
        <v>25.514299999999999</v>
      </c>
      <c r="FR13" s="163">
        <v>-18</v>
      </c>
      <c r="FS13" s="163">
        <v>-9.4799999999999995E-2</v>
      </c>
      <c r="FT13" s="163">
        <v>0.19159999999999999</v>
      </c>
      <c r="FU13" s="164"/>
      <c r="FV13" s="163">
        <v>1.27</v>
      </c>
      <c r="FW13" s="164"/>
      <c r="FX13" s="164"/>
      <c r="FY13" s="163">
        <v>1.98</v>
      </c>
      <c r="FZ13" s="163">
        <v>0.62</v>
      </c>
      <c r="GA13" s="163">
        <v>3.2530999999999999</v>
      </c>
      <c r="GB13" s="163">
        <v>17.489999999999998</v>
      </c>
      <c r="GC13" s="163">
        <v>-14.152200000000001</v>
      </c>
      <c r="GD13" s="163">
        <v>-5.9409999999999998</v>
      </c>
      <c r="GE13" s="163">
        <v>-1.24</v>
      </c>
      <c r="GF13" s="163">
        <v>20.063199999999998</v>
      </c>
      <c r="GG13" s="164"/>
      <c r="GH13" s="163">
        <v>19.3306</v>
      </c>
      <c r="GI13" s="163">
        <v>-3.6374</v>
      </c>
      <c r="GJ13" s="163">
        <v>-3.9826000000000001</v>
      </c>
      <c r="GK13" s="163">
        <v>1.8249</v>
      </c>
      <c r="GL13" s="164"/>
      <c r="GM13" s="164"/>
      <c r="GN13" s="163">
        <v>-9.3196999999999992</v>
      </c>
      <c r="GO13" s="163">
        <v>19.048100000000002</v>
      </c>
      <c r="GP13" s="163">
        <v>2.7736000000000001</v>
      </c>
      <c r="GQ13" s="163">
        <v>-21.7027</v>
      </c>
      <c r="GR13" s="163">
        <v>6.0027999999999997</v>
      </c>
      <c r="GS13" s="163">
        <v>7.1821000000000002</v>
      </c>
      <c r="GT13" s="163">
        <v>115.1559</v>
      </c>
      <c r="GU13" s="163">
        <v>-6.4208999999999996</v>
      </c>
      <c r="GV13" s="163">
        <v>-9.2120999999999995</v>
      </c>
      <c r="GW13" s="163">
        <v>4.5164</v>
      </c>
      <c r="GX13" s="163">
        <v>4.0149999999999997</v>
      </c>
      <c r="GY13" s="163">
        <v>3.9927000000000001</v>
      </c>
      <c r="GZ13" s="163">
        <v>3.9472999999999998</v>
      </c>
      <c r="HA13" s="163">
        <v>4</v>
      </c>
      <c r="HB13" s="163">
        <v>-12.383100000000001</v>
      </c>
      <c r="HC13" s="163">
        <v>-9.3772000000000002</v>
      </c>
      <c r="HD13" s="163">
        <v>-1.68</v>
      </c>
      <c r="HE13" s="163">
        <v>-5.5664999999999996</v>
      </c>
      <c r="HF13" s="163">
        <v>13.045</v>
      </c>
      <c r="HG13" s="163">
        <v>0</v>
      </c>
      <c r="HH13" s="163">
        <v>98.820400000000006</v>
      </c>
      <c r="HI13" s="163">
        <v>-22.755199999999999</v>
      </c>
      <c r="HJ13" s="163">
        <v>28.460799999999999</v>
      </c>
      <c r="HK13" s="163">
        <v>-9.7324000000000002</v>
      </c>
      <c r="HL13" s="163">
        <v>-11.5761</v>
      </c>
      <c r="HM13" s="163">
        <v>0</v>
      </c>
      <c r="HN13" s="163">
        <v>-10.7676</v>
      </c>
      <c r="HO13" s="164"/>
      <c r="HP13" s="164"/>
      <c r="HQ13" s="163">
        <v>-17.049700000000001</v>
      </c>
      <c r="HR13" s="163">
        <v>-16.2257</v>
      </c>
      <c r="HS13" s="163">
        <v>-6.5221999999999998</v>
      </c>
      <c r="HT13" s="163">
        <v>-5.9728000000000003</v>
      </c>
      <c r="HU13" s="163">
        <v>23.78</v>
      </c>
      <c r="HV13" s="163">
        <v>23.51</v>
      </c>
      <c r="HW13" s="163">
        <v>-27.5</v>
      </c>
      <c r="HX13" s="163">
        <v>-27.9</v>
      </c>
      <c r="HY13" s="163">
        <v>-0.1053</v>
      </c>
      <c r="HZ13" s="163">
        <v>-9.2799999999999994</v>
      </c>
      <c r="IA13" s="163">
        <v>33.380499999999998</v>
      </c>
      <c r="IB13" s="163">
        <v>14.4399</v>
      </c>
      <c r="IC13" s="163">
        <v>14.3209</v>
      </c>
      <c r="ID13" s="163">
        <v>-19.5</v>
      </c>
      <c r="IE13" s="163">
        <v>-30.5</v>
      </c>
      <c r="IF13" s="163">
        <v>0.5</v>
      </c>
      <c r="IG13" s="163">
        <v>0</v>
      </c>
      <c r="IH13" s="164"/>
      <c r="II13" s="164"/>
      <c r="IJ13" s="163">
        <v>-175.167</v>
      </c>
      <c r="IK13" s="163">
        <v>19.494499999999999</v>
      </c>
      <c r="IL13" s="163">
        <v>-249.54589999999999</v>
      </c>
      <c r="IM13" s="163">
        <v>-9.9922000000000004</v>
      </c>
      <c r="IN13" s="163">
        <v>-33.584400000000002</v>
      </c>
      <c r="IO13" s="163">
        <v>94.790800000000004</v>
      </c>
      <c r="IP13" s="163">
        <v>69.084699999999998</v>
      </c>
      <c r="IQ13" s="163">
        <v>105.38200000000001</v>
      </c>
      <c r="IR13" s="163">
        <v>98.834000000000003</v>
      </c>
      <c r="IS13" s="163">
        <v>29.997900000000001</v>
      </c>
      <c r="IT13" s="163">
        <v>25.207999999999998</v>
      </c>
      <c r="IU13" s="163">
        <v>23.549800000000001</v>
      </c>
      <c r="IV13" s="163">
        <v>8.8280999999999992</v>
      </c>
      <c r="IW13" s="163">
        <v>184.26849999999999</v>
      </c>
      <c r="IX13" s="163">
        <v>-202.8646</v>
      </c>
      <c r="IY13" s="163">
        <v>-17.251300000000001</v>
      </c>
      <c r="IZ13" s="163">
        <v>27.247</v>
      </c>
      <c r="JA13" s="163">
        <v>-0.5383</v>
      </c>
      <c r="JB13" s="163">
        <v>5.9950000000000001</v>
      </c>
      <c r="JC13" s="163">
        <v>-6.48</v>
      </c>
      <c r="JD13" s="163">
        <v>-1.653</v>
      </c>
      <c r="JE13" s="163">
        <v>-1.66</v>
      </c>
      <c r="JF13" s="163">
        <v>1.2</v>
      </c>
      <c r="JG13" s="163">
        <v>-0.08</v>
      </c>
      <c r="JH13" s="163">
        <v>-2.5385</v>
      </c>
      <c r="JI13" s="163">
        <v>-5.5069999999999997</v>
      </c>
      <c r="JJ13" s="163">
        <v>2.5497999999999998</v>
      </c>
      <c r="JK13" s="163">
        <v>0.91100000000000003</v>
      </c>
      <c r="JL13" s="163">
        <v>11.8</v>
      </c>
      <c r="JM13" s="163">
        <v>1.498</v>
      </c>
      <c r="JN13" s="163">
        <v>-0.71299999999999997</v>
      </c>
      <c r="JO13" s="164"/>
      <c r="JP13" s="164"/>
      <c r="JQ13" s="163">
        <v>3.5238999999999998</v>
      </c>
      <c r="JR13" s="163">
        <v>3.0108999999999999</v>
      </c>
      <c r="JS13" s="163">
        <v>3.7846000000000002</v>
      </c>
      <c r="JT13" s="164"/>
      <c r="JU13" s="163">
        <v>16</v>
      </c>
      <c r="JV13" s="163">
        <v>6.1383000000000001</v>
      </c>
      <c r="JW13" s="163">
        <v>-0.12</v>
      </c>
      <c r="JX13" s="164"/>
      <c r="JY13" s="163">
        <v>-7.9109999999999996</v>
      </c>
      <c r="JZ13" s="163">
        <v>-13.0792</v>
      </c>
      <c r="KA13" s="163">
        <v>-16.498699999999999</v>
      </c>
      <c r="KB13" s="163">
        <v>-3.879</v>
      </c>
      <c r="KC13" s="163">
        <v>7.9602000000000004</v>
      </c>
      <c r="KD13" s="163">
        <v>-11.5961</v>
      </c>
      <c r="KE13" s="163">
        <v>3.0047999999999999</v>
      </c>
      <c r="KF13" s="163">
        <v>-7.5</v>
      </c>
      <c r="KG13" s="163">
        <v>-6.6</v>
      </c>
      <c r="KH13" s="163">
        <v>44.451999999999998</v>
      </c>
      <c r="KI13" s="163">
        <v>-119.7157</v>
      </c>
    </row>
    <row r="14" spans="1:295" ht="18" customHeight="1" x14ac:dyDescent="0.3">
      <c r="A14" s="160" t="s">
        <v>54</v>
      </c>
      <c r="B14" s="160" t="s">
        <v>777</v>
      </c>
      <c r="C14" s="163">
        <v>0</v>
      </c>
      <c r="D14" s="163">
        <v>1.2327999999999999</v>
      </c>
      <c r="E14" s="163">
        <v>-6.6772</v>
      </c>
      <c r="F14" s="163">
        <v>8.1333000000000002</v>
      </c>
      <c r="G14" s="163">
        <v>8.5937999999999999</v>
      </c>
      <c r="H14" s="164"/>
      <c r="I14" s="163">
        <v>11.6534</v>
      </c>
      <c r="J14" s="164"/>
      <c r="K14" s="163">
        <v>5.7156000000000002</v>
      </c>
      <c r="L14" s="163">
        <v>1.486</v>
      </c>
      <c r="M14" s="163">
        <v>5.0453000000000001</v>
      </c>
      <c r="N14" s="163">
        <v>0</v>
      </c>
      <c r="O14" s="164">
        <v>-26.4</v>
      </c>
      <c r="P14" s="164"/>
      <c r="Q14" s="163">
        <v>1.6559999999999999</v>
      </c>
      <c r="R14" s="164"/>
      <c r="S14" s="163">
        <v>4.5732999999999997</v>
      </c>
      <c r="T14" s="163">
        <v>-2.032</v>
      </c>
      <c r="U14" s="163">
        <v>3.5968</v>
      </c>
      <c r="V14" s="163">
        <v>3.4257</v>
      </c>
      <c r="W14" s="163">
        <v>5.9729000000000001</v>
      </c>
      <c r="X14" s="163">
        <v>3.4072</v>
      </c>
      <c r="Y14" s="163">
        <v>2.1530999999999998</v>
      </c>
      <c r="Z14" s="163">
        <v>0.83599999999999997</v>
      </c>
      <c r="AA14" s="164"/>
      <c r="AB14" s="163">
        <v>-0.97789999999999999</v>
      </c>
      <c r="AC14" s="163">
        <v>-1.361</v>
      </c>
      <c r="AD14" s="163">
        <v>-1.35</v>
      </c>
      <c r="AE14" s="163">
        <v>2.8929999999999998</v>
      </c>
      <c r="AF14" s="163">
        <v>-19.98</v>
      </c>
      <c r="AG14" s="164"/>
      <c r="AH14" s="163">
        <v>-2.0960000000000001</v>
      </c>
      <c r="AI14" s="163">
        <v>0.28299999999999997</v>
      </c>
      <c r="AJ14" s="164">
        <v>0</v>
      </c>
      <c r="AK14" s="163">
        <v>-14.6</v>
      </c>
      <c r="AL14" s="164"/>
      <c r="AM14" s="163">
        <v>-11.3</v>
      </c>
      <c r="AN14" s="163">
        <v>-11.35</v>
      </c>
      <c r="AO14" s="163">
        <v>3.2193000000000001</v>
      </c>
      <c r="AP14" s="163">
        <v>3.9843999999999999</v>
      </c>
      <c r="AQ14" s="163">
        <v>12.7441</v>
      </c>
      <c r="AR14" s="163">
        <v>14.181900000000001</v>
      </c>
      <c r="AS14" s="163">
        <v>-20.471599999999999</v>
      </c>
      <c r="AT14" s="163">
        <v>-8.3055000000000003</v>
      </c>
      <c r="AU14" s="164">
        <v>0</v>
      </c>
      <c r="AV14" s="163">
        <v>1.5422</v>
      </c>
      <c r="AW14" s="163">
        <v>1.7495000000000001</v>
      </c>
      <c r="AX14" s="163">
        <v>-16.463100000000001</v>
      </c>
      <c r="AY14" s="163">
        <v>-14.439399999999999</v>
      </c>
      <c r="AZ14" s="163">
        <v>11.9465</v>
      </c>
      <c r="BA14" s="163">
        <v>12.6538</v>
      </c>
      <c r="BB14" s="163">
        <v>21.8552</v>
      </c>
      <c r="BC14" s="163">
        <v>9.2058</v>
      </c>
      <c r="BD14" s="163">
        <v>-5</v>
      </c>
      <c r="BE14" s="163">
        <v>-4.9000000000000004</v>
      </c>
      <c r="BF14" s="163">
        <v>-26.400600000000001</v>
      </c>
      <c r="BG14" s="164"/>
      <c r="BH14" s="163">
        <v>-2.3862999999999999</v>
      </c>
      <c r="BI14" s="164"/>
      <c r="BJ14" s="163">
        <v>-4.2104999999999997</v>
      </c>
      <c r="BK14" s="163">
        <v>1.4998</v>
      </c>
      <c r="BL14" s="164"/>
      <c r="BM14" s="163">
        <v>0.62009999999999998</v>
      </c>
      <c r="BN14" s="163">
        <v>-95.522900000000007</v>
      </c>
      <c r="BO14" s="163">
        <v>38.209200000000003</v>
      </c>
      <c r="BP14" s="163">
        <v>38.575400000000002</v>
      </c>
      <c r="BQ14" s="163">
        <v>97.891199999999998</v>
      </c>
      <c r="BR14" s="163">
        <v>-137.8733</v>
      </c>
      <c r="BS14" s="164"/>
      <c r="BT14" s="164"/>
      <c r="BU14" s="164"/>
      <c r="BV14" s="164"/>
      <c r="BW14" s="163">
        <v>7.86</v>
      </c>
      <c r="BX14" s="163">
        <v>3.54</v>
      </c>
      <c r="BY14" s="163">
        <v>-14.54</v>
      </c>
      <c r="BZ14" s="163">
        <v>4.09</v>
      </c>
      <c r="CA14" s="163">
        <v>-32.949300000000001</v>
      </c>
      <c r="CB14" s="163">
        <v>-32.413400000000003</v>
      </c>
      <c r="CC14" s="163">
        <v>35.351999999999997</v>
      </c>
      <c r="CD14" s="163">
        <v>34.592599999999997</v>
      </c>
      <c r="CE14" s="163">
        <v>25.219000000000001</v>
      </c>
      <c r="CF14" s="163">
        <v>-6.9465000000000003</v>
      </c>
      <c r="CG14" s="163">
        <v>-6.8090000000000002</v>
      </c>
      <c r="CH14" s="163">
        <v>-4.3109000000000002</v>
      </c>
      <c r="CI14" s="164"/>
      <c r="CJ14" s="164"/>
      <c r="CK14" s="164"/>
      <c r="CL14" s="163">
        <v>-24.7</v>
      </c>
      <c r="CM14" s="163">
        <v>-23.8</v>
      </c>
      <c r="CN14" s="163">
        <v>-2.68</v>
      </c>
      <c r="CO14" s="163">
        <v>11.884499999999999</v>
      </c>
      <c r="CP14" s="163">
        <v>11.9986</v>
      </c>
      <c r="CQ14" s="163">
        <v>10.4307</v>
      </c>
      <c r="CR14" s="163">
        <v>58.7791</v>
      </c>
      <c r="CS14" s="163">
        <v>59.261800000000001</v>
      </c>
      <c r="CT14" s="163">
        <v>-28.500499999999999</v>
      </c>
      <c r="CU14" s="163">
        <v>-32.611899999999999</v>
      </c>
      <c r="CV14" s="163">
        <v>-29.336500000000001</v>
      </c>
      <c r="CW14" s="163">
        <v>3.1402999999999999</v>
      </c>
      <c r="CX14" s="163">
        <v>26.15</v>
      </c>
      <c r="CY14" s="163">
        <v>9.4600000000000009</v>
      </c>
      <c r="CZ14" s="163">
        <v>5.4736000000000002</v>
      </c>
      <c r="DA14" s="163">
        <v>4.2999000000000001</v>
      </c>
      <c r="DB14" s="163">
        <v>-7.05</v>
      </c>
      <c r="DC14" s="164"/>
      <c r="DD14" s="164"/>
      <c r="DE14" s="164"/>
      <c r="DF14" s="163">
        <v>-1.4057999999999999</v>
      </c>
      <c r="DG14" s="164"/>
      <c r="DH14" s="163">
        <v>-3.4190999999999998</v>
      </c>
      <c r="DI14" s="164"/>
      <c r="DJ14" s="164"/>
      <c r="DK14" s="163">
        <v>-1.5649</v>
      </c>
      <c r="DL14" s="163">
        <v>-2.9921000000000002</v>
      </c>
      <c r="DM14" s="163">
        <v>7.2598000000000003</v>
      </c>
      <c r="DN14" s="163">
        <v>3.1600999999999999</v>
      </c>
      <c r="DO14" s="163">
        <v>-2.5299999999999998</v>
      </c>
      <c r="DP14" s="163">
        <v>-2.58</v>
      </c>
      <c r="DQ14" s="163">
        <v>11.3925</v>
      </c>
      <c r="DR14" s="163">
        <v>-0.78249999999999997</v>
      </c>
      <c r="DS14" s="163">
        <v>-19.96</v>
      </c>
      <c r="DT14" s="164"/>
      <c r="DU14" s="163">
        <v>20.78</v>
      </c>
      <c r="DV14" s="163">
        <v>2.13</v>
      </c>
      <c r="DW14" s="163">
        <v>-2.5817999999999999</v>
      </c>
      <c r="DX14" s="163">
        <v>-0.98180000000000001</v>
      </c>
      <c r="DY14" s="163">
        <v>-38.9101</v>
      </c>
      <c r="DZ14" s="163">
        <v>-37.7545</v>
      </c>
      <c r="EA14" s="163">
        <v>11.9739</v>
      </c>
      <c r="EB14" s="163">
        <v>-13.482100000000001</v>
      </c>
      <c r="EC14" s="163">
        <v>-21.0473</v>
      </c>
      <c r="ED14" s="163">
        <v>-21.1325</v>
      </c>
      <c r="EE14" s="163">
        <v>-13.300599999999999</v>
      </c>
      <c r="EF14" s="163">
        <v>-16.608699999999999</v>
      </c>
      <c r="EG14" s="163">
        <v>-12.458</v>
      </c>
      <c r="EH14" s="163">
        <v>-169.27080000000001</v>
      </c>
      <c r="EI14" s="163">
        <v>-28.706600000000002</v>
      </c>
      <c r="EJ14" s="164"/>
      <c r="EK14" s="163">
        <v>-15.493</v>
      </c>
      <c r="EL14" s="163">
        <v>-14.810600000000001</v>
      </c>
      <c r="EM14" s="163">
        <v>14.219900000000001</v>
      </c>
      <c r="EN14" s="163">
        <v>-2.9051999999999998</v>
      </c>
      <c r="EO14" s="163">
        <v>-4.0530999999999997</v>
      </c>
      <c r="EP14" s="163">
        <v>2.5760000000000001</v>
      </c>
      <c r="EQ14" s="163">
        <v>-30.2925</v>
      </c>
      <c r="ER14" s="163">
        <v>-30.420200000000001</v>
      </c>
      <c r="ES14" s="163">
        <v>-1.5336000000000001</v>
      </c>
      <c r="ET14" s="163">
        <v>0</v>
      </c>
      <c r="EU14" s="163">
        <v>-12.55</v>
      </c>
      <c r="EV14" s="163">
        <v>0</v>
      </c>
      <c r="EW14" s="163">
        <v>4.9562999999999997</v>
      </c>
      <c r="EX14" s="163">
        <v>-4.4969999999999999</v>
      </c>
      <c r="EY14" s="163">
        <v>-9.9594000000000005</v>
      </c>
      <c r="EZ14" s="163">
        <v>-9.8388000000000009</v>
      </c>
      <c r="FA14" s="163">
        <v>8.8543000000000003</v>
      </c>
      <c r="FB14" s="163">
        <v>-0.78820000000000001</v>
      </c>
      <c r="FC14" s="163">
        <v>-17.323699999999999</v>
      </c>
      <c r="FD14" s="163">
        <v>5.7099000000000002</v>
      </c>
      <c r="FE14" s="164"/>
      <c r="FF14" s="163">
        <v>5.3918999999999997</v>
      </c>
      <c r="FG14" s="163">
        <v>0</v>
      </c>
      <c r="FH14" s="163">
        <v>0</v>
      </c>
      <c r="FI14" s="163">
        <v>0</v>
      </c>
      <c r="FJ14" s="163">
        <v>19.759799999999998</v>
      </c>
      <c r="FK14" s="163">
        <v>19.424900000000001</v>
      </c>
      <c r="FL14" s="163">
        <v>-26.290600000000001</v>
      </c>
      <c r="FM14" s="163">
        <v>19.325399999999998</v>
      </c>
      <c r="FN14" s="163">
        <v>19.589600000000001</v>
      </c>
      <c r="FO14" s="163">
        <v>-10.1557</v>
      </c>
      <c r="FP14" s="164"/>
      <c r="FQ14" s="163">
        <v>24.767199999999999</v>
      </c>
      <c r="FR14" s="163">
        <v>-17.78</v>
      </c>
      <c r="FS14" s="163">
        <v>-9.4799999999999995E-2</v>
      </c>
      <c r="FT14" s="163">
        <v>0.16589999999999999</v>
      </c>
      <c r="FU14" s="164"/>
      <c r="FV14" s="163">
        <v>1.62</v>
      </c>
      <c r="FW14" s="164"/>
      <c r="FX14" s="164"/>
      <c r="FY14" s="163">
        <v>1.994</v>
      </c>
      <c r="FZ14" s="163">
        <v>0.54800000000000004</v>
      </c>
      <c r="GA14" s="164"/>
      <c r="GB14" s="163">
        <v>17.96</v>
      </c>
      <c r="GC14" s="163">
        <v>-15.6236</v>
      </c>
      <c r="GD14" s="163">
        <v>-8.1795000000000009</v>
      </c>
      <c r="GE14" s="163">
        <v>-1.46</v>
      </c>
      <c r="GF14" s="163">
        <v>20.539000000000001</v>
      </c>
      <c r="GG14" s="164"/>
      <c r="GH14" s="163">
        <v>19.166599999999999</v>
      </c>
      <c r="GI14" s="163">
        <v>-3.5095000000000001</v>
      </c>
      <c r="GJ14" s="163">
        <v>-3.7469000000000001</v>
      </c>
      <c r="GK14" s="163">
        <v>1.8046</v>
      </c>
      <c r="GL14" s="164"/>
      <c r="GM14" s="164"/>
      <c r="GN14" s="163">
        <v>-8.5031999999999996</v>
      </c>
      <c r="GO14" s="163">
        <v>-28.81</v>
      </c>
      <c r="GP14" s="163">
        <v>3.2242000000000002</v>
      </c>
      <c r="GQ14" s="163">
        <v>-21.8767</v>
      </c>
      <c r="GR14" s="163">
        <v>6.6200999999999999</v>
      </c>
      <c r="GS14" s="163">
        <v>5.6043000000000003</v>
      </c>
      <c r="GT14" s="163">
        <v>109.84829999999999</v>
      </c>
      <c r="GU14" s="163">
        <v>-6.5632999999999999</v>
      </c>
      <c r="GV14" s="163">
        <v>-9.4887999999999995</v>
      </c>
      <c r="GW14" s="163">
        <v>4.4935999999999998</v>
      </c>
      <c r="GX14" s="164"/>
      <c r="GY14" s="163">
        <v>4.1612</v>
      </c>
      <c r="GZ14" s="163">
        <v>4.0747999999999998</v>
      </c>
      <c r="HA14" s="164"/>
      <c r="HB14" s="163">
        <v>-11.3734</v>
      </c>
      <c r="HC14" s="163">
        <v>-8.9092000000000002</v>
      </c>
      <c r="HD14" s="163">
        <v>-1.68</v>
      </c>
      <c r="HE14" s="163">
        <v>-5.0519999999999996</v>
      </c>
      <c r="HF14" s="163">
        <v>12.721399999999999</v>
      </c>
      <c r="HG14" s="163">
        <v>0</v>
      </c>
      <c r="HH14" s="163">
        <v>100.6962</v>
      </c>
      <c r="HI14" s="163">
        <v>-23.566800000000001</v>
      </c>
      <c r="HJ14" s="163">
        <v>27.302499999999998</v>
      </c>
      <c r="HK14" s="163">
        <v>-10.104200000000001</v>
      </c>
      <c r="HL14" s="163">
        <v>-11.7127</v>
      </c>
      <c r="HM14" s="163">
        <v>0</v>
      </c>
      <c r="HN14" s="163">
        <v>-11.1584</v>
      </c>
      <c r="HO14" s="164"/>
      <c r="HP14" s="164"/>
      <c r="HQ14" s="163">
        <v>-16.813500000000001</v>
      </c>
      <c r="HR14" s="163">
        <v>-16.1707</v>
      </c>
      <c r="HS14" s="163">
        <v>-6.6334999999999997</v>
      </c>
      <c r="HT14" s="163">
        <v>-6.3053999999999997</v>
      </c>
      <c r="HU14" s="163">
        <v>26.35</v>
      </c>
      <c r="HV14" s="163">
        <v>26.37</v>
      </c>
      <c r="HW14" s="163">
        <v>-26.5</v>
      </c>
      <c r="HX14" s="163">
        <v>-26.6</v>
      </c>
      <c r="HY14" s="163">
        <v>-6.8699999999999997E-2</v>
      </c>
      <c r="HZ14" s="163">
        <v>-9.1999999999999993</v>
      </c>
      <c r="IA14" s="163">
        <v>32.385899999999999</v>
      </c>
      <c r="IB14" s="163">
        <v>13.000299999999999</v>
      </c>
      <c r="IC14" s="163">
        <v>13.401899999999999</v>
      </c>
      <c r="ID14" s="163">
        <v>-19.5</v>
      </c>
      <c r="IE14" s="163">
        <v>-29.4</v>
      </c>
      <c r="IF14" s="163">
        <v>0.5</v>
      </c>
      <c r="IG14" s="163">
        <v>0.3</v>
      </c>
      <c r="IH14" s="164"/>
      <c r="II14" s="164"/>
      <c r="IJ14" s="163">
        <v>-177.76259999999999</v>
      </c>
      <c r="IK14" s="163">
        <v>14.888999999999999</v>
      </c>
      <c r="IL14" s="163">
        <v>-249.2688</v>
      </c>
      <c r="IM14" s="163">
        <v>-5.1417000000000002</v>
      </c>
      <c r="IN14" s="163">
        <v>-34.686999999999998</v>
      </c>
      <c r="IO14" s="163">
        <v>97.578199999999995</v>
      </c>
      <c r="IP14" s="163">
        <v>67.846999999999994</v>
      </c>
      <c r="IQ14" s="163">
        <v>106.17010000000001</v>
      </c>
      <c r="IR14" s="163">
        <v>99.106800000000007</v>
      </c>
      <c r="IS14" s="163">
        <v>29.571300000000001</v>
      </c>
      <c r="IT14" s="163">
        <v>28.6709</v>
      </c>
      <c r="IU14" s="163">
        <v>25.422000000000001</v>
      </c>
      <c r="IV14" s="163">
        <v>4.3548999999999998</v>
      </c>
      <c r="IW14" s="163">
        <v>177.33070000000001</v>
      </c>
      <c r="IX14" s="163">
        <v>-201.0951</v>
      </c>
      <c r="IY14" s="163">
        <v>-21.2379</v>
      </c>
      <c r="IZ14" s="163">
        <v>31.220099999999999</v>
      </c>
      <c r="JA14" s="163">
        <v>-0.5383</v>
      </c>
      <c r="JB14" s="163">
        <v>6.0069999999999997</v>
      </c>
      <c r="JC14" s="163">
        <v>-6.4</v>
      </c>
      <c r="JD14" s="163">
        <v>-1.681</v>
      </c>
      <c r="JE14" s="163">
        <v>-1.6890000000000001</v>
      </c>
      <c r="JF14" s="163">
        <v>1.28</v>
      </c>
      <c r="JG14" s="163">
        <v>0.24</v>
      </c>
      <c r="JH14" s="163">
        <v>-2.3144</v>
      </c>
      <c r="JI14" s="163">
        <v>-5.6809000000000003</v>
      </c>
      <c r="JJ14" s="163">
        <v>1.9638</v>
      </c>
      <c r="JK14" s="163">
        <v>1.5244</v>
      </c>
      <c r="JL14" s="163">
        <v>12.6</v>
      </c>
      <c r="JM14" s="163">
        <v>0.27400000000000002</v>
      </c>
      <c r="JN14" s="163">
        <v>1.381</v>
      </c>
      <c r="JO14" s="164"/>
      <c r="JP14" s="164"/>
      <c r="JQ14" s="163">
        <v>4.4706000000000001</v>
      </c>
      <c r="JR14" s="163">
        <v>3.6006999999999998</v>
      </c>
      <c r="JS14" s="163">
        <v>4.2827000000000002</v>
      </c>
      <c r="JT14" s="164"/>
      <c r="JU14" s="163">
        <v>14.3</v>
      </c>
      <c r="JV14" s="163">
        <v>6.2549999999999999</v>
      </c>
      <c r="JW14" s="163">
        <v>-0.22</v>
      </c>
      <c r="JX14" s="164"/>
      <c r="JY14" s="163">
        <v>-8.2584</v>
      </c>
      <c r="JZ14" s="163">
        <v>-12.608499999999999</v>
      </c>
      <c r="KA14" s="163">
        <v>-16.014700000000001</v>
      </c>
      <c r="KB14" s="163">
        <v>-4.4198000000000004</v>
      </c>
      <c r="KC14" s="163">
        <v>7.6547000000000001</v>
      </c>
      <c r="KD14" s="163">
        <v>-11.283099999999999</v>
      </c>
      <c r="KE14" s="163">
        <v>3.0937999999999999</v>
      </c>
      <c r="KF14" s="163">
        <v>-7.2</v>
      </c>
      <c r="KG14" s="163">
        <v>-7.7</v>
      </c>
      <c r="KH14" s="163">
        <v>45.666400000000003</v>
      </c>
      <c r="KI14" s="163">
        <v>-125.31780000000001</v>
      </c>
    </row>
    <row r="15" spans="1:295" ht="18" customHeight="1" x14ac:dyDescent="0.3">
      <c r="A15" s="160" t="s">
        <v>54</v>
      </c>
      <c r="B15" s="160" t="s">
        <v>778</v>
      </c>
      <c r="C15" s="163">
        <v>0</v>
      </c>
      <c r="D15" s="163">
        <v>1.0063</v>
      </c>
      <c r="E15" s="163">
        <v>-6.3807</v>
      </c>
      <c r="F15" s="163">
        <v>9.2345000000000006</v>
      </c>
      <c r="G15" s="163">
        <v>8.56</v>
      </c>
      <c r="H15" s="164"/>
      <c r="I15" s="163">
        <v>10.999700000000001</v>
      </c>
      <c r="J15" s="164"/>
      <c r="K15" s="163">
        <v>5.7168000000000001</v>
      </c>
      <c r="L15" s="163">
        <v>1.3009999999999999</v>
      </c>
      <c r="M15" s="163">
        <v>4.9880000000000004</v>
      </c>
      <c r="N15" s="163">
        <v>0</v>
      </c>
      <c r="O15" s="164">
        <v>-26.4</v>
      </c>
      <c r="P15" s="164"/>
      <c r="Q15" s="163">
        <v>1.6559999999999999</v>
      </c>
      <c r="R15" s="164"/>
      <c r="S15" s="163">
        <v>4.5156000000000001</v>
      </c>
      <c r="T15" s="163">
        <v>-2.2761999999999998</v>
      </c>
      <c r="U15" s="163">
        <v>2.7056</v>
      </c>
      <c r="V15" s="163">
        <v>2.5651000000000002</v>
      </c>
      <c r="W15" s="163">
        <v>4.6593</v>
      </c>
      <c r="X15" s="163">
        <v>3.2052999999999998</v>
      </c>
      <c r="Y15" s="163">
        <v>1.2075</v>
      </c>
      <c r="Z15" s="163">
        <v>0.83550000000000002</v>
      </c>
      <c r="AA15" s="164"/>
      <c r="AB15" s="163">
        <v>-1.2583</v>
      </c>
      <c r="AC15" s="163">
        <v>-1.409</v>
      </c>
      <c r="AD15" s="163">
        <v>-1.399</v>
      </c>
      <c r="AE15" s="163">
        <v>2.5350000000000001</v>
      </c>
      <c r="AF15" s="163">
        <v>-19.98</v>
      </c>
      <c r="AG15" s="164"/>
      <c r="AH15" s="163">
        <v>-2.04</v>
      </c>
      <c r="AI15" s="163">
        <v>0.26700000000000002</v>
      </c>
      <c r="AJ15" s="164">
        <v>0</v>
      </c>
      <c r="AK15" s="163">
        <v>-15.15</v>
      </c>
      <c r="AL15" s="164"/>
      <c r="AM15" s="163">
        <v>-11.31</v>
      </c>
      <c r="AN15" s="163">
        <v>-11.41</v>
      </c>
      <c r="AO15" s="163">
        <v>2.7953000000000001</v>
      </c>
      <c r="AP15" s="163">
        <v>4.093</v>
      </c>
      <c r="AQ15" s="163">
        <v>12.546799999999999</v>
      </c>
      <c r="AR15" s="163">
        <v>13.875500000000001</v>
      </c>
      <c r="AS15" s="163">
        <v>-21.462199999999999</v>
      </c>
      <c r="AT15" s="163">
        <v>-11.252599999999999</v>
      </c>
      <c r="AU15" s="164">
        <v>0</v>
      </c>
      <c r="AV15" s="163">
        <v>1.3694999999999999</v>
      </c>
      <c r="AW15" s="163">
        <v>1.5185999999999999</v>
      </c>
      <c r="AX15" s="163">
        <v>-16.599</v>
      </c>
      <c r="AY15" s="163">
        <v>-14.716900000000001</v>
      </c>
      <c r="AZ15" s="163">
        <v>12.0664</v>
      </c>
      <c r="BA15" s="163">
        <v>12.6713</v>
      </c>
      <c r="BB15" s="163">
        <v>26.5364</v>
      </c>
      <c r="BC15" s="163">
        <v>10.225099999999999</v>
      </c>
      <c r="BD15" s="163">
        <v>-4.8</v>
      </c>
      <c r="BE15" s="163">
        <v>-4.8</v>
      </c>
      <c r="BF15" s="163">
        <v>-25.674099999999999</v>
      </c>
      <c r="BG15" s="164"/>
      <c r="BH15" s="163">
        <v>-2.5966</v>
      </c>
      <c r="BI15" s="164"/>
      <c r="BJ15" s="163">
        <v>-5.8872</v>
      </c>
      <c r="BK15" s="163">
        <v>2.1795</v>
      </c>
      <c r="BL15" s="164"/>
      <c r="BM15" s="163">
        <v>0.59589999999999999</v>
      </c>
      <c r="BN15" s="163">
        <v>-95.644999999999996</v>
      </c>
      <c r="BO15" s="163">
        <v>35.187800000000003</v>
      </c>
      <c r="BP15" s="163">
        <v>35.493000000000002</v>
      </c>
      <c r="BQ15" s="163">
        <v>105.0235</v>
      </c>
      <c r="BR15" s="163">
        <v>-138.642</v>
      </c>
      <c r="BS15" s="164"/>
      <c r="BT15" s="164"/>
      <c r="BU15" s="164"/>
      <c r="BV15" s="164"/>
      <c r="BW15" s="163">
        <v>7.36</v>
      </c>
      <c r="BX15" s="163">
        <v>3.55</v>
      </c>
      <c r="BY15" s="163">
        <v>-14.84</v>
      </c>
      <c r="BZ15" s="163">
        <v>2.87</v>
      </c>
      <c r="CA15" s="163">
        <v>-34.154899999999998</v>
      </c>
      <c r="CB15" s="163">
        <v>-32.815300000000001</v>
      </c>
      <c r="CC15" s="163">
        <v>35.5229</v>
      </c>
      <c r="CD15" s="163">
        <v>34.591500000000003</v>
      </c>
      <c r="CE15" s="163">
        <v>27.110800000000001</v>
      </c>
      <c r="CF15" s="163">
        <v>-3.3923000000000001</v>
      </c>
      <c r="CG15" s="163">
        <v>-3.4026999999999998</v>
      </c>
      <c r="CH15" s="163">
        <v>-6.0488999999999997</v>
      </c>
      <c r="CI15" s="163">
        <v>0</v>
      </c>
      <c r="CJ15" s="164"/>
      <c r="CK15" s="164"/>
      <c r="CL15" s="163">
        <v>-24.7</v>
      </c>
      <c r="CM15" s="163">
        <v>-24</v>
      </c>
      <c r="CN15" s="163">
        <v>-2.5499999999999998</v>
      </c>
      <c r="CO15" s="163">
        <v>12.3589</v>
      </c>
      <c r="CP15" s="163">
        <v>12.4748</v>
      </c>
      <c r="CQ15" s="163">
        <v>11.086399999999999</v>
      </c>
      <c r="CR15" s="163">
        <v>59.014600000000002</v>
      </c>
      <c r="CS15" s="163">
        <v>59.061</v>
      </c>
      <c r="CT15" s="163">
        <v>-31.423999999999999</v>
      </c>
      <c r="CU15" s="163">
        <v>-29.748100000000001</v>
      </c>
      <c r="CV15" s="163">
        <v>-31.7029</v>
      </c>
      <c r="CW15" s="163">
        <v>2.9617</v>
      </c>
      <c r="CX15" s="163">
        <v>25.64</v>
      </c>
      <c r="CY15" s="163">
        <v>9.3000000000000007</v>
      </c>
      <c r="CZ15" s="163">
        <v>5.3174000000000001</v>
      </c>
      <c r="DA15" s="163">
        <v>4.2023000000000001</v>
      </c>
      <c r="DB15" s="163">
        <v>-6.96</v>
      </c>
      <c r="DC15" s="164"/>
      <c r="DD15" s="164"/>
      <c r="DE15" s="164"/>
      <c r="DF15" s="163">
        <v>0.54190000000000005</v>
      </c>
      <c r="DG15" s="164"/>
      <c r="DH15" s="163">
        <v>-3.4737</v>
      </c>
      <c r="DI15" s="164"/>
      <c r="DJ15" s="164"/>
      <c r="DK15" s="163">
        <v>-1.3403</v>
      </c>
      <c r="DL15" s="163">
        <v>-2.9921000000000002</v>
      </c>
      <c r="DM15" s="163">
        <v>6.6289999999999996</v>
      </c>
      <c r="DN15" s="163">
        <v>2.9744999999999999</v>
      </c>
      <c r="DO15" s="163">
        <v>-2.62</v>
      </c>
      <c r="DP15" s="163">
        <v>-2.2999999999999998</v>
      </c>
      <c r="DQ15" s="163">
        <v>12.012499999999999</v>
      </c>
      <c r="DR15" s="163">
        <v>-2.1051000000000002</v>
      </c>
      <c r="DS15" s="163">
        <v>-20.420000000000002</v>
      </c>
      <c r="DT15" s="164"/>
      <c r="DU15" s="163">
        <v>20.87</v>
      </c>
      <c r="DV15" s="163">
        <v>1.93</v>
      </c>
      <c r="DW15" s="163">
        <v>-4.0364000000000004</v>
      </c>
      <c r="DX15" s="163">
        <v>-1.8817999999999999</v>
      </c>
      <c r="DY15" s="163">
        <v>-39.191400000000002</v>
      </c>
      <c r="DZ15" s="163">
        <v>-39.2455</v>
      </c>
      <c r="EA15" s="163">
        <v>9.5460999999999991</v>
      </c>
      <c r="EB15" s="163">
        <v>-15.711600000000001</v>
      </c>
      <c r="EC15" s="163">
        <v>-23.552600000000002</v>
      </c>
      <c r="ED15" s="163">
        <v>-23.135300000000001</v>
      </c>
      <c r="EE15" s="163">
        <v>-10.7364</v>
      </c>
      <c r="EF15" s="163">
        <v>-14.366099999999999</v>
      </c>
      <c r="EG15" s="163">
        <v>-12.462</v>
      </c>
      <c r="EH15" s="163">
        <v>-174.54920000000001</v>
      </c>
      <c r="EI15" s="163">
        <v>-28.417000000000002</v>
      </c>
      <c r="EJ15" s="164"/>
      <c r="EK15" s="163">
        <v>-14.961399999999999</v>
      </c>
      <c r="EL15" s="163">
        <v>-14.447800000000001</v>
      </c>
      <c r="EM15" s="163">
        <v>15.0036</v>
      </c>
      <c r="EN15" s="163">
        <v>-5.125</v>
      </c>
      <c r="EO15" s="163">
        <v>-5.3592000000000004</v>
      </c>
      <c r="EP15" s="163">
        <v>3.6</v>
      </c>
      <c r="EQ15" s="163">
        <v>-30.8291</v>
      </c>
      <c r="ER15" s="163">
        <v>-30.359400000000001</v>
      </c>
      <c r="ES15" s="163">
        <v>1.0484</v>
      </c>
      <c r="ET15" s="163">
        <v>6.59</v>
      </c>
      <c r="EU15" s="163">
        <v>-9.6199999999999992</v>
      </c>
      <c r="EV15" s="163">
        <v>0.6</v>
      </c>
      <c r="EW15" s="163">
        <v>4.7004000000000001</v>
      </c>
      <c r="EX15" s="163">
        <v>-8.4931999999999999</v>
      </c>
      <c r="EY15" s="163">
        <v>-10.594900000000001</v>
      </c>
      <c r="EZ15" s="163">
        <v>-10.605</v>
      </c>
      <c r="FA15" s="163">
        <v>10.292899999999999</v>
      </c>
      <c r="FB15" s="163">
        <v>1.0701000000000001</v>
      </c>
      <c r="FC15" s="163">
        <v>-19.200600000000001</v>
      </c>
      <c r="FD15" s="163">
        <v>5.5353000000000003</v>
      </c>
      <c r="FE15" s="164"/>
      <c r="FF15" s="163">
        <v>5.2388000000000003</v>
      </c>
      <c r="FG15" s="163">
        <v>0</v>
      </c>
      <c r="FH15" s="163">
        <v>0</v>
      </c>
      <c r="FI15" s="163">
        <v>0</v>
      </c>
      <c r="FJ15" s="163">
        <v>20.931999999999999</v>
      </c>
      <c r="FK15" s="163">
        <v>21.099499999999999</v>
      </c>
      <c r="FL15" s="163">
        <v>-26.123200000000001</v>
      </c>
      <c r="FM15" s="163">
        <v>21.256799999999998</v>
      </c>
      <c r="FN15" s="163">
        <v>21.227599999999999</v>
      </c>
      <c r="FO15" s="163">
        <v>-10.928800000000001</v>
      </c>
      <c r="FP15" s="164"/>
      <c r="FQ15" s="163">
        <v>24.811199999999999</v>
      </c>
      <c r="FR15" s="163">
        <v>-18.23</v>
      </c>
      <c r="FS15" s="163">
        <v>-9.6600000000000005E-2</v>
      </c>
      <c r="FT15" s="163">
        <v>0.19159999999999999</v>
      </c>
      <c r="FU15" s="164"/>
      <c r="FV15" s="163">
        <v>1.94</v>
      </c>
      <c r="FW15" s="163">
        <v>-24.3596</v>
      </c>
      <c r="FX15" s="164"/>
      <c r="FY15" s="163">
        <v>2.008</v>
      </c>
      <c r="FZ15" s="163">
        <v>0.63900000000000001</v>
      </c>
      <c r="GA15" s="164"/>
      <c r="GB15" s="163">
        <v>17.59</v>
      </c>
      <c r="GC15" s="163">
        <v>-14.350899999999999</v>
      </c>
      <c r="GD15" s="163">
        <v>-7.2491000000000003</v>
      </c>
      <c r="GE15" s="163">
        <v>-1.47</v>
      </c>
      <c r="GF15" s="163">
        <v>20.509499999999999</v>
      </c>
      <c r="GG15" s="164"/>
      <c r="GH15" s="163">
        <v>18.991499999999998</v>
      </c>
      <c r="GI15" s="163">
        <v>-3.5282</v>
      </c>
      <c r="GJ15" s="163">
        <v>-3.8416000000000001</v>
      </c>
      <c r="GK15" s="163">
        <v>1.7732000000000001</v>
      </c>
      <c r="GL15" s="164"/>
      <c r="GM15" s="164"/>
      <c r="GN15" s="163">
        <v>-9.0686999999999998</v>
      </c>
      <c r="GO15" s="163">
        <v>18.919699999999999</v>
      </c>
      <c r="GP15" s="163">
        <v>3.4060999999999999</v>
      </c>
      <c r="GQ15" s="163">
        <v>-21.708600000000001</v>
      </c>
      <c r="GR15" s="163">
        <v>4.9009999999999998</v>
      </c>
      <c r="GS15" s="163">
        <v>5.2439</v>
      </c>
      <c r="GT15" s="163">
        <v>109.4419</v>
      </c>
      <c r="GU15" s="163">
        <v>-6.6496000000000004</v>
      </c>
      <c r="GV15" s="163">
        <v>-8.9963999999999995</v>
      </c>
      <c r="GW15" s="163">
        <v>4.4786000000000001</v>
      </c>
      <c r="GX15" s="163">
        <v>4.5415000000000001</v>
      </c>
      <c r="GY15" s="163">
        <v>4.1246</v>
      </c>
      <c r="GZ15" s="163">
        <v>4.1143999999999998</v>
      </c>
      <c r="HA15" s="163">
        <v>4.6917999999999997</v>
      </c>
      <c r="HB15" s="163">
        <v>-12.1007</v>
      </c>
      <c r="HC15" s="163">
        <v>-10.3955</v>
      </c>
      <c r="HD15" s="163">
        <v>-2.1</v>
      </c>
      <c r="HE15" s="163">
        <v>-4.0251000000000001</v>
      </c>
      <c r="HF15" s="163">
        <v>9.3147000000000002</v>
      </c>
      <c r="HG15" s="163">
        <v>0</v>
      </c>
      <c r="HH15" s="163">
        <v>100.4571</v>
      </c>
      <c r="HI15" s="163">
        <v>-23.821100000000001</v>
      </c>
      <c r="HJ15" s="163">
        <v>26.4345</v>
      </c>
      <c r="HK15" s="163">
        <v>-9.2281999999999993</v>
      </c>
      <c r="HL15" s="163">
        <v>-10.9594</v>
      </c>
      <c r="HM15" s="163">
        <v>0</v>
      </c>
      <c r="HN15" s="163">
        <v>0</v>
      </c>
      <c r="HO15" s="164"/>
      <c r="HP15" s="164"/>
      <c r="HQ15" s="163">
        <v>-16.8794</v>
      </c>
      <c r="HR15" s="163">
        <v>-16.5718</v>
      </c>
      <c r="HS15" s="163">
        <v>-6.4725999999999999</v>
      </c>
      <c r="HT15" s="163">
        <v>-6.6856999999999998</v>
      </c>
      <c r="HU15" s="163">
        <v>26.59</v>
      </c>
      <c r="HV15" s="163">
        <v>26.69</v>
      </c>
      <c r="HW15" s="163">
        <v>-26.7</v>
      </c>
      <c r="HX15" s="163">
        <v>-26.8</v>
      </c>
      <c r="HY15" s="163">
        <v>-0.15659999999999999</v>
      </c>
      <c r="HZ15" s="163">
        <v>-8.56</v>
      </c>
      <c r="IA15" s="163">
        <v>33.233600000000003</v>
      </c>
      <c r="IB15" s="163">
        <v>14.2014</v>
      </c>
      <c r="IC15" s="163">
        <v>14.2348</v>
      </c>
      <c r="ID15" s="163">
        <v>-19</v>
      </c>
      <c r="IE15" s="163">
        <v>-29</v>
      </c>
      <c r="IF15" s="163">
        <v>0.9</v>
      </c>
      <c r="IG15" s="163">
        <v>0.3</v>
      </c>
      <c r="IH15" s="164"/>
      <c r="II15" s="164"/>
      <c r="IJ15" s="163">
        <v>-175.7543</v>
      </c>
      <c r="IK15" s="163">
        <v>21.630500000000001</v>
      </c>
      <c r="IL15" s="163">
        <v>-250.11490000000001</v>
      </c>
      <c r="IM15" s="163">
        <v>-6.7213000000000003</v>
      </c>
      <c r="IN15" s="163">
        <v>-33.981699999999996</v>
      </c>
      <c r="IO15" s="163">
        <v>99.887500000000003</v>
      </c>
      <c r="IP15" s="163">
        <v>67.527000000000001</v>
      </c>
      <c r="IQ15" s="163">
        <v>103.1407</v>
      </c>
      <c r="IR15" s="163">
        <v>100.53360000000001</v>
      </c>
      <c r="IS15" s="163">
        <v>37.671999999999997</v>
      </c>
      <c r="IT15" s="163">
        <v>29.7346</v>
      </c>
      <c r="IU15" s="163">
        <v>28.081600000000002</v>
      </c>
      <c r="IV15" s="163">
        <v>6.0846999999999998</v>
      </c>
      <c r="IW15" s="163">
        <v>187.2165</v>
      </c>
      <c r="IX15" s="163">
        <v>-203.34649999999999</v>
      </c>
      <c r="IY15" s="163">
        <v>-14.8362</v>
      </c>
      <c r="IZ15" s="163">
        <v>26.059699999999999</v>
      </c>
      <c r="JA15" s="163">
        <v>-0.86550000000000005</v>
      </c>
      <c r="JB15" s="163">
        <v>5.984</v>
      </c>
      <c r="JC15" s="163">
        <v>-6.4</v>
      </c>
      <c r="JD15" s="163">
        <v>-1.6830000000000001</v>
      </c>
      <c r="JE15" s="163">
        <v>-1.702</v>
      </c>
      <c r="JF15" s="163">
        <v>1.2</v>
      </c>
      <c r="JG15" s="163">
        <v>-0.16</v>
      </c>
      <c r="JH15" s="163">
        <v>-2.2081</v>
      </c>
      <c r="JI15" s="163">
        <v>-5.8273999999999999</v>
      </c>
      <c r="JJ15" s="163">
        <v>2.1987999999999999</v>
      </c>
      <c r="JK15" s="163">
        <v>1.4084000000000001</v>
      </c>
      <c r="JL15" s="163">
        <v>11.9</v>
      </c>
      <c r="JM15" s="163">
        <v>0.77</v>
      </c>
      <c r="JN15" s="163">
        <v>1.02</v>
      </c>
      <c r="JO15" s="164"/>
      <c r="JP15" s="164"/>
      <c r="JQ15" s="163">
        <v>4.3211000000000004</v>
      </c>
      <c r="JR15" s="163">
        <v>3.7704</v>
      </c>
      <c r="JS15" s="163">
        <v>3.9821</v>
      </c>
      <c r="JT15" s="164"/>
      <c r="JU15" s="163">
        <v>14.8</v>
      </c>
      <c r="JV15" s="163">
        <v>6.2369000000000003</v>
      </c>
      <c r="JW15" s="163">
        <v>-0.18</v>
      </c>
      <c r="JX15" s="164"/>
      <c r="JY15" s="163">
        <v>-8.5129000000000001</v>
      </c>
      <c r="JZ15" s="163">
        <v>-13.3697</v>
      </c>
      <c r="KA15" s="163">
        <v>-16.682400000000001</v>
      </c>
      <c r="KB15" s="163">
        <v>-4.3616999999999999</v>
      </c>
      <c r="KC15" s="163">
        <v>8.3551000000000002</v>
      </c>
      <c r="KD15" s="163">
        <v>-11.4458</v>
      </c>
      <c r="KE15" s="163">
        <v>2.6753</v>
      </c>
      <c r="KF15" s="163">
        <v>-7.7</v>
      </c>
      <c r="KG15" s="163">
        <v>-7.2</v>
      </c>
      <c r="KH15" s="163">
        <v>46.369399999999999</v>
      </c>
      <c r="KI15" s="163">
        <v>-118.5371</v>
      </c>
    </row>
    <row r="16" spans="1:295" ht="18" customHeight="1" x14ac:dyDescent="0.3">
      <c r="A16" s="160" t="s">
        <v>54</v>
      </c>
      <c r="B16" s="160" t="s">
        <v>779</v>
      </c>
      <c r="C16" s="165">
        <v>0</v>
      </c>
      <c r="D16" s="165">
        <v>0.93369999999999997</v>
      </c>
      <c r="E16" s="165">
        <v>-6.1649000000000003</v>
      </c>
      <c r="F16" s="165">
        <v>8.7317999999999998</v>
      </c>
      <c r="G16" s="165">
        <v>8.4702999999999999</v>
      </c>
      <c r="H16" s="166"/>
      <c r="I16" s="165">
        <v>10.887</v>
      </c>
      <c r="J16" s="166"/>
      <c r="K16" s="165">
        <v>5.8278999999999996</v>
      </c>
      <c r="L16" s="165">
        <v>1.4610000000000001</v>
      </c>
      <c r="M16" s="165">
        <v>5.0709</v>
      </c>
      <c r="N16" s="165">
        <v>0</v>
      </c>
      <c r="O16" s="166">
        <v>-26.4</v>
      </c>
      <c r="P16" s="166"/>
      <c r="Q16" s="165">
        <v>1.6559999999999999</v>
      </c>
      <c r="R16" s="166"/>
      <c r="S16" s="165">
        <v>4.5609000000000002</v>
      </c>
      <c r="T16" s="165">
        <v>-3.0047999999999999</v>
      </c>
      <c r="U16" s="165">
        <v>2.7187999999999999</v>
      </c>
      <c r="V16" s="165">
        <v>2.5177</v>
      </c>
      <c r="W16" s="165">
        <v>4.8244999999999996</v>
      </c>
      <c r="X16" s="165">
        <v>3.3012000000000001</v>
      </c>
      <c r="Y16" s="165">
        <v>0.75239999999999996</v>
      </c>
      <c r="Z16" s="165">
        <v>0.83350000000000002</v>
      </c>
      <c r="AA16" s="166"/>
      <c r="AB16" s="165">
        <v>-1.3384</v>
      </c>
      <c r="AC16" s="165">
        <v>-1.331</v>
      </c>
      <c r="AD16" s="165">
        <v>-1.31</v>
      </c>
      <c r="AE16" s="165">
        <v>3.1560000000000001</v>
      </c>
      <c r="AF16" s="165">
        <v>-19.98</v>
      </c>
      <c r="AG16" s="166"/>
      <c r="AH16" s="165">
        <v>-2.2410000000000001</v>
      </c>
      <c r="AI16" s="165">
        <v>0.28899999999999998</v>
      </c>
      <c r="AJ16" s="166">
        <v>0</v>
      </c>
      <c r="AK16" s="165">
        <v>-14.78</v>
      </c>
      <c r="AL16" s="166"/>
      <c r="AM16" s="165">
        <v>-10.7</v>
      </c>
      <c r="AN16" s="165">
        <v>-10.74</v>
      </c>
      <c r="AO16" s="165">
        <v>2.9773000000000001</v>
      </c>
      <c r="AP16" s="165">
        <v>4.1313000000000004</v>
      </c>
      <c r="AQ16" s="165">
        <v>12.251300000000001</v>
      </c>
      <c r="AR16" s="165">
        <v>13.505800000000001</v>
      </c>
      <c r="AS16" s="165">
        <v>-22.095500000000001</v>
      </c>
      <c r="AT16" s="165">
        <v>-12.324199999999999</v>
      </c>
      <c r="AU16" s="166">
        <v>0</v>
      </c>
      <c r="AV16" s="165">
        <v>13.079499999999999</v>
      </c>
      <c r="AW16" s="165">
        <v>12.0639</v>
      </c>
      <c r="AX16" s="165">
        <v>-18.2182</v>
      </c>
      <c r="AY16" s="165">
        <v>-16.432500000000001</v>
      </c>
      <c r="AZ16" s="165">
        <v>15.369300000000001</v>
      </c>
      <c r="BA16" s="165">
        <v>15.899100000000001</v>
      </c>
      <c r="BB16" s="165">
        <v>23.950099999999999</v>
      </c>
      <c r="BC16" s="165">
        <v>9.2868999999999993</v>
      </c>
      <c r="BD16" s="165">
        <v>-4.7</v>
      </c>
      <c r="BE16" s="165">
        <v>-4.5999999999999996</v>
      </c>
      <c r="BF16" s="165">
        <v>-23.866</v>
      </c>
      <c r="BG16" s="166"/>
      <c r="BH16" s="165">
        <v>-2.3832</v>
      </c>
      <c r="BI16" s="166"/>
      <c r="BJ16" s="165">
        <v>-6.3727999999999998</v>
      </c>
      <c r="BK16" s="165">
        <v>2.3073999999999999</v>
      </c>
      <c r="BL16" s="166"/>
      <c r="BM16" s="165">
        <v>0.58389999999999997</v>
      </c>
      <c r="BN16" s="165">
        <v>-83.468100000000007</v>
      </c>
      <c r="BO16" s="165">
        <v>34.150199999999998</v>
      </c>
      <c r="BP16" s="165">
        <v>34.516399999999997</v>
      </c>
      <c r="BQ16" s="165">
        <v>99.563400000000001</v>
      </c>
      <c r="BR16" s="165">
        <v>-134.24289999999999</v>
      </c>
      <c r="BS16" s="166"/>
      <c r="BT16" s="166"/>
      <c r="BU16" s="166"/>
      <c r="BV16" s="166"/>
      <c r="BW16" s="165">
        <v>7.33</v>
      </c>
      <c r="BX16" s="165">
        <v>3.37</v>
      </c>
      <c r="BY16" s="165">
        <v>-14.59</v>
      </c>
      <c r="BZ16" s="165">
        <v>3.09</v>
      </c>
      <c r="CA16" s="165">
        <v>-33.217199999999998</v>
      </c>
      <c r="CB16" s="165">
        <v>-34.288800000000002</v>
      </c>
      <c r="CC16" s="165">
        <v>35.072499999999998</v>
      </c>
      <c r="CD16" s="165">
        <v>34.570900000000002</v>
      </c>
      <c r="CE16" s="165">
        <v>27.700600000000001</v>
      </c>
      <c r="CF16" s="165">
        <v>-3.1311</v>
      </c>
      <c r="CG16" s="165">
        <v>-3.2357999999999998</v>
      </c>
      <c r="CH16" s="165">
        <v>-5.8169000000000004</v>
      </c>
      <c r="CI16" s="166"/>
      <c r="CJ16" s="166"/>
      <c r="CK16" s="166"/>
      <c r="CL16" s="165">
        <v>-24</v>
      </c>
      <c r="CM16" s="165">
        <v>-23.3</v>
      </c>
      <c r="CN16" s="165">
        <v>-2.65</v>
      </c>
      <c r="CO16" s="165">
        <v>13.379099999999999</v>
      </c>
      <c r="CP16" s="165">
        <v>13.478400000000001</v>
      </c>
      <c r="CQ16" s="165">
        <v>11.687200000000001</v>
      </c>
      <c r="CR16" s="165">
        <v>58.108899999999998</v>
      </c>
      <c r="CS16" s="165">
        <v>58.215200000000003</v>
      </c>
      <c r="CT16" s="165">
        <v>-31.388999999999999</v>
      </c>
      <c r="CU16" s="165">
        <v>-28.881</v>
      </c>
      <c r="CV16" s="165">
        <v>-31.4299</v>
      </c>
      <c r="CW16" s="165">
        <v>2.9024999999999999</v>
      </c>
      <c r="CX16" s="165">
        <v>26.17</v>
      </c>
      <c r="CY16" s="165">
        <v>9.35</v>
      </c>
      <c r="CZ16" s="165">
        <v>5.1611000000000002</v>
      </c>
      <c r="DA16" s="165">
        <v>4.1045999999999996</v>
      </c>
      <c r="DB16" s="165">
        <v>-6.8</v>
      </c>
      <c r="DC16" s="166"/>
      <c r="DD16" s="166"/>
      <c r="DE16" s="166"/>
      <c r="DF16" s="165">
        <v>-2.0449000000000002</v>
      </c>
      <c r="DG16" s="166"/>
      <c r="DH16" s="165">
        <v>-3.3287</v>
      </c>
      <c r="DI16" s="166"/>
      <c r="DJ16" s="165">
        <v>-19.3</v>
      </c>
      <c r="DK16" s="165">
        <v>-1.6577</v>
      </c>
      <c r="DL16" s="165">
        <v>-2.9921000000000002</v>
      </c>
      <c r="DM16" s="165">
        <v>6.7866999999999997</v>
      </c>
      <c r="DN16" s="165">
        <v>2.9744999999999999</v>
      </c>
      <c r="DO16" s="165">
        <v>-2.68</v>
      </c>
      <c r="DP16" s="165">
        <v>-2.4500000000000002</v>
      </c>
      <c r="DQ16" s="165">
        <v>11.516500000000001</v>
      </c>
      <c r="DR16" s="165">
        <v>-0.51249999999999996</v>
      </c>
      <c r="DS16" s="165">
        <v>-20.13</v>
      </c>
      <c r="DT16" s="166"/>
      <c r="DU16" s="165">
        <v>20.75</v>
      </c>
      <c r="DV16" s="165">
        <v>1.56</v>
      </c>
      <c r="DW16" s="165">
        <v>-2</v>
      </c>
      <c r="DX16" s="165">
        <v>-1.2544999999999999</v>
      </c>
      <c r="DY16" s="165">
        <v>-38.592300000000002</v>
      </c>
      <c r="DZ16" s="165">
        <v>-38.4</v>
      </c>
      <c r="EA16" s="165">
        <v>10.3254</v>
      </c>
      <c r="EB16" s="165">
        <v>-14.722</v>
      </c>
      <c r="EC16" s="165">
        <v>-22.2896</v>
      </c>
      <c r="ED16" s="165">
        <v>-22.025600000000001</v>
      </c>
      <c r="EE16" s="165">
        <v>-11.7569</v>
      </c>
      <c r="EF16" s="165">
        <v>-15.086</v>
      </c>
      <c r="EG16" s="165">
        <v>-12.173</v>
      </c>
      <c r="EH16" s="165">
        <v>-168.3956</v>
      </c>
      <c r="EI16" s="165">
        <v>-28.859200000000001</v>
      </c>
      <c r="EJ16" s="166"/>
      <c r="EK16" s="165">
        <v>-14.514699999999999</v>
      </c>
      <c r="EL16" s="165">
        <v>-13.9039</v>
      </c>
      <c r="EM16" s="165">
        <v>8.6738</v>
      </c>
      <c r="EN16" s="165">
        <v>-7.2552000000000003</v>
      </c>
      <c r="EO16" s="165">
        <v>-7.5671999999999997</v>
      </c>
      <c r="EP16" s="165">
        <v>10.256</v>
      </c>
      <c r="EQ16" s="165">
        <v>-30.311599999999999</v>
      </c>
      <c r="ER16" s="165">
        <v>-30.095700000000001</v>
      </c>
      <c r="ES16" s="165">
        <v>4.9099999999999998E-2</v>
      </c>
      <c r="ET16" s="165">
        <v>0</v>
      </c>
      <c r="EU16" s="165">
        <v>-11.66</v>
      </c>
      <c r="EV16" s="165">
        <v>2.5</v>
      </c>
      <c r="EW16" s="165">
        <v>4.7873000000000001</v>
      </c>
      <c r="EX16" s="165">
        <v>-11.787000000000001</v>
      </c>
      <c r="EY16" s="165">
        <v>-11.3415</v>
      </c>
      <c r="EZ16" s="165">
        <v>-11.298500000000001</v>
      </c>
      <c r="FA16" s="165">
        <v>10.292299999999999</v>
      </c>
      <c r="FB16" s="165">
        <v>0.62329999999999997</v>
      </c>
      <c r="FC16" s="165">
        <v>-17.206800000000001</v>
      </c>
      <c r="FD16" s="165">
        <v>5.8657000000000004</v>
      </c>
      <c r="FE16" s="166"/>
      <c r="FF16" s="165">
        <v>5.5797999999999996</v>
      </c>
      <c r="FG16" s="165">
        <v>0</v>
      </c>
      <c r="FH16" s="165">
        <v>0</v>
      </c>
      <c r="FI16" s="166"/>
      <c r="FJ16" s="165">
        <v>21.266999999999999</v>
      </c>
      <c r="FK16" s="165">
        <v>21.099499999999999</v>
      </c>
      <c r="FL16" s="165">
        <v>-25.9557</v>
      </c>
      <c r="FM16" s="165">
        <v>20.4251</v>
      </c>
      <c r="FN16" s="165">
        <v>20.142099999999999</v>
      </c>
      <c r="FO16" s="165">
        <v>-10.8613</v>
      </c>
      <c r="FP16" s="166"/>
      <c r="FQ16" s="165">
        <v>23.277899999999999</v>
      </c>
      <c r="FR16" s="165">
        <v>-18.97</v>
      </c>
      <c r="FS16" s="165">
        <v>-9.6600000000000005E-2</v>
      </c>
      <c r="FT16" s="165">
        <v>0.1641</v>
      </c>
      <c r="FU16" s="166"/>
      <c r="FV16" s="165">
        <v>2.86</v>
      </c>
      <c r="FW16" s="166"/>
      <c r="FX16" s="166"/>
      <c r="FY16" s="165">
        <v>1.9990000000000001</v>
      </c>
      <c r="FZ16" s="165">
        <v>0.57299999999999995</v>
      </c>
      <c r="GA16" s="166"/>
      <c r="GB16" s="165">
        <v>18.27</v>
      </c>
      <c r="GC16" s="165">
        <v>-13.917400000000001</v>
      </c>
      <c r="GD16" s="165">
        <v>-6.7474999999999996</v>
      </c>
      <c r="GE16" s="165">
        <v>-1.33</v>
      </c>
      <c r="GF16" s="165">
        <v>21.240400000000001</v>
      </c>
      <c r="GG16" s="166"/>
      <c r="GH16" s="165">
        <v>19.357199999999999</v>
      </c>
      <c r="GI16" s="165">
        <v>-3.6048</v>
      </c>
      <c r="GJ16" s="165">
        <v>-3.88</v>
      </c>
      <c r="GK16" s="165">
        <v>1.7502</v>
      </c>
      <c r="GL16" s="166"/>
      <c r="GM16" s="166"/>
      <c r="GN16" s="165">
        <v>-9.3498999999999999</v>
      </c>
      <c r="GO16" s="165">
        <v>19.367000000000001</v>
      </c>
      <c r="GP16" s="165">
        <v>2.3466999999999998</v>
      </c>
      <c r="GQ16" s="165">
        <v>-21.9419</v>
      </c>
      <c r="GR16" s="165">
        <v>4.4523000000000001</v>
      </c>
      <c r="GS16" s="165">
        <v>5.7577999999999996</v>
      </c>
      <c r="GT16" s="165">
        <v>109.6065</v>
      </c>
      <c r="GU16" s="165">
        <v>-6.5350000000000001</v>
      </c>
      <c r="GV16" s="165">
        <v>-9.1353000000000009</v>
      </c>
      <c r="GW16" s="165">
        <v>4.2001999999999997</v>
      </c>
      <c r="GX16" s="165">
        <v>4.1806000000000001</v>
      </c>
      <c r="GY16" s="165">
        <v>4.1905000000000001</v>
      </c>
      <c r="GZ16" s="165">
        <v>4.1302000000000003</v>
      </c>
      <c r="HA16" s="165">
        <v>4</v>
      </c>
      <c r="HB16" s="165">
        <v>-10.0723</v>
      </c>
      <c r="HC16" s="165">
        <v>-9.7796000000000003</v>
      </c>
      <c r="HD16" s="165">
        <v>-2.93</v>
      </c>
      <c r="HE16" s="165">
        <v>-4.3712</v>
      </c>
      <c r="HF16" s="165">
        <v>12.4483</v>
      </c>
      <c r="HG16" s="165">
        <v>0</v>
      </c>
      <c r="HH16" s="165">
        <v>98.427899999999994</v>
      </c>
      <c r="HI16" s="165">
        <v>-23.175999999999998</v>
      </c>
      <c r="HJ16" s="165">
        <v>28.2148</v>
      </c>
      <c r="HK16" s="165">
        <v>-9.1221999999999994</v>
      </c>
      <c r="HL16" s="165">
        <v>-10.5367</v>
      </c>
      <c r="HM16" s="165">
        <v>0</v>
      </c>
      <c r="HN16" s="165">
        <v>0</v>
      </c>
      <c r="HO16" s="166"/>
      <c r="HP16" s="166"/>
      <c r="HQ16" s="165">
        <v>-16.373999999999999</v>
      </c>
      <c r="HR16" s="165">
        <v>-15.786199999999999</v>
      </c>
      <c r="HS16" s="165">
        <v>-6.6302000000000003</v>
      </c>
      <c r="HT16" s="165">
        <v>-6.9482999999999997</v>
      </c>
      <c r="HU16" s="165">
        <v>26.7</v>
      </c>
      <c r="HV16" s="165">
        <v>26.65</v>
      </c>
      <c r="HW16" s="165">
        <v>-25.4</v>
      </c>
      <c r="HX16" s="165">
        <v>-24.8</v>
      </c>
      <c r="HY16" s="165">
        <v>-0.22800000000000001</v>
      </c>
      <c r="HZ16" s="165">
        <v>-8.4</v>
      </c>
      <c r="IA16" s="165">
        <v>33.9499</v>
      </c>
      <c r="IB16" s="165">
        <v>14.8949</v>
      </c>
      <c r="IC16" s="165">
        <v>14.771599999999999</v>
      </c>
      <c r="ID16" s="165">
        <v>-18.600000000000001</v>
      </c>
      <c r="IE16" s="165">
        <v>-28.6</v>
      </c>
      <c r="IF16" s="165">
        <v>0.5</v>
      </c>
      <c r="IG16" s="165">
        <v>0</v>
      </c>
      <c r="IH16" s="166"/>
      <c r="II16" s="166"/>
      <c r="IJ16" s="165">
        <v>-171.1199</v>
      </c>
      <c r="IK16" s="165">
        <v>19.567399999999999</v>
      </c>
      <c r="IL16" s="165">
        <v>-250.75380000000001</v>
      </c>
      <c r="IM16" s="165">
        <v>-7.4969000000000001</v>
      </c>
      <c r="IN16" s="165">
        <v>-32.866599999999998</v>
      </c>
      <c r="IO16" s="165">
        <v>101.30459999999999</v>
      </c>
      <c r="IP16" s="165">
        <v>66.381799999999998</v>
      </c>
      <c r="IQ16" s="165">
        <v>102.4209</v>
      </c>
      <c r="IR16" s="165">
        <v>101.3139</v>
      </c>
      <c r="IS16" s="165">
        <v>31.842500000000001</v>
      </c>
      <c r="IT16" s="165">
        <v>29.680900000000001</v>
      </c>
      <c r="IU16" s="165">
        <v>27.969100000000001</v>
      </c>
      <c r="IV16" s="165">
        <v>7.9287000000000001</v>
      </c>
      <c r="IW16" s="165">
        <v>189.2055</v>
      </c>
      <c r="IX16" s="165">
        <v>-203.22980000000001</v>
      </c>
      <c r="IY16" s="165">
        <v>-14.2491</v>
      </c>
      <c r="IZ16" s="165">
        <v>21.1449</v>
      </c>
      <c r="JA16" s="165">
        <v>-0.77270000000000005</v>
      </c>
      <c r="JB16" s="165">
        <v>5.8620000000000001</v>
      </c>
      <c r="JC16" s="165">
        <v>-5.92</v>
      </c>
      <c r="JD16" s="165">
        <v>-1.639</v>
      </c>
      <c r="JE16" s="165">
        <v>-1.655</v>
      </c>
      <c r="JF16" s="165">
        <v>0.48</v>
      </c>
      <c r="JG16" s="165">
        <v>0.32</v>
      </c>
      <c r="JH16" s="165">
        <v>-2.4274</v>
      </c>
      <c r="JI16" s="165">
        <v>-5.9739000000000004</v>
      </c>
      <c r="JJ16" s="165">
        <v>2.2292999999999998</v>
      </c>
      <c r="JK16" s="165">
        <v>1.4663999999999999</v>
      </c>
      <c r="JL16" s="165">
        <v>12.9</v>
      </c>
      <c r="JM16" s="165">
        <v>1.3149999999999999</v>
      </c>
      <c r="JN16" s="165">
        <v>2.2210000000000001</v>
      </c>
      <c r="JO16" s="166"/>
      <c r="JP16" s="166"/>
      <c r="JQ16" s="165">
        <v>3.3382999999999998</v>
      </c>
      <c r="JR16" s="165">
        <v>3.6981999999999999</v>
      </c>
      <c r="JS16" s="165">
        <v>3.5874999999999999</v>
      </c>
      <c r="JT16" s="166"/>
      <c r="JU16" s="165">
        <v>14.2</v>
      </c>
      <c r="JV16" s="165">
        <v>6.5313999999999997</v>
      </c>
      <c r="JW16" s="165">
        <v>-0.14000000000000001</v>
      </c>
      <c r="JX16" s="166"/>
      <c r="JY16" s="165">
        <v>-9.5101999999999993</v>
      </c>
      <c r="JZ16" s="165">
        <v>-12.1265</v>
      </c>
      <c r="KA16" s="165">
        <v>-16.342199999999998</v>
      </c>
      <c r="KB16" s="165">
        <v>-5.5293999999999999</v>
      </c>
      <c r="KC16" s="165">
        <v>7.9202000000000004</v>
      </c>
      <c r="KD16" s="165">
        <v>-11.1683</v>
      </c>
      <c r="KE16" s="165">
        <v>2.8180999999999998</v>
      </c>
      <c r="KF16" s="165">
        <v>-6.9</v>
      </c>
      <c r="KG16" s="165">
        <v>-7.9</v>
      </c>
      <c r="KH16" s="165">
        <v>49.268999999999998</v>
      </c>
      <c r="KI16" s="165">
        <v>-122.1317</v>
      </c>
    </row>
    <row r="17" spans="1:295" ht="18" customHeight="1" x14ac:dyDescent="0.3">
      <c r="A17" s="160" t="s">
        <v>54</v>
      </c>
      <c r="B17" s="160" t="s">
        <v>780</v>
      </c>
      <c r="C17" s="161">
        <v>0</v>
      </c>
      <c r="D17" s="161">
        <v>1.0277000000000001</v>
      </c>
      <c r="E17" s="161">
        <v>-5.9630000000000001</v>
      </c>
      <c r="F17" s="161">
        <v>7.9488000000000003</v>
      </c>
      <c r="G17" s="161">
        <v>8.3480000000000008</v>
      </c>
      <c r="H17" s="162"/>
      <c r="I17" s="161">
        <v>11.0022</v>
      </c>
      <c r="J17" s="162"/>
      <c r="K17" s="161">
        <v>5.7458</v>
      </c>
      <c r="L17" s="161">
        <v>1.4430000000000001</v>
      </c>
      <c r="M17" s="161">
        <v>5.0975000000000001</v>
      </c>
      <c r="N17" s="161">
        <v>0</v>
      </c>
      <c r="O17" s="161">
        <v>-26.4</v>
      </c>
      <c r="P17" s="161">
        <v>2.2000000000000002</v>
      </c>
      <c r="Q17" s="162"/>
      <c r="R17" s="161">
        <v>-19.8</v>
      </c>
      <c r="S17" s="161">
        <v>4.3559999999999999</v>
      </c>
      <c r="T17" s="161">
        <v>-0.70489999999999997</v>
      </c>
      <c r="U17" s="161">
        <v>3.0971000000000002</v>
      </c>
      <c r="V17" s="161">
        <v>2.85</v>
      </c>
      <c r="W17" s="161">
        <v>5.2054</v>
      </c>
      <c r="X17" s="161">
        <v>3.7130999999999998</v>
      </c>
      <c r="Y17" s="161">
        <v>0.73260000000000003</v>
      </c>
      <c r="Z17" s="161">
        <v>0.84389999999999998</v>
      </c>
      <c r="AA17" s="162"/>
      <c r="AB17" s="161">
        <v>-1.0763</v>
      </c>
      <c r="AC17" s="161">
        <v>-1.464</v>
      </c>
      <c r="AD17" s="161">
        <v>-1.4530000000000001</v>
      </c>
      <c r="AE17" s="161">
        <v>3.12</v>
      </c>
      <c r="AF17" s="161">
        <v>-19.98</v>
      </c>
      <c r="AG17" s="161">
        <v>-8.8000000000000007</v>
      </c>
      <c r="AH17" s="161">
        <v>-2.085</v>
      </c>
      <c r="AI17" s="161">
        <v>0.28899999999999998</v>
      </c>
      <c r="AJ17" s="162">
        <v>0</v>
      </c>
      <c r="AK17" s="161">
        <v>-15.87</v>
      </c>
      <c r="AL17" s="162"/>
      <c r="AM17" s="161">
        <v>-10.63</v>
      </c>
      <c r="AN17" s="161">
        <v>-10.66</v>
      </c>
      <c r="AO17" s="161">
        <v>2.2366999999999999</v>
      </c>
      <c r="AP17" s="161">
        <v>3.8361999999999998</v>
      </c>
      <c r="AQ17" s="161">
        <v>12.816599999999999</v>
      </c>
      <c r="AR17" s="161">
        <v>14.526</v>
      </c>
      <c r="AS17" s="161">
        <v>-20.433199999999999</v>
      </c>
      <c r="AT17" s="161">
        <v>-11.654400000000001</v>
      </c>
      <c r="AU17" s="162">
        <v>0</v>
      </c>
      <c r="AV17" s="161">
        <v>0.112</v>
      </c>
      <c r="AW17" s="161">
        <v>2.8000000000000001E-2</v>
      </c>
      <c r="AX17" s="161">
        <v>-15.617699999999999</v>
      </c>
      <c r="AY17" s="161">
        <v>-13.7529</v>
      </c>
      <c r="AZ17" s="161">
        <v>10.8735</v>
      </c>
      <c r="BA17" s="161">
        <v>11.4856</v>
      </c>
      <c r="BB17" s="161">
        <v>25.898099999999999</v>
      </c>
      <c r="BC17" s="161">
        <v>10.029199999999999</v>
      </c>
      <c r="BD17" s="161">
        <v>-5.2</v>
      </c>
      <c r="BE17" s="161">
        <v>-5.2</v>
      </c>
      <c r="BF17" s="161">
        <v>-25.836200000000002</v>
      </c>
      <c r="BG17" s="162"/>
      <c r="BH17" s="161">
        <v>-2.5605000000000002</v>
      </c>
      <c r="BI17" s="162"/>
      <c r="BJ17" s="161">
        <v>-5.5217999999999998</v>
      </c>
      <c r="BK17" s="161">
        <v>2.1762999999999999</v>
      </c>
      <c r="BL17" s="161">
        <v>0</v>
      </c>
      <c r="BM17" s="161">
        <v>0.49159999999999998</v>
      </c>
      <c r="BN17" s="161">
        <v>-98.544200000000004</v>
      </c>
      <c r="BO17" s="161">
        <v>35.676099999999998</v>
      </c>
      <c r="BP17" s="161">
        <v>35.645600000000002</v>
      </c>
      <c r="BQ17" s="161">
        <v>102.791</v>
      </c>
      <c r="BR17" s="161">
        <v>-141.16919999999999</v>
      </c>
      <c r="BS17" s="162"/>
      <c r="BT17" s="162"/>
      <c r="BU17" s="162"/>
      <c r="BV17" s="161">
        <v>8.3329000000000004</v>
      </c>
      <c r="BW17" s="161">
        <v>7.36</v>
      </c>
      <c r="BX17" s="161">
        <v>3.55</v>
      </c>
      <c r="BY17" s="161">
        <v>-14.76</v>
      </c>
      <c r="BZ17" s="161">
        <v>3.22</v>
      </c>
      <c r="CA17" s="161">
        <v>-33.753</v>
      </c>
      <c r="CB17" s="161">
        <v>-33.753</v>
      </c>
      <c r="CC17" s="161">
        <v>35.7453</v>
      </c>
      <c r="CD17" s="161">
        <v>35.554299999999998</v>
      </c>
      <c r="CE17" s="161">
        <v>27.133800000000001</v>
      </c>
      <c r="CF17" s="161">
        <v>-4.0899000000000001</v>
      </c>
      <c r="CG17" s="161">
        <v>-4.2153</v>
      </c>
      <c r="CH17" s="161">
        <v>-5.7697000000000003</v>
      </c>
      <c r="CI17" s="162"/>
      <c r="CJ17" s="162"/>
      <c r="CK17" s="162"/>
      <c r="CL17" s="161">
        <v>-24.3</v>
      </c>
      <c r="CM17" s="161">
        <v>-23.4</v>
      </c>
      <c r="CN17" s="161">
        <v>-2.64</v>
      </c>
      <c r="CO17" s="161">
        <v>12.4589</v>
      </c>
      <c r="CP17" s="161">
        <v>12.457700000000001</v>
      </c>
      <c r="CQ17" s="161">
        <v>11.202400000000001</v>
      </c>
      <c r="CR17" s="161">
        <v>59.152200000000001</v>
      </c>
      <c r="CS17" s="161">
        <v>59.2333</v>
      </c>
      <c r="CT17" s="161">
        <v>-32.2911</v>
      </c>
      <c r="CU17" s="161">
        <v>-29.443000000000001</v>
      </c>
      <c r="CV17" s="161">
        <v>-32.8767</v>
      </c>
      <c r="CW17" s="161">
        <v>2.923</v>
      </c>
      <c r="CX17" s="161">
        <v>26.28</v>
      </c>
      <c r="CY17" s="161">
        <v>9.4</v>
      </c>
      <c r="CZ17" s="161">
        <v>5.1611000000000002</v>
      </c>
      <c r="DA17" s="161">
        <v>4.1045999999999996</v>
      </c>
      <c r="DB17" s="161">
        <v>-6.75</v>
      </c>
      <c r="DC17" s="162"/>
      <c r="DD17" s="162"/>
      <c r="DE17" s="162"/>
      <c r="DF17" s="161">
        <v>-0.42270000000000002</v>
      </c>
      <c r="DG17" s="162"/>
      <c r="DH17" s="161">
        <v>-3.3228</v>
      </c>
      <c r="DI17" s="162"/>
      <c r="DJ17" s="162"/>
      <c r="DK17" s="161">
        <v>-1.6064000000000001</v>
      </c>
      <c r="DL17" s="161">
        <v>-2.9921000000000002</v>
      </c>
      <c r="DM17" s="161">
        <v>6.6289999999999996</v>
      </c>
      <c r="DN17" s="161">
        <v>3.1600999999999999</v>
      </c>
      <c r="DO17" s="161">
        <v>-2.5099999999999998</v>
      </c>
      <c r="DP17" s="161">
        <v>-2.21</v>
      </c>
      <c r="DQ17" s="161">
        <v>12.555</v>
      </c>
      <c r="DR17" s="161">
        <v>-1.6476</v>
      </c>
      <c r="DS17" s="161">
        <v>-20.54</v>
      </c>
      <c r="DT17" s="162"/>
      <c r="DU17" s="161">
        <v>22.03</v>
      </c>
      <c r="DV17" s="161">
        <v>2.11</v>
      </c>
      <c r="DW17" s="161">
        <v>-2.8727</v>
      </c>
      <c r="DX17" s="161">
        <v>-1.5818000000000001</v>
      </c>
      <c r="DY17" s="161">
        <v>-38.912599999999998</v>
      </c>
      <c r="DZ17" s="161">
        <v>-38.299999999999997</v>
      </c>
      <c r="EA17" s="161">
        <v>10.870200000000001</v>
      </c>
      <c r="EB17" s="161">
        <v>-13.8682</v>
      </c>
      <c r="EC17" s="161">
        <v>-22.395299999999999</v>
      </c>
      <c r="ED17" s="161">
        <v>-21.3933</v>
      </c>
      <c r="EE17" s="161">
        <v>-11.416499999999999</v>
      </c>
      <c r="EF17" s="161">
        <v>-17.103899999999999</v>
      </c>
      <c r="EG17" s="161">
        <v>-12.326000000000001</v>
      </c>
      <c r="EH17" s="161">
        <v>-174.9092</v>
      </c>
      <c r="EI17" s="161">
        <v>-26.2913</v>
      </c>
      <c r="EJ17" s="162"/>
      <c r="EK17" s="161">
        <v>-15.1595</v>
      </c>
      <c r="EL17" s="161">
        <v>-14.0481</v>
      </c>
      <c r="EM17" s="161">
        <v>15.210699999999999</v>
      </c>
      <c r="EN17" s="161">
        <v>-7.1641000000000004</v>
      </c>
      <c r="EO17" s="161">
        <v>-6.5605000000000002</v>
      </c>
      <c r="EP17" s="161">
        <v>-4.0999999999999996</v>
      </c>
      <c r="EQ17" s="161">
        <v>-30.241800000000001</v>
      </c>
      <c r="ER17" s="161">
        <v>-30.260300000000001</v>
      </c>
      <c r="ES17" s="161">
        <v>0.23</v>
      </c>
      <c r="ET17" s="161">
        <v>-1.1499999999999999</v>
      </c>
      <c r="EU17" s="161">
        <v>-5.66</v>
      </c>
      <c r="EV17" s="161">
        <v>-0.3</v>
      </c>
      <c r="EW17" s="161">
        <v>4.8277999999999999</v>
      </c>
      <c r="EX17" s="161">
        <v>-12.715400000000001</v>
      </c>
      <c r="EY17" s="161">
        <v>-12.2629</v>
      </c>
      <c r="EZ17" s="161">
        <v>-12.1456</v>
      </c>
      <c r="FA17" s="161">
        <v>11.7401</v>
      </c>
      <c r="FB17" s="161">
        <v>3.53</v>
      </c>
      <c r="FC17" s="161">
        <v>-17.595700000000001</v>
      </c>
      <c r="FD17" s="161">
        <v>5.8822999999999999</v>
      </c>
      <c r="FE17" s="162"/>
      <c r="FF17" s="161">
        <v>5.5697000000000001</v>
      </c>
      <c r="FG17" s="161">
        <v>0</v>
      </c>
      <c r="FH17" s="161">
        <v>2.4085000000000001</v>
      </c>
      <c r="FI17" s="161">
        <v>0</v>
      </c>
      <c r="FJ17" s="161">
        <v>20.764600000000002</v>
      </c>
      <c r="FK17" s="161">
        <v>20.597100000000001</v>
      </c>
      <c r="FL17" s="161">
        <v>-27.965199999999999</v>
      </c>
      <c r="FM17" s="161">
        <v>20.586400000000001</v>
      </c>
      <c r="FN17" s="161">
        <v>20.596299999999999</v>
      </c>
      <c r="FO17" s="161">
        <v>-11.9016</v>
      </c>
      <c r="FP17" s="162"/>
      <c r="FQ17" s="161">
        <v>25.6999</v>
      </c>
      <c r="FR17" s="161">
        <v>-18.18</v>
      </c>
      <c r="FS17" s="161">
        <v>-0.20100000000000001</v>
      </c>
      <c r="FT17" s="161">
        <v>0.16500000000000001</v>
      </c>
      <c r="FU17" s="162"/>
      <c r="FV17" s="161">
        <v>1.33</v>
      </c>
      <c r="FW17" s="162"/>
      <c r="FX17" s="161">
        <v>4.1044</v>
      </c>
      <c r="FY17" s="161">
        <v>2.0139999999999998</v>
      </c>
      <c r="FZ17" s="161">
        <v>0.54400000000000004</v>
      </c>
      <c r="GA17" s="162"/>
      <c r="GB17" s="161">
        <v>17.28</v>
      </c>
      <c r="GC17" s="161">
        <v>-13.866899999999999</v>
      </c>
      <c r="GD17" s="161">
        <v>-5.6361999999999997</v>
      </c>
      <c r="GE17" s="161">
        <v>-1.36</v>
      </c>
      <c r="GF17" s="161">
        <v>20.113399999999999</v>
      </c>
      <c r="GG17" s="162"/>
      <c r="GH17" s="161">
        <v>20.532599999999999</v>
      </c>
      <c r="GI17" s="161">
        <v>-4.4151999999999996</v>
      </c>
      <c r="GJ17" s="161">
        <v>-4.6982999999999997</v>
      </c>
      <c r="GK17" s="161">
        <v>1.8107</v>
      </c>
      <c r="GL17" s="162"/>
      <c r="GM17" s="162"/>
      <c r="GN17" s="161">
        <v>-10.3185</v>
      </c>
      <c r="GO17" s="161">
        <v>-27.392499999999998</v>
      </c>
      <c r="GP17" s="161">
        <v>3.5659999999999998</v>
      </c>
      <c r="GQ17" s="161">
        <v>-23.177199999999999</v>
      </c>
      <c r="GR17" s="161">
        <v>5.8423999999999996</v>
      </c>
      <c r="GS17" s="161">
        <v>6.7462999999999997</v>
      </c>
      <c r="GT17" s="161">
        <v>110.7398</v>
      </c>
      <c r="GU17" s="161">
        <v>-11.543699999999999</v>
      </c>
      <c r="GV17" s="161">
        <v>-8.8585999999999991</v>
      </c>
      <c r="GW17" s="161">
        <v>-6.0796999999999999</v>
      </c>
      <c r="GX17" s="161">
        <v>3.1846000000000001</v>
      </c>
      <c r="GY17" s="161">
        <v>4.2491000000000003</v>
      </c>
      <c r="GZ17" s="161">
        <v>4.1856</v>
      </c>
      <c r="HA17" s="161">
        <v>2.6316999999999999</v>
      </c>
      <c r="HB17" s="161">
        <v>-9.8621999999999996</v>
      </c>
      <c r="HC17" s="161">
        <v>-7.4917999999999996</v>
      </c>
      <c r="HD17" s="161">
        <v>-5.45</v>
      </c>
      <c r="HE17" s="161">
        <v>0</v>
      </c>
      <c r="HF17" s="161">
        <v>18.306799999999999</v>
      </c>
      <c r="HG17" s="161">
        <v>0</v>
      </c>
      <c r="HH17" s="161">
        <v>98.655799999999999</v>
      </c>
      <c r="HI17" s="161">
        <v>-22.496400000000001</v>
      </c>
      <c r="HJ17" s="161">
        <v>28.101299999999998</v>
      </c>
      <c r="HK17" s="161">
        <v>-9.5036000000000005</v>
      </c>
      <c r="HL17" s="161">
        <v>-11.4565</v>
      </c>
      <c r="HM17" s="161">
        <v>0</v>
      </c>
      <c r="HN17" s="161">
        <v>0</v>
      </c>
      <c r="HO17" s="162"/>
      <c r="HP17" s="162"/>
      <c r="HQ17" s="161">
        <v>-15.116</v>
      </c>
      <c r="HR17" s="161">
        <v>-14.6876</v>
      </c>
      <c r="HS17" s="161">
        <v>-7.0730000000000004</v>
      </c>
      <c r="HT17" s="161">
        <v>-7.1148999999999996</v>
      </c>
      <c r="HU17" s="161">
        <v>26.49</v>
      </c>
      <c r="HV17" s="161">
        <v>26.19</v>
      </c>
      <c r="HW17" s="161">
        <v>-26.8</v>
      </c>
      <c r="HX17" s="161">
        <v>-26.2</v>
      </c>
      <c r="HY17" s="161">
        <v>-3.39E-2</v>
      </c>
      <c r="HZ17" s="161">
        <v>-8.16</v>
      </c>
      <c r="IA17" s="161">
        <v>29.822900000000001</v>
      </c>
      <c r="IB17" s="161">
        <v>16.656400000000001</v>
      </c>
      <c r="IC17" s="161">
        <v>16.529399999999999</v>
      </c>
      <c r="ID17" s="161">
        <v>-18.2</v>
      </c>
      <c r="IE17" s="161">
        <v>-29.4</v>
      </c>
      <c r="IF17" s="161">
        <v>-0.7</v>
      </c>
      <c r="IG17" s="161">
        <v>-1.3</v>
      </c>
      <c r="IH17" s="161">
        <v>-18.504799999999999</v>
      </c>
      <c r="II17" s="162"/>
      <c r="IJ17" s="161">
        <v>-166.74930000000001</v>
      </c>
      <c r="IK17" s="161">
        <v>18.744399999999999</v>
      </c>
      <c r="IL17" s="161">
        <v>-248.7544</v>
      </c>
      <c r="IM17" s="161">
        <v>-8.2574000000000005</v>
      </c>
      <c r="IN17" s="161">
        <v>-32.677100000000003</v>
      </c>
      <c r="IO17" s="161">
        <v>101.1412</v>
      </c>
      <c r="IP17" s="161">
        <v>68.667000000000002</v>
      </c>
      <c r="IQ17" s="161">
        <v>98.0792</v>
      </c>
      <c r="IR17" s="161">
        <v>100.5061</v>
      </c>
      <c r="IS17" s="161">
        <v>38.523600000000002</v>
      </c>
      <c r="IT17" s="161">
        <v>29.290400000000002</v>
      </c>
      <c r="IU17" s="161">
        <v>28.856200000000001</v>
      </c>
      <c r="IV17" s="161">
        <v>11.236499999999999</v>
      </c>
      <c r="IW17" s="161">
        <v>184.72329999999999</v>
      </c>
      <c r="IX17" s="161">
        <v>-200.75479999999999</v>
      </c>
      <c r="IY17" s="161">
        <v>-10.834199999999999</v>
      </c>
      <c r="IZ17" s="161">
        <v>23.504999999999999</v>
      </c>
      <c r="JA17" s="161">
        <v>-1.0071000000000001</v>
      </c>
      <c r="JB17" s="161">
        <v>5.5750000000000002</v>
      </c>
      <c r="JC17" s="161">
        <v>-6.4</v>
      </c>
      <c r="JD17" s="161">
        <v>-1.6020000000000001</v>
      </c>
      <c r="JE17" s="161">
        <v>-1.6020000000000001</v>
      </c>
      <c r="JF17" s="161">
        <v>1.1200000000000001</v>
      </c>
      <c r="JG17" s="161">
        <v>0</v>
      </c>
      <c r="JH17" s="161">
        <v>-2.2846000000000002</v>
      </c>
      <c r="JI17" s="161">
        <v>-6.0044000000000004</v>
      </c>
      <c r="JJ17" s="161">
        <v>2.1987999999999999</v>
      </c>
      <c r="JK17" s="161">
        <v>1.0849</v>
      </c>
      <c r="JL17" s="161">
        <v>12.1</v>
      </c>
      <c r="JM17" s="161">
        <v>0.83699999999999997</v>
      </c>
      <c r="JN17" s="161">
        <v>2.1989999999999998</v>
      </c>
      <c r="JO17" s="162"/>
      <c r="JP17" s="162"/>
      <c r="JQ17" s="161">
        <v>4.2885</v>
      </c>
      <c r="JR17" s="161">
        <v>4.2108999999999996</v>
      </c>
      <c r="JS17" s="161">
        <v>3.5602</v>
      </c>
      <c r="JT17" s="162"/>
      <c r="JU17" s="161">
        <v>15.3</v>
      </c>
      <c r="JV17" s="161">
        <v>6.5682</v>
      </c>
      <c r="JW17" s="161">
        <v>-0.13</v>
      </c>
      <c r="JX17" s="162"/>
      <c r="JY17" s="161">
        <v>-9.4946999999999999</v>
      </c>
      <c r="JZ17" s="161">
        <v>-12.136100000000001</v>
      </c>
      <c r="KA17" s="161">
        <v>-16.498899999999999</v>
      </c>
      <c r="KB17" s="161">
        <v>-4.9367000000000001</v>
      </c>
      <c r="KC17" s="161">
        <v>7.7366000000000001</v>
      </c>
      <c r="KD17" s="161">
        <v>-11.3736</v>
      </c>
      <c r="KE17" s="161">
        <v>3.6150000000000002</v>
      </c>
      <c r="KF17" s="161">
        <v>-7.6</v>
      </c>
      <c r="KG17" s="161">
        <v>-6.9</v>
      </c>
      <c r="KH17" s="161">
        <v>52.089599999999997</v>
      </c>
      <c r="KI17" s="161">
        <v>-123.4248</v>
      </c>
    </row>
    <row r="18" spans="1:295" ht="18" customHeight="1" x14ac:dyDescent="0.3">
      <c r="A18" s="160" t="s">
        <v>54</v>
      </c>
      <c r="B18" s="160" t="s">
        <v>781</v>
      </c>
      <c r="C18" s="163">
        <v>0</v>
      </c>
      <c r="D18" s="163">
        <v>0.98180000000000001</v>
      </c>
      <c r="E18" s="163">
        <v>-5.9736000000000002</v>
      </c>
      <c r="F18" s="163">
        <v>7.8882000000000003</v>
      </c>
      <c r="G18" s="163">
        <v>8.2477</v>
      </c>
      <c r="H18" s="164"/>
      <c r="I18" s="163">
        <v>11.008800000000001</v>
      </c>
      <c r="J18" s="164"/>
      <c r="K18" s="163">
        <v>5.8428000000000004</v>
      </c>
      <c r="L18" s="163">
        <v>1.528</v>
      </c>
      <c r="M18" s="163">
        <v>5.1181000000000001</v>
      </c>
      <c r="N18" s="163">
        <v>0</v>
      </c>
      <c r="O18" s="164">
        <v>-26.4</v>
      </c>
      <c r="P18" s="164"/>
      <c r="Q18" s="163">
        <v>2.484</v>
      </c>
      <c r="R18" s="164"/>
      <c r="S18" s="163">
        <v>4.6353</v>
      </c>
      <c r="T18" s="163">
        <v>-1.8681000000000001</v>
      </c>
      <c r="U18" s="163">
        <v>2.9607999999999999</v>
      </c>
      <c r="V18" s="163">
        <v>2.8639999999999999</v>
      </c>
      <c r="W18" s="163">
        <v>5.1139000000000001</v>
      </c>
      <c r="X18" s="163">
        <v>3.7423000000000002</v>
      </c>
      <c r="Y18" s="163">
        <v>0.70599999999999996</v>
      </c>
      <c r="Z18" s="163">
        <v>0.85919999999999996</v>
      </c>
      <c r="AA18" s="164"/>
      <c r="AB18" s="163">
        <v>-1.0623</v>
      </c>
      <c r="AC18" s="163">
        <v>-1.29</v>
      </c>
      <c r="AD18" s="163">
        <v>-1.2749999999999999</v>
      </c>
      <c r="AE18" s="163">
        <v>3.2749999999999999</v>
      </c>
      <c r="AF18" s="163">
        <v>-19.98</v>
      </c>
      <c r="AG18" s="163">
        <v>-8.8000000000000007</v>
      </c>
      <c r="AH18" s="163">
        <v>-2.0510000000000002</v>
      </c>
      <c r="AI18" s="163">
        <v>0.29899999999999999</v>
      </c>
      <c r="AJ18" s="164">
        <v>0</v>
      </c>
      <c r="AK18" s="163">
        <v>-14.66</v>
      </c>
      <c r="AL18" s="164"/>
      <c r="AM18" s="163">
        <v>-10.199999999999999</v>
      </c>
      <c r="AN18" s="163">
        <v>-10.210000000000001</v>
      </c>
      <c r="AO18" s="163">
        <v>2.0259999999999998</v>
      </c>
      <c r="AP18" s="163">
        <v>3.7603</v>
      </c>
      <c r="AQ18" s="163">
        <v>12.9482</v>
      </c>
      <c r="AR18" s="163">
        <v>14.138</v>
      </c>
      <c r="AS18" s="163">
        <v>-22.172699999999999</v>
      </c>
      <c r="AT18" s="163">
        <v>-10.582800000000001</v>
      </c>
      <c r="AU18" s="164">
        <v>0</v>
      </c>
      <c r="AV18" s="163">
        <v>13.9536</v>
      </c>
      <c r="AW18" s="163">
        <v>16.1538</v>
      </c>
      <c r="AX18" s="163">
        <v>-18.274999999999999</v>
      </c>
      <c r="AY18" s="163">
        <v>-17.046500000000002</v>
      </c>
      <c r="AZ18" s="163">
        <v>19.132400000000001</v>
      </c>
      <c r="BA18" s="163">
        <v>19.149999999999999</v>
      </c>
      <c r="BB18" s="163">
        <v>24.726099999999999</v>
      </c>
      <c r="BC18" s="163">
        <v>9.6736000000000004</v>
      </c>
      <c r="BD18" s="163">
        <v>-4.5</v>
      </c>
      <c r="BE18" s="163">
        <v>-4.5</v>
      </c>
      <c r="BF18" s="163">
        <v>-22.8386</v>
      </c>
      <c r="BG18" s="164"/>
      <c r="BH18" s="163">
        <v>-2.3978999999999999</v>
      </c>
      <c r="BI18" s="164"/>
      <c r="BJ18" s="163">
        <v>-4.8826000000000001</v>
      </c>
      <c r="BK18" s="163">
        <v>1.6423000000000001</v>
      </c>
      <c r="BL18" s="164"/>
      <c r="BM18" s="163">
        <v>0.48630000000000001</v>
      </c>
      <c r="BN18" s="163">
        <v>-77.303399999999996</v>
      </c>
      <c r="BO18" s="163">
        <v>33.295699999999997</v>
      </c>
      <c r="BP18" s="163">
        <v>33.570399999999999</v>
      </c>
      <c r="BQ18" s="163">
        <v>95.800399999999996</v>
      </c>
      <c r="BR18" s="163">
        <v>-132.83340000000001</v>
      </c>
      <c r="BS18" s="164"/>
      <c r="BT18" s="164"/>
      <c r="BU18" s="164"/>
      <c r="BV18" s="164"/>
      <c r="BW18" s="163">
        <v>7.41</v>
      </c>
      <c r="BX18" s="163">
        <v>3.51</v>
      </c>
      <c r="BY18" s="163">
        <v>-14.18</v>
      </c>
      <c r="BZ18" s="163">
        <v>3.26</v>
      </c>
      <c r="CA18" s="163">
        <v>-34.288800000000002</v>
      </c>
      <c r="CB18" s="163">
        <v>-34.422800000000002</v>
      </c>
      <c r="CC18" s="163">
        <v>35.783900000000003</v>
      </c>
      <c r="CD18" s="163">
        <v>35.060200000000002</v>
      </c>
      <c r="CE18" s="163">
        <v>26.589099999999998</v>
      </c>
      <c r="CF18" s="163">
        <v>-2.9197000000000002</v>
      </c>
      <c r="CG18" s="163">
        <v>-2.9910000000000001</v>
      </c>
      <c r="CH18" s="163">
        <v>-5.1624999999999996</v>
      </c>
      <c r="CI18" s="164"/>
      <c r="CJ18" s="164"/>
      <c r="CK18" s="164"/>
      <c r="CL18" s="163">
        <v>-23.3</v>
      </c>
      <c r="CM18" s="163">
        <v>-22.9</v>
      </c>
      <c r="CN18" s="163">
        <v>-2.56</v>
      </c>
      <c r="CO18" s="163">
        <v>13.671099999999999</v>
      </c>
      <c r="CP18" s="163">
        <v>13.6875</v>
      </c>
      <c r="CQ18" s="163">
        <v>12.1729</v>
      </c>
      <c r="CR18" s="163">
        <v>56.198500000000003</v>
      </c>
      <c r="CS18" s="163">
        <v>57.049399999999999</v>
      </c>
      <c r="CT18" s="163">
        <v>-30.4665</v>
      </c>
      <c r="CU18" s="163">
        <v>-28.428599999999999</v>
      </c>
      <c r="CV18" s="163">
        <v>-30.595600000000001</v>
      </c>
      <c r="CW18" s="163">
        <v>2.7</v>
      </c>
      <c r="CX18" s="163">
        <v>26.08</v>
      </c>
      <c r="CY18" s="163">
        <v>9.3000000000000007</v>
      </c>
      <c r="CZ18" s="163">
        <v>5.1611000000000002</v>
      </c>
      <c r="DA18" s="163">
        <v>4.1045999999999996</v>
      </c>
      <c r="DB18" s="163">
        <v>-6.77</v>
      </c>
      <c r="DC18" s="164"/>
      <c r="DD18" s="164"/>
      <c r="DE18" s="164"/>
      <c r="DF18" s="163">
        <v>-1.5814999999999999</v>
      </c>
      <c r="DG18" s="164"/>
      <c r="DH18" s="163">
        <v>-3.343</v>
      </c>
      <c r="DI18" s="164"/>
      <c r="DJ18" s="164"/>
      <c r="DK18" s="163">
        <v>-1.7090000000000001</v>
      </c>
      <c r="DL18" s="163">
        <v>-2.9921000000000002</v>
      </c>
      <c r="DM18" s="163">
        <v>6.9443999999999999</v>
      </c>
      <c r="DN18" s="163">
        <v>3.1600999999999999</v>
      </c>
      <c r="DO18" s="163">
        <v>-2.4700000000000002</v>
      </c>
      <c r="DP18" s="163">
        <v>-2.42</v>
      </c>
      <c r="DQ18" s="163">
        <v>12.555</v>
      </c>
      <c r="DR18" s="163">
        <v>4.7500000000000001E-2</v>
      </c>
      <c r="DS18" s="163">
        <v>-19.39</v>
      </c>
      <c r="DT18" s="164"/>
      <c r="DU18" s="163">
        <v>20.89</v>
      </c>
      <c r="DV18" s="163">
        <v>2.21</v>
      </c>
      <c r="DW18" s="163">
        <v>-1.7091000000000001</v>
      </c>
      <c r="DX18" s="163">
        <v>-1.0182</v>
      </c>
      <c r="DY18" s="163">
        <v>-39.208100000000002</v>
      </c>
      <c r="DZ18" s="163">
        <v>-38.690899999999999</v>
      </c>
      <c r="EA18" s="163">
        <v>11.0886</v>
      </c>
      <c r="EB18" s="163">
        <v>-14.517099999999999</v>
      </c>
      <c r="EC18" s="163">
        <v>-21.8977</v>
      </c>
      <c r="ED18" s="163">
        <v>-21.9861</v>
      </c>
      <c r="EE18" s="163">
        <v>-9.7430000000000003</v>
      </c>
      <c r="EF18" s="163">
        <v>-13.821199999999999</v>
      </c>
      <c r="EG18" s="163">
        <v>-12.047000000000001</v>
      </c>
      <c r="EH18" s="163">
        <v>-165.56219999999999</v>
      </c>
      <c r="EI18" s="163">
        <v>-23.990400000000001</v>
      </c>
      <c r="EJ18" s="164"/>
      <c r="EK18" s="163">
        <v>-14.829700000000001</v>
      </c>
      <c r="EL18" s="163">
        <v>-14.46</v>
      </c>
      <c r="EM18" s="163">
        <v>13.7173</v>
      </c>
      <c r="EN18" s="163">
        <v>-10.279400000000001</v>
      </c>
      <c r="EO18" s="163">
        <v>-9.6221999999999994</v>
      </c>
      <c r="EP18" s="163">
        <v>16.911999999999999</v>
      </c>
      <c r="EQ18" s="163">
        <v>-30.224</v>
      </c>
      <c r="ER18" s="163">
        <v>-29.957100000000001</v>
      </c>
      <c r="ES18" s="163">
        <v>0.51380000000000003</v>
      </c>
      <c r="ET18" s="163">
        <v>-4.28</v>
      </c>
      <c r="EU18" s="163">
        <v>-12.46</v>
      </c>
      <c r="EV18" s="163">
        <v>1.3</v>
      </c>
      <c r="EW18" s="163">
        <v>4.7701000000000002</v>
      </c>
      <c r="EX18" s="163">
        <v>-17.9968</v>
      </c>
      <c r="EY18" s="163">
        <v>-12.211399999999999</v>
      </c>
      <c r="EZ18" s="163">
        <v>-12.0639</v>
      </c>
      <c r="FA18" s="163">
        <v>11.350199999999999</v>
      </c>
      <c r="FB18" s="163">
        <v>0.73340000000000005</v>
      </c>
      <c r="FC18" s="163">
        <v>-17.455100000000002</v>
      </c>
      <c r="FD18" s="163">
        <v>5.7469000000000001</v>
      </c>
      <c r="FE18" s="164"/>
      <c r="FF18" s="163">
        <v>5.4991000000000003</v>
      </c>
      <c r="FG18" s="163">
        <v>0</v>
      </c>
      <c r="FH18" s="163">
        <v>2.5206</v>
      </c>
      <c r="FI18" s="163">
        <v>0</v>
      </c>
      <c r="FJ18" s="163">
        <v>21.266999999999999</v>
      </c>
      <c r="FK18" s="163">
        <v>21.266999999999999</v>
      </c>
      <c r="FL18" s="163">
        <v>-31.4818</v>
      </c>
      <c r="FM18" s="163">
        <v>20.682700000000001</v>
      </c>
      <c r="FN18" s="163">
        <v>21.123999999999999</v>
      </c>
      <c r="FO18" s="163">
        <v>-13.5214</v>
      </c>
      <c r="FP18" s="164"/>
      <c r="FQ18" s="163">
        <v>27.174499999999998</v>
      </c>
      <c r="FR18" s="163">
        <v>-18.07</v>
      </c>
      <c r="FS18" s="163">
        <v>-0.20100000000000001</v>
      </c>
      <c r="FT18" s="163">
        <v>0.19159999999999999</v>
      </c>
      <c r="FU18" s="164"/>
      <c r="FV18" s="163">
        <v>0.82</v>
      </c>
      <c r="FW18" s="163">
        <v>-26.115400000000001</v>
      </c>
      <c r="FX18" s="164"/>
      <c r="FY18" s="163">
        <v>2.0169999999999999</v>
      </c>
      <c r="FZ18" s="163">
        <v>0.55000000000000004</v>
      </c>
      <c r="GA18" s="163">
        <v>3.4990000000000001</v>
      </c>
      <c r="GB18" s="163">
        <v>15.73</v>
      </c>
      <c r="GC18" s="163">
        <v>-12.1791</v>
      </c>
      <c r="GD18" s="163">
        <v>-4.1289999999999996</v>
      </c>
      <c r="GE18" s="163">
        <v>-1.2</v>
      </c>
      <c r="GF18" s="163">
        <v>17.5928</v>
      </c>
      <c r="GG18" s="164"/>
      <c r="GH18" s="163">
        <v>20.494299999999999</v>
      </c>
      <c r="GI18" s="163">
        <v>-4.3955000000000002</v>
      </c>
      <c r="GJ18" s="163">
        <v>-4.6105999999999998</v>
      </c>
      <c r="GK18" s="163">
        <v>1.7907999999999999</v>
      </c>
      <c r="GL18" s="164"/>
      <c r="GM18" s="164"/>
      <c r="GN18" s="163">
        <v>-10.028</v>
      </c>
      <c r="GO18" s="163">
        <v>-27.1051</v>
      </c>
      <c r="GP18" s="163">
        <v>2.6318000000000001</v>
      </c>
      <c r="GQ18" s="163">
        <v>-22.4985</v>
      </c>
      <c r="GR18" s="163">
        <v>7.1416000000000004</v>
      </c>
      <c r="GS18" s="163">
        <v>5.5419999999999998</v>
      </c>
      <c r="GT18" s="163">
        <v>118.3935</v>
      </c>
      <c r="GU18" s="163">
        <v>-11.4376</v>
      </c>
      <c r="GV18" s="163">
        <v>-8.8836999999999993</v>
      </c>
      <c r="GW18" s="163">
        <v>-5.8503999999999996</v>
      </c>
      <c r="GX18" s="164"/>
      <c r="GY18" s="163">
        <v>4.2491000000000003</v>
      </c>
      <c r="GZ18" s="163">
        <v>4.2331000000000003</v>
      </c>
      <c r="HA18" s="164"/>
      <c r="HB18" s="163">
        <v>-8.9999000000000002</v>
      </c>
      <c r="HC18" s="163">
        <v>-6.9664999999999999</v>
      </c>
      <c r="HD18" s="163">
        <v>-3.35</v>
      </c>
      <c r="HE18" s="163">
        <v>-2.8031000000000001</v>
      </c>
      <c r="HF18" s="163">
        <v>18.073699999999999</v>
      </c>
      <c r="HG18" s="163">
        <v>0</v>
      </c>
      <c r="HH18" s="163">
        <v>97.164100000000005</v>
      </c>
      <c r="HI18" s="163">
        <v>-20.463899999999999</v>
      </c>
      <c r="HJ18" s="163">
        <v>30.145499999999998</v>
      </c>
      <c r="HK18" s="163">
        <v>-11.5738</v>
      </c>
      <c r="HL18" s="163">
        <v>-12.342599999999999</v>
      </c>
      <c r="HM18" s="163">
        <v>0</v>
      </c>
      <c r="HN18" s="163">
        <v>0</v>
      </c>
      <c r="HO18" s="164"/>
      <c r="HP18" s="164"/>
      <c r="HQ18" s="163">
        <v>-14.676600000000001</v>
      </c>
      <c r="HR18" s="163">
        <v>-14.456899999999999</v>
      </c>
      <c r="HS18" s="163">
        <v>-7.2012</v>
      </c>
      <c r="HT18" s="163">
        <v>-7.1881000000000004</v>
      </c>
      <c r="HU18" s="163">
        <v>25.05</v>
      </c>
      <c r="HV18" s="163">
        <v>24.97</v>
      </c>
      <c r="HW18" s="163">
        <v>-26</v>
      </c>
      <c r="HX18" s="163">
        <v>-26.3</v>
      </c>
      <c r="HY18" s="163">
        <v>-0.1401</v>
      </c>
      <c r="HZ18" s="163">
        <v>-7.04</v>
      </c>
      <c r="IA18" s="163">
        <v>28.0244</v>
      </c>
      <c r="IB18" s="163">
        <v>16.633299999999998</v>
      </c>
      <c r="IC18" s="163">
        <v>16.506900000000002</v>
      </c>
      <c r="ID18" s="163">
        <v>-18.100000000000001</v>
      </c>
      <c r="IE18" s="163">
        <v>-30.3</v>
      </c>
      <c r="IF18" s="163">
        <v>-1.2</v>
      </c>
      <c r="IG18" s="163">
        <v>-1.7</v>
      </c>
      <c r="IH18" s="164"/>
      <c r="II18" s="164"/>
      <c r="IJ18" s="163">
        <v>-158.04169999999999</v>
      </c>
      <c r="IK18" s="163">
        <v>24.688099999999999</v>
      </c>
      <c r="IL18" s="163">
        <v>-252.5727</v>
      </c>
      <c r="IM18" s="163">
        <v>-8.11</v>
      </c>
      <c r="IN18" s="163">
        <v>-29.731999999999999</v>
      </c>
      <c r="IO18" s="163">
        <v>102.3434</v>
      </c>
      <c r="IP18" s="163">
        <v>65.192099999999996</v>
      </c>
      <c r="IQ18" s="163">
        <v>95.809899999999999</v>
      </c>
      <c r="IR18" s="163">
        <v>100.32859999999999</v>
      </c>
      <c r="IS18" s="163">
        <v>40.288899999999998</v>
      </c>
      <c r="IT18" s="163">
        <v>28.819099999999999</v>
      </c>
      <c r="IU18" s="163">
        <v>25.506499999999999</v>
      </c>
      <c r="IV18" s="163">
        <v>10.5259</v>
      </c>
      <c r="IW18" s="163">
        <v>191.42179999999999</v>
      </c>
      <c r="IX18" s="163">
        <v>-200.40219999999999</v>
      </c>
      <c r="IY18" s="163">
        <v>-9.5822000000000003</v>
      </c>
      <c r="IZ18" s="163">
        <v>20.707599999999999</v>
      </c>
      <c r="JA18" s="163">
        <v>-1.0535000000000001</v>
      </c>
      <c r="JB18" s="163">
        <v>5.7450000000000001</v>
      </c>
      <c r="JC18" s="163">
        <v>-6.64</v>
      </c>
      <c r="JD18" s="163">
        <v>-1.5449999999999999</v>
      </c>
      <c r="JE18" s="163">
        <v>-1.546</v>
      </c>
      <c r="JF18" s="163">
        <v>1.76</v>
      </c>
      <c r="JG18" s="163">
        <v>0.16</v>
      </c>
      <c r="JH18" s="163">
        <v>-2.5733000000000001</v>
      </c>
      <c r="JI18" s="163">
        <v>-6.0349000000000004</v>
      </c>
      <c r="JJ18" s="163">
        <v>2.3452999999999999</v>
      </c>
      <c r="JK18" s="163">
        <v>1.4359</v>
      </c>
      <c r="JL18" s="163">
        <v>12.6</v>
      </c>
      <c r="JM18" s="163">
        <v>2.9430000000000001</v>
      </c>
      <c r="JN18" s="163">
        <v>0.33300000000000002</v>
      </c>
      <c r="JO18" s="164"/>
      <c r="JP18" s="164"/>
      <c r="JQ18" s="163">
        <v>4.6021999999999998</v>
      </c>
      <c r="JR18" s="163">
        <v>3.5958999999999999</v>
      </c>
      <c r="JS18" s="163">
        <v>3.0486</v>
      </c>
      <c r="JT18" s="164"/>
      <c r="JU18" s="163">
        <v>15.4</v>
      </c>
      <c r="JV18" s="163">
        <v>5.8494999999999999</v>
      </c>
      <c r="JW18" s="163">
        <v>-0.08</v>
      </c>
      <c r="JX18" s="164"/>
      <c r="JY18" s="163">
        <v>-9.5425000000000004</v>
      </c>
      <c r="JZ18" s="163">
        <v>-12.4292</v>
      </c>
      <c r="KA18" s="163">
        <v>-15.5746</v>
      </c>
      <c r="KB18" s="163">
        <v>-5.9901</v>
      </c>
      <c r="KC18" s="163">
        <v>6.8189000000000002</v>
      </c>
      <c r="KD18" s="163">
        <v>-9.9758999999999993</v>
      </c>
      <c r="KE18" s="163">
        <v>2.9171999999999998</v>
      </c>
      <c r="KF18" s="163">
        <v>-8.3000000000000007</v>
      </c>
      <c r="KG18" s="163">
        <v>-6.8</v>
      </c>
      <c r="KH18" s="163">
        <v>47.363999999999997</v>
      </c>
      <c r="KI18" s="163">
        <v>-122.857</v>
      </c>
    </row>
    <row r="19" spans="1:295" ht="18" customHeight="1" x14ac:dyDescent="0.3">
      <c r="A19" s="160" t="s">
        <v>54</v>
      </c>
      <c r="B19" s="160" t="s">
        <v>782</v>
      </c>
      <c r="C19" s="163">
        <v>0</v>
      </c>
      <c r="D19" s="163">
        <v>1.0344</v>
      </c>
      <c r="E19" s="163">
        <v>-5.8760000000000003</v>
      </c>
      <c r="F19" s="163">
        <v>7.9099000000000004</v>
      </c>
      <c r="G19" s="163">
        <v>8.3132000000000001</v>
      </c>
      <c r="H19" s="164"/>
      <c r="I19" s="163">
        <v>11.284800000000001</v>
      </c>
      <c r="J19" s="164"/>
      <c r="K19" s="163">
        <v>6.5471000000000004</v>
      </c>
      <c r="L19" s="163">
        <v>1.9519</v>
      </c>
      <c r="M19" s="163">
        <v>5.5621</v>
      </c>
      <c r="N19" s="163">
        <v>-2.2200000000000002</v>
      </c>
      <c r="O19" s="164">
        <v>-26.4</v>
      </c>
      <c r="P19" s="163">
        <v>2.2000000000000002</v>
      </c>
      <c r="Q19" s="163">
        <v>1.6559999999999999</v>
      </c>
      <c r="R19" s="164"/>
      <c r="S19" s="163">
        <v>4.5316999999999998</v>
      </c>
      <c r="T19" s="163">
        <v>-1.9755</v>
      </c>
      <c r="U19" s="163">
        <v>3.6435</v>
      </c>
      <c r="V19" s="163">
        <v>3.5891000000000002</v>
      </c>
      <c r="W19" s="163">
        <v>6.5067000000000004</v>
      </c>
      <c r="X19" s="163">
        <v>3.6718999999999999</v>
      </c>
      <c r="Y19" s="163">
        <v>1.819</v>
      </c>
      <c r="Z19" s="163">
        <v>0.85409999999999997</v>
      </c>
      <c r="AA19" s="164"/>
      <c r="AB19" s="163">
        <v>-1.0450999999999999</v>
      </c>
      <c r="AC19" s="163">
        <v>-1.252</v>
      </c>
      <c r="AD19" s="163">
        <v>-1.2410000000000001</v>
      </c>
      <c r="AE19" s="163">
        <v>6.4909999999999997</v>
      </c>
      <c r="AF19" s="163">
        <v>-19.98</v>
      </c>
      <c r="AG19" s="163">
        <v>-6.6</v>
      </c>
      <c r="AH19" s="163">
        <v>-1.9410000000000001</v>
      </c>
      <c r="AI19" s="163">
        <v>0.26300000000000001</v>
      </c>
      <c r="AJ19" s="164">
        <v>0</v>
      </c>
      <c r="AK19" s="163">
        <v>-14.07</v>
      </c>
      <c r="AL19" s="164"/>
      <c r="AM19" s="163">
        <v>-10.49</v>
      </c>
      <c r="AN19" s="163">
        <v>-10.5</v>
      </c>
      <c r="AO19" s="163">
        <v>2.2126000000000001</v>
      </c>
      <c r="AP19" s="163">
        <v>3.7097000000000002</v>
      </c>
      <c r="AQ19" s="163">
        <v>13.2217</v>
      </c>
      <c r="AR19" s="163">
        <v>14.651899999999999</v>
      </c>
      <c r="AS19" s="163">
        <v>-19.830500000000001</v>
      </c>
      <c r="AT19" s="163">
        <v>-9.2431999999999999</v>
      </c>
      <c r="AU19" s="164">
        <v>0</v>
      </c>
      <c r="AV19" s="163">
        <v>0.37459999999999999</v>
      </c>
      <c r="AW19" s="163">
        <v>0.2994</v>
      </c>
      <c r="AX19" s="163">
        <v>-15.866</v>
      </c>
      <c r="AY19" s="163">
        <v>-13.7758</v>
      </c>
      <c r="AZ19" s="163">
        <v>9.7114999999999991</v>
      </c>
      <c r="BA19" s="163">
        <v>9.9947999999999997</v>
      </c>
      <c r="BB19" s="163">
        <v>27.1004</v>
      </c>
      <c r="BC19" s="163">
        <v>10.5153</v>
      </c>
      <c r="BD19" s="163">
        <v>-5.5</v>
      </c>
      <c r="BE19" s="163">
        <v>-5.5</v>
      </c>
      <c r="BF19" s="163">
        <v>-25.3689</v>
      </c>
      <c r="BG19" s="164"/>
      <c r="BH19" s="163">
        <v>-2.4365999999999999</v>
      </c>
      <c r="BI19" s="164"/>
      <c r="BJ19" s="163">
        <v>-5.7815000000000003</v>
      </c>
      <c r="BK19" s="163">
        <v>1.8878999999999999</v>
      </c>
      <c r="BL19" s="163">
        <v>0.46639999999999998</v>
      </c>
      <c r="BM19" s="163">
        <v>0.64149999999999996</v>
      </c>
      <c r="BN19" s="163">
        <v>-88.595200000000006</v>
      </c>
      <c r="BO19" s="163">
        <v>35.523499999999999</v>
      </c>
      <c r="BP19" s="163">
        <v>35.248899999999999</v>
      </c>
      <c r="BQ19" s="163">
        <v>96.536299999999997</v>
      </c>
      <c r="BR19" s="163">
        <v>-135.03829999999999</v>
      </c>
      <c r="BS19" s="164"/>
      <c r="BT19" s="164"/>
      <c r="BU19" s="164"/>
      <c r="BV19" s="164"/>
      <c r="BW19" s="163">
        <v>7.28</v>
      </c>
      <c r="BX19" s="163">
        <v>3.5</v>
      </c>
      <c r="BY19" s="163">
        <v>-14.36</v>
      </c>
      <c r="BZ19" s="163">
        <v>3</v>
      </c>
      <c r="CA19" s="163">
        <v>-33.753</v>
      </c>
      <c r="CB19" s="163">
        <v>-33.351100000000002</v>
      </c>
      <c r="CC19" s="163">
        <v>34.464199999999998</v>
      </c>
      <c r="CD19" s="163">
        <v>34.1417</v>
      </c>
      <c r="CE19" s="163">
        <v>25.297899999999998</v>
      </c>
      <c r="CF19" s="163">
        <v>-3.3889999999999998</v>
      </c>
      <c r="CG19" s="163">
        <v>-3.4580000000000002</v>
      </c>
      <c r="CH19" s="163">
        <v>-5.5601000000000003</v>
      </c>
      <c r="CI19" s="164"/>
      <c r="CJ19" s="164"/>
      <c r="CK19" s="164"/>
      <c r="CL19" s="163">
        <v>-22.7</v>
      </c>
      <c r="CM19" s="163">
        <v>-21.9</v>
      </c>
      <c r="CN19" s="163">
        <v>-2.76</v>
      </c>
      <c r="CO19" s="163">
        <v>13.4339</v>
      </c>
      <c r="CP19" s="163">
        <v>13.5783</v>
      </c>
      <c r="CQ19" s="163">
        <v>12.4756</v>
      </c>
      <c r="CR19" s="163">
        <v>57.245600000000003</v>
      </c>
      <c r="CS19" s="163">
        <v>57.188600000000001</v>
      </c>
      <c r="CT19" s="163">
        <v>-31.449200000000001</v>
      </c>
      <c r="CU19" s="163">
        <v>-28.160900000000002</v>
      </c>
      <c r="CV19" s="163">
        <v>-31.305299999999999</v>
      </c>
      <c r="CW19" s="163">
        <v>2.5167999999999999</v>
      </c>
      <c r="CX19" s="163">
        <v>27</v>
      </c>
      <c r="CY19" s="163">
        <v>9.6199999999999992</v>
      </c>
      <c r="CZ19" s="163">
        <v>5.3174000000000001</v>
      </c>
      <c r="DA19" s="163">
        <v>4.2999000000000001</v>
      </c>
      <c r="DB19" s="163">
        <v>-6.91</v>
      </c>
      <c r="DC19" s="164"/>
      <c r="DD19" s="164"/>
      <c r="DE19" s="164"/>
      <c r="DF19" s="163">
        <v>-1.0126999999999999</v>
      </c>
      <c r="DG19" s="164"/>
      <c r="DH19" s="163">
        <v>-3.3224</v>
      </c>
      <c r="DI19" s="164"/>
      <c r="DJ19" s="164"/>
      <c r="DK19" s="163">
        <v>-1.8310999999999999</v>
      </c>
      <c r="DL19" s="163">
        <v>-2.2441</v>
      </c>
      <c r="DM19" s="163">
        <v>8.5214999999999996</v>
      </c>
      <c r="DN19" s="163">
        <v>3.9022999999999999</v>
      </c>
      <c r="DO19" s="163">
        <v>-1.95</v>
      </c>
      <c r="DP19" s="163">
        <v>-2.61</v>
      </c>
      <c r="DQ19" s="163">
        <v>12.1365</v>
      </c>
      <c r="DR19" s="163">
        <v>-0.72750000000000004</v>
      </c>
      <c r="DS19" s="163">
        <v>-19.059999999999999</v>
      </c>
      <c r="DT19" s="164"/>
      <c r="DU19" s="163">
        <v>21.49</v>
      </c>
      <c r="DV19" s="163">
        <v>2.77</v>
      </c>
      <c r="DW19" s="163">
        <v>-1.8727</v>
      </c>
      <c r="DX19" s="163">
        <v>-1.1000000000000001</v>
      </c>
      <c r="DY19" s="163">
        <v>-39.435899999999997</v>
      </c>
      <c r="DZ19" s="163">
        <v>-38.390900000000002</v>
      </c>
      <c r="EA19" s="163">
        <v>13.1684</v>
      </c>
      <c r="EB19" s="163">
        <v>-13.050700000000001</v>
      </c>
      <c r="EC19" s="163">
        <v>-19.8462</v>
      </c>
      <c r="ED19" s="163">
        <v>-19.551100000000002</v>
      </c>
      <c r="EE19" s="163">
        <v>-14.2165</v>
      </c>
      <c r="EF19" s="163">
        <v>-16.8568</v>
      </c>
      <c r="EG19" s="163">
        <v>-11.9</v>
      </c>
      <c r="EH19" s="163">
        <v>-167.7285</v>
      </c>
      <c r="EI19" s="163">
        <v>-26.1752</v>
      </c>
      <c r="EJ19" s="164"/>
      <c r="EK19" s="163">
        <v>-15.3543</v>
      </c>
      <c r="EL19" s="163">
        <v>-14.486499999999999</v>
      </c>
      <c r="EM19" s="163">
        <v>17.885899999999999</v>
      </c>
      <c r="EN19" s="163">
        <v>-8.3527000000000005</v>
      </c>
      <c r="EO19" s="163">
        <v>-8.2994000000000003</v>
      </c>
      <c r="EP19" s="163">
        <v>-6.66</v>
      </c>
      <c r="EQ19" s="163">
        <v>-26.7591</v>
      </c>
      <c r="ER19" s="163">
        <v>-26.5534</v>
      </c>
      <c r="ES19" s="163">
        <v>2.7117</v>
      </c>
      <c r="ET19" s="163">
        <v>6.41</v>
      </c>
      <c r="EU19" s="163">
        <v>-6.32</v>
      </c>
      <c r="EV19" s="163">
        <v>0</v>
      </c>
      <c r="EW19" s="163">
        <v>5.0765000000000002</v>
      </c>
      <c r="EX19" s="163">
        <v>-14.623900000000001</v>
      </c>
      <c r="EY19" s="163">
        <v>-11.3497</v>
      </c>
      <c r="EZ19" s="163">
        <v>-11.286300000000001</v>
      </c>
      <c r="FA19" s="163">
        <v>10.7799</v>
      </c>
      <c r="FB19" s="163">
        <v>2.4876999999999998</v>
      </c>
      <c r="FC19" s="163">
        <v>-17.8734</v>
      </c>
      <c r="FD19" s="163">
        <v>5.8902999999999999</v>
      </c>
      <c r="FE19" s="164"/>
      <c r="FF19" s="163">
        <v>5.8151000000000002</v>
      </c>
      <c r="FG19" s="163">
        <v>0</v>
      </c>
      <c r="FH19" s="163">
        <v>2.7141000000000002</v>
      </c>
      <c r="FI19" s="163">
        <v>0</v>
      </c>
      <c r="FJ19" s="163">
        <v>20.2622</v>
      </c>
      <c r="FK19" s="163">
        <v>19.759799999999998</v>
      </c>
      <c r="FL19" s="163">
        <v>-26.9605</v>
      </c>
      <c r="FM19" s="163">
        <v>19.5853</v>
      </c>
      <c r="FN19" s="163">
        <v>19.677199999999999</v>
      </c>
      <c r="FO19" s="163">
        <v>-10.3811</v>
      </c>
      <c r="FP19" s="164"/>
      <c r="FQ19" s="163">
        <v>26.398099999999999</v>
      </c>
      <c r="FR19" s="163">
        <v>-17.61</v>
      </c>
      <c r="FS19" s="163">
        <v>-9.6600000000000005E-2</v>
      </c>
      <c r="FT19" s="163">
        <v>0.16689999999999999</v>
      </c>
      <c r="FU19" s="164"/>
      <c r="FV19" s="163">
        <v>0.56000000000000005</v>
      </c>
      <c r="FW19" s="164"/>
      <c r="FX19" s="163">
        <v>3.9302999999999999</v>
      </c>
      <c r="FY19" s="163">
        <v>1.966</v>
      </c>
      <c r="FZ19" s="163">
        <v>0.53600000000000003</v>
      </c>
      <c r="GA19" s="164"/>
      <c r="GB19" s="163">
        <v>16.02</v>
      </c>
      <c r="GC19" s="163">
        <v>-16.355</v>
      </c>
      <c r="GD19" s="163">
        <v>-8.4225999999999992</v>
      </c>
      <c r="GE19" s="164"/>
      <c r="GF19" s="163">
        <v>17.910900000000002</v>
      </c>
      <c r="GG19" s="164"/>
      <c r="GH19" s="163">
        <v>20.571100000000001</v>
      </c>
      <c r="GI19" s="163">
        <v>-4.7533000000000003</v>
      </c>
      <c r="GJ19" s="163">
        <v>-5.2702999999999998</v>
      </c>
      <c r="GK19" s="163">
        <v>1.804</v>
      </c>
      <c r="GL19" s="164"/>
      <c r="GM19" s="164"/>
      <c r="GN19" s="164"/>
      <c r="GO19" s="163">
        <v>-27.1631</v>
      </c>
      <c r="GP19" s="163">
        <v>1.4563999999999999</v>
      </c>
      <c r="GQ19" s="163">
        <v>-22.366</v>
      </c>
      <c r="GR19" s="163">
        <v>6.9509999999999996</v>
      </c>
      <c r="GS19" s="163">
        <v>7.7671000000000001</v>
      </c>
      <c r="GT19" s="163">
        <v>126.2617</v>
      </c>
      <c r="GU19" s="163">
        <v>-11.002599999999999</v>
      </c>
      <c r="GV19" s="163">
        <v>-7.9957000000000003</v>
      </c>
      <c r="GW19" s="163">
        <v>-6.0888</v>
      </c>
      <c r="GX19" s="163">
        <v>4.0414000000000003</v>
      </c>
      <c r="GY19" s="163">
        <v>4.3296999999999999</v>
      </c>
      <c r="GZ19" s="163">
        <v>4.3358999999999996</v>
      </c>
      <c r="HA19" s="163">
        <v>4</v>
      </c>
      <c r="HB19" s="163">
        <v>-8.1739999999999995</v>
      </c>
      <c r="HC19" s="163">
        <v>-6.7206000000000001</v>
      </c>
      <c r="HD19" s="163">
        <v>-4.1900000000000004</v>
      </c>
      <c r="HE19" s="163">
        <v>-2.6223999999999998</v>
      </c>
      <c r="HF19" s="163">
        <v>22.283000000000001</v>
      </c>
      <c r="HG19" s="163">
        <v>0</v>
      </c>
      <c r="HH19" s="163">
        <v>93.256500000000003</v>
      </c>
      <c r="HI19" s="163">
        <v>-19.430399999999999</v>
      </c>
      <c r="HJ19" s="163">
        <v>30.743300000000001</v>
      </c>
      <c r="HK19" s="163">
        <v>-11.629</v>
      </c>
      <c r="HL19" s="163">
        <v>-12.9307</v>
      </c>
      <c r="HM19" s="163">
        <v>0</v>
      </c>
      <c r="HN19" s="163">
        <v>0</v>
      </c>
      <c r="HO19" s="164"/>
      <c r="HP19" s="164"/>
      <c r="HQ19" s="163">
        <v>-15.539</v>
      </c>
      <c r="HR19" s="163">
        <v>-15.412699999999999</v>
      </c>
      <c r="HS19" s="163">
        <v>-5.8554000000000004</v>
      </c>
      <c r="HT19" s="163">
        <v>-6.0225999999999997</v>
      </c>
      <c r="HU19" s="163">
        <v>24.94</v>
      </c>
      <c r="HV19" s="163">
        <v>24.29</v>
      </c>
      <c r="HW19" s="163">
        <v>-26.2</v>
      </c>
      <c r="HX19" s="163">
        <v>-26.3</v>
      </c>
      <c r="HY19" s="163">
        <v>5.3999999999999999E-2</v>
      </c>
      <c r="HZ19" s="163">
        <v>-9.2799999999999994</v>
      </c>
      <c r="IA19" s="163">
        <v>29.648099999999999</v>
      </c>
      <c r="IB19" s="163">
        <v>16.601400000000002</v>
      </c>
      <c r="IC19" s="163">
        <v>16.430199999999999</v>
      </c>
      <c r="ID19" s="163">
        <v>-17.399999999999999</v>
      </c>
      <c r="IE19" s="163">
        <v>-29.9</v>
      </c>
      <c r="IF19" s="163">
        <v>-0.3</v>
      </c>
      <c r="IG19" s="163">
        <v>-0.8</v>
      </c>
      <c r="IH19" s="164"/>
      <c r="II19" s="164"/>
      <c r="IJ19" s="163">
        <v>-155.49039999999999</v>
      </c>
      <c r="IK19" s="163">
        <v>24.580500000000001</v>
      </c>
      <c r="IL19" s="163">
        <v>-251.37209999999999</v>
      </c>
      <c r="IM19" s="163">
        <v>-8.7661999999999995</v>
      </c>
      <c r="IN19" s="163">
        <v>-30.081</v>
      </c>
      <c r="IO19" s="163">
        <v>100.76260000000001</v>
      </c>
      <c r="IP19" s="163">
        <v>68.034499999999994</v>
      </c>
      <c r="IQ19" s="163">
        <v>100.9336</v>
      </c>
      <c r="IR19" s="163">
        <v>99.887600000000006</v>
      </c>
      <c r="IS19" s="163">
        <v>33.938499999999998</v>
      </c>
      <c r="IT19" s="163">
        <v>27.4664</v>
      </c>
      <c r="IU19" s="163">
        <v>28.048400000000001</v>
      </c>
      <c r="IV19" s="163">
        <v>8.7510999999999992</v>
      </c>
      <c r="IW19" s="163">
        <v>186.76419999999999</v>
      </c>
      <c r="IX19" s="163">
        <v>-201.12110000000001</v>
      </c>
      <c r="IY19" s="163">
        <v>-15.868499999999999</v>
      </c>
      <c r="IZ19" s="163">
        <v>25.227</v>
      </c>
      <c r="JA19" s="163">
        <v>-1.0071000000000001</v>
      </c>
      <c r="JB19" s="163">
        <v>4.6449999999999996</v>
      </c>
      <c r="JC19" s="163">
        <v>-6.56</v>
      </c>
      <c r="JD19" s="163">
        <v>-1.5820000000000001</v>
      </c>
      <c r="JE19" s="163">
        <v>-1.589</v>
      </c>
      <c r="JF19" s="163">
        <v>1.76</v>
      </c>
      <c r="JG19" s="163">
        <v>0.32</v>
      </c>
      <c r="JH19" s="163">
        <v>-2.8773</v>
      </c>
      <c r="JI19" s="163">
        <v>-6.5324</v>
      </c>
      <c r="JJ19" s="163">
        <v>2.2292999999999998</v>
      </c>
      <c r="JK19" s="163">
        <v>1.4663999999999999</v>
      </c>
      <c r="JL19" s="163">
        <v>12.3</v>
      </c>
      <c r="JM19" s="163">
        <v>1.65</v>
      </c>
      <c r="JN19" s="163">
        <v>2.2040000000000002</v>
      </c>
      <c r="JO19" s="164"/>
      <c r="JP19" s="164"/>
      <c r="JQ19" s="163">
        <v>4.2447999999999997</v>
      </c>
      <c r="JR19" s="163">
        <v>4.4135999999999997</v>
      </c>
      <c r="JS19" s="163">
        <v>2.8347000000000002</v>
      </c>
      <c r="JT19" s="164"/>
      <c r="JU19" s="163">
        <v>15.1</v>
      </c>
      <c r="JV19" s="163">
        <v>6.1928000000000001</v>
      </c>
      <c r="JW19" s="163">
        <v>0.02</v>
      </c>
      <c r="JX19" s="164"/>
      <c r="JY19" s="163">
        <v>-10.261799999999999</v>
      </c>
      <c r="JZ19" s="163">
        <v>-11.845700000000001</v>
      </c>
      <c r="KA19" s="163">
        <v>-15.303100000000001</v>
      </c>
      <c r="KB19" s="163">
        <v>-6.6454000000000004</v>
      </c>
      <c r="KC19" s="163">
        <v>6.5633999999999997</v>
      </c>
      <c r="KD19" s="163">
        <v>-9.8774999999999995</v>
      </c>
      <c r="KE19" s="163">
        <v>3.1008</v>
      </c>
      <c r="KF19" s="163">
        <v>-7.5</v>
      </c>
      <c r="KG19" s="163">
        <v>-7.3</v>
      </c>
      <c r="KH19" s="163">
        <v>48.677300000000002</v>
      </c>
      <c r="KI19" s="163">
        <v>-125.0031</v>
      </c>
    </row>
    <row r="20" spans="1:295" ht="18" customHeight="1" x14ac:dyDescent="0.3">
      <c r="A20" s="160" t="s">
        <v>54</v>
      </c>
      <c r="B20" s="160" t="s">
        <v>783</v>
      </c>
      <c r="C20" s="163">
        <v>0</v>
      </c>
      <c r="D20" s="163">
        <v>1.5918000000000001</v>
      </c>
      <c r="E20" s="163">
        <v>-6.4588999999999999</v>
      </c>
      <c r="F20" s="163">
        <v>7.2286999999999999</v>
      </c>
      <c r="G20" s="163">
        <v>8.2462</v>
      </c>
      <c r="H20" s="164"/>
      <c r="I20" s="163">
        <v>11.935700000000001</v>
      </c>
      <c r="J20" s="164"/>
      <c r="K20" s="163">
        <v>6.8555999999999999</v>
      </c>
      <c r="L20" s="163">
        <v>2.1189</v>
      </c>
      <c r="M20" s="163">
        <v>5.6642000000000001</v>
      </c>
      <c r="N20" s="163">
        <v>-2.2200000000000002</v>
      </c>
      <c r="O20" s="164">
        <v>-26.4</v>
      </c>
      <c r="P20" s="163">
        <v>2.2000000000000002</v>
      </c>
      <c r="Q20" s="164"/>
      <c r="R20" s="164"/>
      <c r="S20" s="163">
        <v>5.2603</v>
      </c>
      <c r="T20" s="163">
        <v>-3.1109</v>
      </c>
      <c r="U20" s="163">
        <v>3.8546999999999998</v>
      </c>
      <c r="V20" s="163">
        <v>3.7654000000000001</v>
      </c>
      <c r="W20" s="163">
        <v>6.7584999999999997</v>
      </c>
      <c r="X20" s="163">
        <v>3.7679999999999998</v>
      </c>
      <c r="Y20" s="163">
        <v>2.0142000000000002</v>
      </c>
      <c r="Z20" s="163">
        <v>0.82</v>
      </c>
      <c r="AA20" s="164"/>
      <c r="AB20" s="163">
        <v>-1.056</v>
      </c>
      <c r="AC20" s="163">
        <v>-1.087</v>
      </c>
      <c r="AD20" s="163">
        <v>-1.069</v>
      </c>
      <c r="AE20" s="163">
        <v>7.0780000000000003</v>
      </c>
      <c r="AF20" s="163">
        <v>-17.760000000000002</v>
      </c>
      <c r="AG20" s="163">
        <v>-8.8000000000000007</v>
      </c>
      <c r="AH20" s="163">
        <v>-1.7929999999999999</v>
      </c>
      <c r="AI20" s="163">
        <v>0.28199999999999997</v>
      </c>
      <c r="AJ20" s="164">
        <v>0</v>
      </c>
      <c r="AK20" s="163">
        <v>-13.23</v>
      </c>
      <c r="AL20" s="164"/>
      <c r="AM20" s="163">
        <v>-9.5399999999999991</v>
      </c>
      <c r="AN20" s="163">
        <v>-9.57</v>
      </c>
      <c r="AO20" s="163">
        <v>1.4811000000000001</v>
      </c>
      <c r="AP20" s="163">
        <v>3.9260000000000002</v>
      </c>
      <c r="AQ20" s="163">
        <v>14.019399999999999</v>
      </c>
      <c r="AR20" s="163">
        <v>15.5024</v>
      </c>
      <c r="AS20" s="163">
        <v>-21.022099999999998</v>
      </c>
      <c r="AT20" s="163">
        <v>-11.3865</v>
      </c>
      <c r="AU20" s="164">
        <v>0</v>
      </c>
      <c r="AV20" s="163">
        <v>11.610099999999999</v>
      </c>
      <c r="AW20" s="163">
        <v>10.3362</v>
      </c>
      <c r="AX20" s="163">
        <v>-16.9666</v>
      </c>
      <c r="AY20" s="163">
        <v>-14.768700000000001</v>
      </c>
      <c r="AZ20" s="163">
        <v>13.6417</v>
      </c>
      <c r="BA20" s="163">
        <v>11.366899999999999</v>
      </c>
      <c r="BB20" s="163">
        <v>24.472000000000001</v>
      </c>
      <c r="BC20" s="163">
        <v>9.8712999999999997</v>
      </c>
      <c r="BD20" s="163">
        <v>-5.2</v>
      </c>
      <c r="BE20" s="163">
        <v>-5.2</v>
      </c>
      <c r="BF20" s="163">
        <v>-21.540299999999998</v>
      </c>
      <c r="BG20" s="164"/>
      <c r="BH20" s="163">
        <v>-2.3420000000000001</v>
      </c>
      <c r="BI20" s="164"/>
      <c r="BJ20" s="163">
        <v>-7.2039999999999997</v>
      </c>
      <c r="BK20" s="163">
        <v>1.6060000000000001</v>
      </c>
      <c r="BL20" s="163">
        <v>0</v>
      </c>
      <c r="BM20" s="163">
        <v>0.625</v>
      </c>
      <c r="BN20" s="163">
        <v>-62.074599999999997</v>
      </c>
      <c r="BO20" s="163">
        <v>33.204099999999997</v>
      </c>
      <c r="BP20" s="163">
        <v>32.929499999999997</v>
      </c>
      <c r="BQ20" s="163">
        <v>89.887799999999999</v>
      </c>
      <c r="BR20" s="163">
        <v>-121.4666</v>
      </c>
      <c r="BS20" s="164"/>
      <c r="BT20" s="164"/>
      <c r="BU20" s="164"/>
      <c r="BV20" s="163">
        <v>7.2950999999999997</v>
      </c>
      <c r="BW20" s="163">
        <v>6.81</v>
      </c>
      <c r="BX20" s="163">
        <v>2.5</v>
      </c>
      <c r="BY20" s="163">
        <v>-15.33</v>
      </c>
      <c r="BZ20" s="163">
        <v>2.39</v>
      </c>
      <c r="CA20" s="163">
        <v>-32.413400000000003</v>
      </c>
      <c r="CB20" s="163">
        <v>-32.279499999999999</v>
      </c>
      <c r="CC20" s="163">
        <v>35.481699999999996</v>
      </c>
      <c r="CD20" s="163">
        <v>35.1053</v>
      </c>
      <c r="CE20" s="163">
        <v>28.204499999999999</v>
      </c>
      <c r="CF20" s="163">
        <v>-3.8022999999999998</v>
      </c>
      <c r="CG20" s="163">
        <v>-3.7008000000000001</v>
      </c>
      <c r="CH20" s="163">
        <v>-7.2195999999999998</v>
      </c>
      <c r="CI20" s="164"/>
      <c r="CJ20" s="164"/>
      <c r="CK20" s="164"/>
      <c r="CL20" s="163">
        <v>-22.6</v>
      </c>
      <c r="CM20" s="163">
        <v>-21.8</v>
      </c>
      <c r="CN20" s="163">
        <v>-2.64</v>
      </c>
      <c r="CO20" s="163">
        <v>13.0854</v>
      </c>
      <c r="CP20" s="163">
        <v>12.6031</v>
      </c>
      <c r="CQ20" s="163">
        <v>11.428900000000001</v>
      </c>
      <c r="CR20" s="163">
        <v>55.935600000000001</v>
      </c>
      <c r="CS20" s="163">
        <v>56.356299999999997</v>
      </c>
      <c r="CT20" s="163">
        <v>-30.687999999999999</v>
      </c>
      <c r="CU20" s="163">
        <v>-26.895199999999999</v>
      </c>
      <c r="CV20" s="163">
        <v>-31.499500000000001</v>
      </c>
      <c r="CW20" s="163">
        <v>2.5363000000000002</v>
      </c>
      <c r="CX20" s="163">
        <v>26.76</v>
      </c>
      <c r="CY20" s="163">
        <v>9.49</v>
      </c>
      <c r="CZ20" s="163">
        <v>4.8486000000000002</v>
      </c>
      <c r="DA20" s="163">
        <v>3.714</v>
      </c>
      <c r="DB20" s="163">
        <v>-6.17</v>
      </c>
      <c r="DC20" s="164"/>
      <c r="DD20" s="164"/>
      <c r="DE20" s="164"/>
      <c r="DF20" s="163">
        <v>1.2701</v>
      </c>
      <c r="DG20" s="164"/>
      <c r="DH20" s="163">
        <v>-3.23</v>
      </c>
      <c r="DI20" s="164"/>
      <c r="DJ20" s="163">
        <v>-19.3</v>
      </c>
      <c r="DK20" s="163">
        <v>-1.7786</v>
      </c>
      <c r="DL20" s="163">
        <v>-2.2441</v>
      </c>
      <c r="DM20" s="163">
        <v>8.5214999999999996</v>
      </c>
      <c r="DN20" s="163">
        <v>4.2733999999999996</v>
      </c>
      <c r="DO20" s="163">
        <v>-1.62</v>
      </c>
      <c r="DP20" s="163">
        <v>-2.6</v>
      </c>
      <c r="DQ20" s="163">
        <v>10.586499999999999</v>
      </c>
      <c r="DR20" s="163">
        <v>-1.5450999999999999</v>
      </c>
      <c r="DS20" s="163">
        <v>-23.3</v>
      </c>
      <c r="DT20" s="164"/>
      <c r="DU20" s="163">
        <v>25.44</v>
      </c>
      <c r="DV20" s="163">
        <v>0.82</v>
      </c>
      <c r="DW20" s="163">
        <v>-2.7635999999999998</v>
      </c>
      <c r="DX20" s="163">
        <v>-1.8090999999999999</v>
      </c>
      <c r="DY20" s="163">
        <v>-39.1374</v>
      </c>
      <c r="DZ20" s="163">
        <v>-38.0182</v>
      </c>
      <c r="EA20" s="163">
        <v>13.0158</v>
      </c>
      <c r="EB20" s="163">
        <v>-11.489100000000001</v>
      </c>
      <c r="EC20" s="163">
        <v>-19.2182</v>
      </c>
      <c r="ED20" s="163">
        <v>-19.583500000000001</v>
      </c>
      <c r="EE20" s="163">
        <v>-16.6358</v>
      </c>
      <c r="EF20" s="163">
        <v>-19.190100000000001</v>
      </c>
      <c r="EG20" s="163">
        <v>-10.71</v>
      </c>
      <c r="EH20" s="163">
        <v>-161.79400000000001</v>
      </c>
      <c r="EI20" s="163">
        <v>-41.9193</v>
      </c>
      <c r="EJ20" s="164"/>
      <c r="EK20" s="163">
        <v>-15.4758</v>
      </c>
      <c r="EL20" s="163">
        <v>-14.673299999999999</v>
      </c>
      <c r="EM20" s="163">
        <v>14.0212</v>
      </c>
      <c r="EN20" s="163">
        <v>-6.34</v>
      </c>
      <c r="EO20" s="163">
        <v>-6.3993000000000002</v>
      </c>
      <c r="EP20" s="163">
        <v>-2.5640000000000001</v>
      </c>
      <c r="EQ20" s="163">
        <v>-26.938500000000001</v>
      </c>
      <c r="ER20" s="163">
        <v>-26.624500000000001</v>
      </c>
      <c r="ES20" s="163">
        <v>0.19550000000000001</v>
      </c>
      <c r="ET20" s="163">
        <v>0</v>
      </c>
      <c r="EU20" s="163">
        <v>-5.15</v>
      </c>
      <c r="EV20" s="163">
        <v>0</v>
      </c>
      <c r="EW20" s="163">
        <v>5.1124000000000001</v>
      </c>
      <c r="EX20" s="163">
        <v>-11.174899999999999</v>
      </c>
      <c r="EY20" s="163">
        <v>-11.1622</v>
      </c>
      <c r="EZ20" s="163">
        <v>-11.087400000000001</v>
      </c>
      <c r="FA20" s="163">
        <v>10.822900000000001</v>
      </c>
      <c r="FB20" s="163">
        <v>3.5324</v>
      </c>
      <c r="FC20" s="163">
        <v>-16.102</v>
      </c>
      <c r="FD20" s="163">
        <v>5.8131000000000004</v>
      </c>
      <c r="FE20" s="164"/>
      <c r="FF20" s="163">
        <v>5.5278</v>
      </c>
      <c r="FG20" s="163">
        <v>0</v>
      </c>
      <c r="FH20" s="163">
        <v>0</v>
      </c>
      <c r="FI20" s="163">
        <v>0</v>
      </c>
      <c r="FJ20" s="163">
        <v>18.922599999999999</v>
      </c>
      <c r="FK20" s="163">
        <v>18.922599999999999</v>
      </c>
      <c r="FL20" s="163">
        <v>-29.807200000000002</v>
      </c>
      <c r="FM20" s="163">
        <v>19.4267</v>
      </c>
      <c r="FN20" s="163">
        <v>19.388100000000001</v>
      </c>
      <c r="FO20" s="163">
        <v>-9.8343000000000007</v>
      </c>
      <c r="FP20" s="164"/>
      <c r="FQ20" s="163">
        <v>30.0261</v>
      </c>
      <c r="FR20" s="163">
        <v>-18.989999999999998</v>
      </c>
      <c r="FS20" s="163">
        <v>7.7999999999999996E-3</v>
      </c>
      <c r="FT20" s="163">
        <v>0.16589999999999999</v>
      </c>
      <c r="FU20" s="164"/>
      <c r="FV20" s="163">
        <v>-0.35</v>
      </c>
      <c r="FW20" s="163">
        <v>-30.200500000000002</v>
      </c>
      <c r="FX20" s="163">
        <v>3.7850999999999999</v>
      </c>
      <c r="FY20" s="163">
        <v>1.911</v>
      </c>
      <c r="FZ20" s="163">
        <v>0.55100000000000005</v>
      </c>
      <c r="GA20" s="164"/>
      <c r="GB20" s="163">
        <v>17.22</v>
      </c>
      <c r="GC20" s="163">
        <v>-17.609000000000002</v>
      </c>
      <c r="GD20" s="163">
        <v>-8.2928999999999995</v>
      </c>
      <c r="GE20" s="163">
        <v>-1.54</v>
      </c>
      <c r="GF20" s="163">
        <v>18.5077</v>
      </c>
      <c r="GG20" s="164"/>
      <c r="GH20" s="163">
        <v>21.531199999999998</v>
      </c>
      <c r="GI20" s="163">
        <v>-4.9212999999999996</v>
      </c>
      <c r="GJ20" s="163">
        <v>-5.4084000000000003</v>
      </c>
      <c r="GK20" s="163">
        <v>1.8236000000000001</v>
      </c>
      <c r="GL20" s="164"/>
      <c r="GM20" s="164"/>
      <c r="GN20" s="163">
        <v>-10.3508</v>
      </c>
      <c r="GO20" s="163">
        <v>-24.259599999999999</v>
      </c>
      <c r="GP20" s="163">
        <v>1.5409999999999999</v>
      </c>
      <c r="GQ20" s="163">
        <v>-22.368500000000001</v>
      </c>
      <c r="GR20" s="163">
        <v>5.7920999999999996</v>
      </c>
      <c r="GS20" s="163">
        <v>5.9607000000000001</v>
      </c>
      <c r="GT20" s="163">
        <v>130.43719999999999</v>
      </c>
      <c r="GU20" s="163">
        <v>-10.7295</v>
      </c>
      <c r="GV20" s="163">
        <v>-8.4515999999999991</v>
      </c>
      <c r="GW20" s="163">
        <v>-6.4036</v>
      </c>
      <c r="GX20" s="163">
        <v>3.5304000000000002</v>
      </c>
      <c r="GY20" s="163">
        <v>4.0439999999999996</v>
      </c>
      <c r="GZ20" s="163">
        <v>4.0343</v>
      </c>
      <c r="HA20" s="163">
        <v>3.5857000000000001</v>
      </c>
      <c r="HB20" s="163">
        <v>-11.1029</v>
      </c>
      <c r="HC20" s="163">
        <v>-9.5688999999999993</v>
      </c>
      <c r="HD20" s="163">
        <v>-4.6100000000000003</v>
      </c>
      <c r="HE20" s="163">
        <v>0</v>
      </c>
      <c r="HF20" s="163">
        <v>26.3217</v>
      </c>
      <c r="HG20" s="163">
        <v>-4.8928000000000003</v>
      </c>
      <c r="HH20" s="163">
        <v>87.631799999999998</v>
      </c>
      <c r="HI20" s="163">
        <v>-22.486699999999999</v>
      </c>
      <c r="HJ20" s="163">
        <v>29.508400000000002</v>
      </c>
      <c r="HK20" s="163">
        <v>-11.039099999999999</v>
      </c>
      <c r="HL20" s="163">
        <v>-11.805999999999999</v>
      </c>
      <c r="HM20" s="163">
        <v>0</v>
      </c>
      <c r="HN20" s="163">
        <v>0</v>
      </c>
      <c r="HO20" s="163">
        <v>27.051300000000001</v>
      </c>
      <c r="HP20" s="164"/>
      <c r="HQ20" s="163">
        <v>-16.763999999999999</v>
      </c>
      <c r="HR20" s="163">
        <v>-16.346499999999999</v>
      </c>
      <c r="HS20" s="163">
        <v>-7.9097999999999997</v>
      </c>
      <c r="HT20" s="163">
        <v>-8.2100000000000009</v>
      </c>
      <c r="HU20" s="163">
        <v>24.71</v>
      </c>
      <c r="HV20" s="163">
        <v>24.82</v>
      </c>
      <c r="HW20" s="163">
        <v>-26.8</v>
      </c>
      <c r="HX20" s="163">
        <v>-27.5</v>
      </c>
      <c r="HY20" s="163">
        <v>3.5700000000000003E-2</v>
      </c>
      <c r="HZ20" s="163">
        <v>-7.2</v>
      </c>
      <c r="IA20" s="163">
        <v>28.513100000000001</v>
      </c>
      <c r="IB20" s="163">
        <v>17.752099999999999</v>
      </c>
      <c r="IC20" s="163">
        <v>17.302600000000002</v>
      </c>
      <c r="ID20" s="163">
        <v>-17.399999999999999</v>
      </c>
      <c r="IE20" s="163">
        <v>-30.7</v>
      </c>
      <c r="IF20" s="163">
        <v>0</v>
      </c>
      <c r="IG20" s="163">
        <v>-0.4</v>
      </c>
      <c r="IH20" s="164"/>
      <c r="II20" s="164"/>
      <c r="IJ20" s="163">
        <v>-159.55350000000001</v>
      </c>
      <c r="IK20" s="163">
        <v>18.789300000000001</v>
      </c>
      <c r="IL20" s="163">
        <v>-253.93049999999999</v>
      </c>
      <c r="IM20" s="163">
        <v>-11.3261</v>
      </c>
      <c r="IN20" s="163">
        <v>-33.566699999999997</v>
      </c>
      <c r="IO20" s="163">
        <v>88.374899999999997</v>
      </c>
      <c r="IP20" s="163">
        <v>77.804500000000004</v>
      </c>
      <c r="IQ20" s="163">
        <v>99.1023</v>
      </c>
      <c r="IR20" s="163">
        <v>89.261099999999999</v>
      </c>
      <c r="IS20" s="163">
        <v>19.7014</v>
      </c>
      <c r="IT20" s="163">
        <v>23.841999999999999</v>
      </c>
      <c r="IU20" s="163">
        <v>22.313300000000002</v>
      </c>
      <c r="IV20" s="163">
        <v>8.6263000000000005</v>
      </c>
      <c r="IW20" s="163">
        <v>166.14879999999999</v>
      </c>
      <c r="IX20" s="163">
        <v>-200.94569999999999</v>
      </c>
      <c r="IY20" s="163">
        <v>-28.567</v>
      </c>
      <c r="IZ20" s="163">
        <v>37.867600000000003</v>
      </c>
      <c r="JA20" s="163">
        <v>-0.9607</v>
      </c>
      <c r="JB20" s="163">
        <v>9.0150000000000006</v>
      </c>
      <c r="JC20" s="163">
        <v>-8.48</v>
      </c>
      <c r="JD20" s="163">
        <v>-1.3480000000000001</v>
      </c>
      <c r="JE20" s="163">
        <v>-1.357</v>
      </c>
      <c r="JF20" s="163">
        <v>2.4</v>
      </c>
      <c r="JG20" s="163">
        <v>0.24</v>
      </c>
      <c r="JH20" s="163">
        <v>-3.1705999999999999</v>
      </c>
      <c r="JI20" s="163">
        <v>-6.0929000000000002</v>
      </c>
      <c r="JJ20" s="163">
        <v>2.4918</v>
      </c>
      <c r="JK20" s="163">
        <v>1.3199000000000001</v>
      </c>
      <c r="JL20" s="163">
        <v>12.3</v>
      </c>
      <c r="JM20" s="163">
        <v>1.5149999999999999</v>
      </c>
      <c r="JN20" s="163">
        <v>1.3069999999999999</v>
      </c>
      <c r="JO20" s="164"/>
      <c r="JP20" s="164"/>
      <c r="JQ20" s="163">
        <v>3.8006000000000002</v>
      </c>
      <c r="JR20" s="163">
        <v>3.6894</v>
      </c>
      <c r="JS20" s="163">
        <v>2.8161</v>
      </c>
      <c r="JT20" s="164"/>
      <c r="JU20" s="163">
        <v>16.3</v>
      </c>
      <c r="JV20" s="163">
        <v>6.0416999999999996</v>
      </c>
      <c r="JW20" s="163">
        <v>7.0000000000000007E-2</v>
      </c>
      <c r="JX20" s="164"/>
      <c r="JY20" s="163">
        <v>-7.7412000000000001</v>
      </c>
      <c r="JZ20" s="163">
        <v>-12.2355</v>
      </c>
      <c r="KA20" s="163">
        <v>-16.746200000000002</v>
      </c>
      <c r="KB20" s="163">
        <v>-4.3441000000000001</v>
      </c>
      <c r="KC20" s="163">
        <v>6.9058000000000002</v>
      </c>
      <c r="KD20" s="163">
        <v>-11.1439</v>
      </c>
      <c r="KE20" s="163">
        <v>4.1394000000000002</v>
      </c>
      <c r="KF20" s="163">
        <v>-8.6999999999999993</v>
      </c>
      <c r="KG20" s="163">
        <v>-6.1</v>
      </c>
      <c r="KH20" s="163">
        <v>47.5762</v>
      </c>
      <c r="KI20" s="163">
        <v>-120.54900000000001</v>
      </c>
    </row>
    <row r="21" spans="1:295" ht="18" customHeight="1" x14ac:dyDescent="0.3">
      <c r="A21" s="160" t="s">
        <v>54</v>
      </c>
      <c r="B21" s="160" t="s">
        <v>784</v>
      </c>
      <c r="C21" s="163">
        <v>0</v>
      </c>
      <c r="D21" s="163">
        <v>1.6828000000000001</v>
      </c>
      <c r="E21" s="163">
        <v>-6.6215000000000002</v>
      </c>
      <c r="F21" s="163">
        <v>6.2042000000000002</v>
      </c>
      <c r="G21" s="163">
        <v>7.7944000000000004</v>
      </c>
      <c r="H21" s="164"/>
      <c r="I21" s="163">
        <v>12.5642</v>
      </c>
      <c r="J21" s="164"/>
      <c r="K21" s="163">
        <v>8.6580999999999992</v>
      </c>
      <c r="L21" s="163">
        <v>2.9939</v>
      </c>
      <c r="M21" s="163">
        <v>6.5164</v>
      </c>
      <c r="N21" s="163">
        <v>-4.4400000000000004</v>
      </c>
      <c r="O21" s="163">
        <v>-28.6</v>
      </c>
      <c r="P21" s="163">
        <v>4.4000000000000004</v>
      </c>
      <c r="Q21" s="163">
        <v>1.6559999999999999</v>
      </c>
      <c r="R21" s="163">
        <v>-22</v>
      </c>
      <c r="S21" s="163">
        <v>4.9454000000000002</v>
      </c>
      <c r="T21" s="163">
        <v>-4.5659999999999998</v>
      </c>
      <c r="U21" s="163">
        <v>4.3137999999999996</v>
      </c>
      <c r="V21" s="163">
        <v>4.2397</v>
      </c>
      <c r="W21" s="163">
        <v>7.6177999999999999</v>
      </c>
      <c r="X21" s="163">
        <v>3.5680999999999998</v>
      </c>
      <c r="Y21" s="163">
        <v>1.9905999999999999</v>
      </c>
      <c r="Z21" s="163">
        <v>1.5114000000000001</v>
      </c>
      <c r="AA21" s="164"/>
      <c r="AB21" s="163">
        <v>-0.92410000000000003</v>
      </c>
      <c r="AC21" s="163">
        <v>-1.099</v>
      </c>
      <c r="AD21" s="163">
        <v>-1.079</v>
      </c>
      <c r="AE21" s="163">
        <v>7.0679999999999996</v>
      </c>
      <c r="AF21" s="163">
        <v>-17.760000000000002</v>
      </c>
      <c r="AG21" s="163">
        <v>-6.6</v>
      </c>
      <c r="AH21" s="163">
        <v>-1.889</v>
      </c>
      <c r="AI21" s="163">
        <v>0.28299999999999997</v>
      </c>
      <c r="AJ21" s="164">
        <v>0</v>
      </c>
      <c r="AK21" s="163">
        <v>-12.67</v>
      </c>
      <c r="AL21" s="164"/>
      <c r="AM21" s="163">
        <v>-10</v>
      </c>
      <c r="AN21" s="163">
        <v>-10.27</v>
      </c>
      <c r="AO21" s="163">
        <v>0.125</v>
      </c>
      <c r="AP21" s="163">
        <v>4.0560999999999998</v>
      </c>
      <c r="AQ21" s="163">
        <v>15.205</v>
      </c>
      <c r="AR21" s="163">
        <v>16.058800000000002</v>
      </c>
      <c r="AS21" s="163">
        <v>-20.585100000000001</v>
      </c>
      <c r="AT21" s="163">
        <v>-9.3771000000000004</v>
      </c>
      <c r="AU21" s="164">
        <v>0</v>
      </c>
      <c r="AV21" s="163">
        <v>20.5336</v>
      </c>
      <c r="AW21" s="163">
        <v>19.809899999999999</v>
      </c>
      <c r="AX21" s="163">
        <v>-18.338899999999999</v>
      </c>
      <c r="AY21" s="163">
        <v>-15.728899999999999</v>
      </c>
      <c r="AZ21" s="163">
        <v>20.501999999999999</v>
      </c>
      <c r="BA21" s="163">
        <v>12.856199999999999</v>
      </c>
      <c r="BB21" s="163">
        <v>26.687999999999999</v>
      </c>
      <c r="BC21" s="163">
        <v>17.991199999999999</v>
      </c>
      <c r="BD21" s="163">
        <v>-7.9</v>
      </c>
      <c r="BE21" s="163">
        <v>-7.7</v>
      </c>
      <c r="BF21" s="163">
        <v>-23.357500000000002</v>
      </c>
      <c r="BG21" s="164"/>
      <c r="BH21" s="163">
        <v>-2.1023000000000001</v>
      </c>
      <c r="BI21" s="164"/>
      <c r="BJ21" s="163">
        <v>-6.4295999999999998</v>
      </c>
      <c r="BK21" s="163">
        <v>1.4275</v>
      </c>
      <c r="BL21" s="163">
        <v>2.2561</v>
      </c>
      <c r="BM21" s="163">
        <v>1.4027000000000001</v>
      </c>
      <c r="BN21" s="163">
        <v>-55.024900000000002</v>
      </c>
      <c r="BO21" s="163">
        <v>34.241799999999998</v>
      </c>
      <c r="BP21" s="163">
        <v>34.577500000000001</v>
      </c>
      <c r="BQ21" s="163">
        <v>79.039500000000004</v>
      </c>
      <c r="BR21" s="163">
        <v>-104.4355</v>
      </c>
      <c r="BS21" s="164"/>
      <c r="BT21" s="164"/>
      <c r="BU21" s="164"/>
      <c r="BV21" s="163">
        <v>6.7362000000000002</v>
      </c>
      <c r="BW21" s="163">
        <v>6.74</v>
      </c>
      <c r="BX21" s="163">
        <v>2.87</v>
      </c>
      <c r="BY21" s="163">
        <v>-14.09</v>
      </c>
      <c r="BZ21" s="163">
        <v>1.81</v>
      </c>
      <c r="CA21" s="163">
        <v>-35.360500000000002</v>
      </c>
      <c r="CB21" s="163">
        <v>-35.226500000000001</v>
      </c>
      <c r="CC21" s="163">
        <v>36.904299999999999</v>
      </c>
      <c r="CD21" s="163">
        <v>35.682600000000001</v>
      </c>
      <c r="CE21" s="163">
        <v>31.136500000000002</v>
      </c>
      <c r="CF21" s="163">
        <v>-0.68989999999999996</v>
      </c>
      <c r="CG21" s="163">
        <v>-0.75260000000000005</v>
      </c>
      <c r="CH21" s="163">
        <v>-7.0396000000000001</v>
      </c>
      <c r="CI21" s="164"/>
      <c r="CJ21" s="164"/>
      <c r="CK21" s="164"/>
      <c r="CL21" s="163">
        <v>-19.7</v>
      </c>
      <c r="CM21" s="163">
        <v>-19.2</v>
      </c>
      <c r="CN21" s="163">
        <v>-2.75</v>
      </c>
      <c r="CO21" s="163">
        <v>14.754300000000001</v>
      </c>
      <c r="CP21" s="163">
        <v>14.765000000000001</v>
      </c>
      <c r="CQ21" s="163">
        <v>14.1957</v>
      </c>
      <c r="CR21" s="163">
        <v>50.0976</v>
      </c>
      <c r="CS21" s="163">
        <v>50.875700000000002</v>
      </c>
      <c r="CT21" s="163">
        <v>-25.8386</v>
      </c>
      <c r="CU21" s="163">
        <v>-26.8093</v>
      </c>
      <c r="CV21" s="163">
        <v>-25.8749</v>
      </c>
      <c r="CW21" s="163">
        <v>2.6558000000000002</v>
      </c>
      <c r="CX21" s="163">
        <v>27.12</v>
      </c>
      <c r="CY21" s="163">
        <v>9.85</v>
      </c>
      <c r="CZ21" s="163">
        <v>6.4111000000000002</v>
      </c>
      <c r="DA21" s="163">
        <v>5.1787999999999998</v>
      </c>
      <c r="DB21" s="163">
        <v>-6.87</v>
      </c>
      <c r="DC21" s="164"/>
      <c r="DD21" s="164"/>
      <c r="DE21" s="164"/>
      <c r="DF21" s="163">
        <v>0.87009999999999998</v>
      </c>
      <c r="DG21" s="164"/>
      <c r="DH21" s="163">
        <v>-3.45</v>
      </c>
      <c r="DI21" s="164"/>
      <c r="DJ21" s="163">
        <v>-22.3</v>
      </c>
      <c r="DK21" s="163">
        <v>-2.0032000000000001</v>
      </c>
      <c r="DL21" s="163">
        <v>-0.374</v>
      </c>
      <c r="DM21" s="163">
        <v>10.8873</v>
      </c>
      <c r="DN21" s="163">
        <v>6.4999000000000002</v>
      </c>
      <c r="DO21" s="163">
        <v>0.02</v>
      </c>
      <c r="DP21" s="163">
        <v>-3.12</v>
      </c>
      <c r="DQ21" s="163">
        <v>10.137</v>
      </c>
      <c r="DR21" s="163">
        <v>-1.5326</v>
      </c>
      <c r="DS21" s="163">
        <v>-23.46</v>
      </c>
      <c r="DT21" s="164"/>
      <c r="DU21" s="163">
        <v>26.42</v>
      </c>
      <c r="DV21" s="163">
        <v>1.47</v>
      </c>
      <c r="DW21" s="163">
        <v>-1.1818</v>
      </c>
      <c r="DX21" s="163">
        <v>-1.1545000000000001</v>
      </c>
      <c r="DY21" s="163">
        <v>-41.060400000000001</v>
      </c>
      <c r="DZ21" s="163">
        <v>-40.181800000000003</v>
      </c>
      <c r="EA21" s="163">
        <v>14.5296</v>
      </c>
      <c r="EB21" s="163">
        <v>-9.0336999999999996</v>
      </c>
      <c r="EC21" s="163">
        <v>-17.140699999999999</v>
      </c>
      <c r="ED21" s="163">
        <v>-17.4345</v>
      </c>
      <c r="EE21" s="163">
        <v>-12.227499999999999</v>
      </c>
      <c r="EF21" s="163">
        <v>-14.4008</v>
      </c>
      <c r="EG21" s="163">
        <v>-10.63</v>
      </c>
      <c r="EH21" s="163">
        <v>-146.49529999999999</v>
      </c>
      <c r="EI21" s="163">
        <v>-52.010899999999999</v>
      </c>
      <c r="EJ21" s="164"/>
      <c r="EK21" s="163">
        <v>-16.414300000000001</v>
      </c>
      <c r="EL21" s="163">
        <v>-15.7349</v>
      </c>
      <c r="EM21" s="163">
        <v>17.332100000000001</v>
      </c>
      <c r="EN21" s="163">
        <v>-8.5721000000000007</v>
      </c>
      <c r="EO21" s="163">
        <v>-8.0938999999999997</v>
      </c>
      <c r="EP21" s="163">
        <v>-4.6120000000000001</v>
      </c>
      <c r="EQ21" s="163">
        <v>-28.786100000000001</v>
      </c>
      <c r="ER21" s="163">
        <v>-28.547499999999999</v>
      </c>
      <c r="ES21" s="163">
        <v>1.5687</v>
      </c>
      <c r="ET21" s="163">
        <v>0</v>
      </c>
      <c r="EU21" s="163">
        <v>-4.68</v>
      </c>
      <c r="EV21" s="163">
        <v>4.9000000000000004</v>
      </c>
      <c r="EW21" s="163">
        <v>5.7057000000000002</v>
      </c>
      <c r="EX21" s="163">
        <v>-18.933199999999999</v>
      </c>
      <c r="EY21" s="163">
        <v>-13.2569</v>
      </c>
      <c r="EZ21" s="163">
        <v>-13.0623</v>
      </c>
      <c r="FA21" s="163">
        <v>10.176299999999999</v>
      </c>
      <c r="FB21" s="163">
        <v>0.2346</v>
      </c>
      <c r="FC21" s="163">
        <v>-16.435600000000001</v>
      </c>
      <c r="FD21" s="163">
        <v>6.3475999999999999</v>
      </c>
      <c r="FE21" s="164"/>
      <c r="FF21" s="163">
        <v>6.0795000000000003</v>
      </c>
      <c r="FG21" s="163">
        <v>0</v>
      </c>
      <c r="FH21" s="163">
        <v>0</v>
      </c>
      <c r="FI21" s="163">
        <v>0</v>
      </c>
      <c r="FJ21" s="163">
        <v>22.271699999999999</v>
      </c>
      <c r="FK21" s="163">
        <v>22.271699999999999</v>
      </c>
      <c r="FL21" s="163">
        <v>-30.979399999999998</v>
      </c>
      <c r="FM21" s="163">
        <v>22.096900000000002</v>
      </c>
      <c r="FN21" s="163">
        <v>21.779599999999999</v>
      </c>
      <c r="FO21" s="163">
        <v>-11.263199999999999</v>
      </c>
      <c r="FP21" s="164"/>
      <c r="FQ21" s="163">
        <v>28.400099999999998</v>
      </c>
      <c r="FR21" s="163">
        <v>-20.74</v>
      </c>
      <c r="FS21" s="163">
        <v>-9.6600000000000005E-2</v>
      </c>
      <c r="FT21" s="163">
        <v>0.13020000000000001</v>
      </c>
      <c r="FU21" s="163">
        <v>-0.16</v>
      </c>
      <c r="FV21" s="163">
        <v>1.53</v>
      </c>
      <c r="FW21" s="164"/>
      <c r="FX21" s="164"/>
      <c r="FY21" s="163">
        <v>1.895</v>
      </c>
      <c r="FZ21" s="163">
        <v>0.60799999999999998</v>
      </c>
      <c r="GA21" s="164"/>
      <c r="GB21" s="163">
        <v>16.010000000000002</v>
      </c>
      <c r="GC21" s="163">
        <v>-15.3607</v>
      </c>
      <c r="GD21" s="163">
        <v>-6.6704999999999997</v>
      </c>
      <c r="GE21" s="163">
        <v>-2.1</v>
      </c>
      <c r="GF21" s="163">
        <v>16.973800000000001</v>
      </c>
      <c r="GG21" s="164"/>
      <c r="GH21" s="163">
        <v>21.011199999999999</v>
      </c>
      <c r="GI21" s="163">
        <v>-5.2816000000000001</v>
      </c>
      <c r="GJ21" s="163">
        <v>-5.609</v>
      </c>
      <c r="GK21" s="163">
        <v>1.9232</v>
      </c>
      <c r="GL21" s="164"/>
      <c r="GM21" s="164"/>
      <c r="GN21" s="164"/>
      <c r="GO21" s="163">
        <v>-24.845300000000002</v>
      </c>
      <c r="GP21" s="163">
        <v>0.83150000000000002</v>
      </c>
      <c r="GQ21" s="163">
        <v>-21.526900000000001</v>
      </c>
      <c r="GR21" s="163">
        <v>5.5857999999999999</v>
      </c>
      <c r="GS21" s="163">
        <v>5.0579000000000001</v>
      </c>
      <c r="GT21" s="163">
        <v>132.17250000000001</v>
      </c>
      <c r="GU21" s="163">
        <v>-10.295500000000001</v>
      </c>
      <c r="GV21" s="163">
        <v>-7.6778000000000004</v>
      </c>
      <c r="GW21" s="163">
        <v>-6.2289000000000003</v>
      </c>
      <c r="GX21" s="163">
        <v>4.0678999999999998</v>
      </c>
      <c r="GY21" s="163">
        <v>4.6593</v>
      </c>
      <c r="GZ21" s="163">
        <v>4.5811000000000002</v>
      </c>
      <c r="HA21" s="163">
        <v>2.4782000000000002</v>
      </c>
      <c r="HB21" s="163">
        <v>-15.912100000000001</v>
      </c>
      <c r="HC21" s="163">
        <v>-14.8024</v>
      </c>
      <c r="HD21" s="163">
        <v>-5.03</v>
      </c>
      <c r="HE21" s="163">
        <v>0</v>
      </c>
      <c r="HF21" s="163">
        <v>22.286000000000001</v>
      </c>
      <c r="HG21" s="163">
        <v>0</v>
      </c>
      <c r="HH21" s="163">
        <v>80.083100000000002</v>
      </c>
      <c r="HI21" s="163">
        <v>-27.3095</v>
      </c>
      <c r="HJ21" s="163">
        <v>23.556799999999999</v>
      </c>
      <c r="HK21" s="163">
        <v>-8.7820999999999998</v>
      </c>
      <c r="HL21" s="163">
        <v>-9.9207999999999998</v>
      </c>
      <c r="HM21" s="163">
        <v>0</v>
      </c>
      <c r="HN21" s="163">
        <v>0</v>
      </c>
      <c r="HO21" s="164"/>
      <c r="HP21" s="164"/>
      <c r="HQ21" s="163">
        <v>-15.984</v>
      </c>
      <c r="HR21" s="163">
        <v>-15.544499999999999</v>
      </c>
      <c r="HS21" s="163">
        <v>-10.2515</v>
      </c>
      <c r="HT21" s="163">
        <v>-10.327</v>
      </c>
      <c r="HU21" s="163">
        <v>28.02</v>
      </c>
      <c r="HV21" s="163">
        <v>27.71</v>
      </c>
      <c r="HW21" s="163">
        <v>-27.4</v>
      </c>
      <c r="HX21" s="163">
        <v>-27.7</v>
      </c>
      <c r="HY21" s="163">
        <v>-8.6999999999999994E-2</v>
      </c>
      <c r="HZ21" s="163">
        <v>-6.8</v>
      </c>
      <c r="IA21" s="163">
        <v>23.540500000000002</v>
      </c>
      <c r="IB21" s="163">
        <v>17.396599999999999</v>
      </c>
      <c r="IC21" s="163">
        <v>17.607299999999999</v>
      </c>
      <c r="ID21" s="163">
        <v>-16.5</v>
      </c>
      <c r="IE21" s="163">
        <v>-30.7</v>
      </c>
      <c r="IF21" s="163">
        <v>-0.3</v>
      </c>
      <c r="IG21" s="163">
        <v>-0.8</v>
      </c>
      <c r="IH21" s="163">
        <v>-18.721</v>
      </c>
      <c r="II21" s="164"/>
      <c r="IJ21" s="163">
        <v>-162.59450000000001</v>
      </c>
      <c r="IK21" s="163">
        <v>25.108799999999999</v>
      </c>
      <c r="IL21" s="163">
        <v>-255.56299999999999</v>
      </c>
      <c r="IM21" s="163">
        <v>-16.0015</v>
      </c>
      <c r="IN21" s="163">
        <v>-34.587000000000003</v>
      </c>
      <c r="IO21" s="163">
        <v>79.993499999999997</v>
      </c>
      <c r="IP21" s="163">
        <v>90.363500000000002</v>
      </c>
      <c r="IQ21" s="163">
        <v>99.398799999999994</v>
      </c>
      <c r="IR21" s="163">
        <v>77.466099999999997</v>
      </c>
      <c r="IS21" s="163">
        <v>5.5965999999999996</v>
      </c>
      <c r="IT21" s="163">
        <v>22.366</v>
      </c>
      <c r="IU21" s="163">
        <v>22.72</v>
      </c>
      <c r="IV21" s="163">
        <v>6.6283000000000003</v>
      </c>
      <c r="IW21" s="163">
        <v>153.4718</v>
      </c>
      <c r="IX21" s="163">
        <v>-192.2791</v>
      </c>
      <c r="IY21" s="163">
        <v>-39.4846</v>
      </c>
      <c r="IZ21" s="163">
        <v>46.262300000000003</v>
      </c>
      <c r="JA21" s="163">
        <v>-0.86550000000000005</v>
      </c>
      <c r="JB21" s="163">
        <v>8.3550000000000004</v>
      </c>
      <c r="JC21" s="163">
        <v>-8.64</v>
      </c>
      <c r="JD21" s="163">
        <v>-1.3560000000000001</v>
      </c>
      <c r="JE21" s="163">
        <v>-1.3720000000000001</v>
      </c>
      <c r="JF21" s="163">
        <v>3.36</v>
      </c>
      <c r="JG21" s="163">
        <v>-0.16</v>
      </c>
      <c r="JH21" s="163">
        <v>-3.2130000000000001</v>
      </c>
      <c r="JI21" s="163">
        <v>-5.5343999999999998</v>
      </c>
      <c r="JJ21" s="163">
        <v>1.6434</v>
      </c>
      <c r="JK21" s="163">
        <v>1.3778999999999999</v>
      </c>
      <c r="JL21" s="163">
        <v>12.1</v>
      </c>
      <c r="JM21" s="163">
        <v>1.236</v>
      </c>
      <c r="JN21" s="163">
        <v>0.64300000000000002</v>
      </c>
      <c r="JO21" s="164"/>
      <c r="JP21" s="164"/>
      <c r="JQ21" s="163">
        <v>3.1404000000000001</v>
      </c>
      <c r="JR21" s="163">
        <v>3.6217999999999999</v>
      </c>
      <c r="JS21" s="163">
        <v>3.6694</v>
      </c>
      <c r="JT21" s="164"/>
      <c r="JU21" s="163">
        <v>14.6</v>
      </c>
      <c r="JV21" s="163">
        <v>4.5407999999999999</v>
      </c>
      <c r="JW21" s="163">
        <v>0.19</v>
      </c>
      <c r="JX21" s="164"/>
      <c r="JY21" s="163">
        <v>-5.9450000000000003</v>
      </c>
      <c r="JZ21" s="163">
        <v>-12.939</v>
      </c>
      <c r="KA21" s="163">
        <v>-18.4026</v>
      </c>
      <c r="KB21" s="163">
        <v>-2.5409000000000002</v>
      </c>
      <c r="KC21" s="163">
        <v>7.9839000000000002</v>
      </c>
      <c r="KD21" s="163">
        <v>-13.1998</v>
      </c>
      <c r="KE21" s="163">
        <v>5.0427</v>
      </c>
      <c r="KF21" s="163">
        <v>-7.3</v>
      </c>
      <c r="KG21" s="163">
        <v>-7.5</v>
      </c>
      <c r="KH21" s="163">
        <v>31.738499999999998</v>
      </c>
      <c r="KI21" s="163">
        <v>-110.32680000000001</v>
      </c>
    </row>
    <row r="22" spans="1:295" ht="18" customHeight="1" x14ac:dyDescent="0.3">
      <c r="A22" s="160" t="s">
        <v>54</v>
      </c>
      <c r="B22" s="160" t="s">
        <v>785</v>
      </c>
      <c r="C22" s="163">
        <v>0</v>
      </c>
      <c r="D22" s="163">
        <v>1.7375</v>
      </c>
      <c r="E22" s="163">
        <v>-6.5233999999999996</v>
      </c>
      <c r="F22" s="163">
        <v>6.3357999999999999</v>
      </c>
      <c r="G22" s="163">
        <v>7.9036</v>
      </c>
      <c r="H22" s="164"/>
      <c r="I22" s="163">
        <v>13.3131</v>
      </c>
      <c r="J22" s="164"/>
      <c r="K22" s="163">
        <v>9.7277000000000005</v>
      </c>
      <c r="L22" s="163">
        <v>3.4739</v>
      </c>
      <c r="M22" s="163">
        <v>6.9798</v>
      </c>
      <c r="N22" s="163">
        <v>-4.4400000000000004</v>
      </c>
      <c r="O22" s="163">
        <v>-26.4</v>
      </c>
      <c r="P22" s="163">
        <v>2.2000000000000002</v>
      </c>
      <c r="Q22" s="164"/>
      <c r="R22" s="163">
        <v>-19.8</v>
      </c>
      <c r="S22" s="163">
        <v>4.9122000000000003</v>
      </c>
      <c r="T22" s="163">
        <v>-3.0727000000000002</v>
      </c>
      <c r="U22" s="163">
        <v>4.7327000000000004</v>
      </c>
      <c r="V22" s="163">
        <v>4.58</v>
      </c>
      <c r="W22" s="163">
        <v>8.2499000000000002</v>
      </c>
      <c r="X22" s="163">
        <v>3.6736</v>
      </c>
      <c r="Y22" s="163">
        <v>1.9379999999999999</v>
      </c>
      <c r="Z22" s="163">
        <v>1.4968999999999999</v>
      </c>
      <c r="AA22" s="164"/>
      <c r="AB22" s="163">
        <v>-0.86429999999999996</v>
      </c>
      <c r="AC22" s="163">
        <v>-1.236</v>
      </c>
      <c r="AD22" s="163">
        <v>-1.238</v>
      </c>
      <c r="AE22" s="163">
        <v>7.1719999999999997</v>
      </c>
      <c r="AF22" s="163">
        <v>-17.760000000000002</v>
      </c>
      <c r="AG22" s="163">
        <v>-8.8000000000000007</v>
      </c>
      <c r="AH22" s="163">
        <v>-1.7090000000000001</v>
      </c>
      <c r="AI22" s="163">
        <v>0.28999999999999998</v>
      </c>
      <c r="AJ22" s="164">
        <v>0</v>
      </c>
      <c r="AK22" s="163">
        <v>-13.86</v>
      </c>
      <c r="AL22" s="164"/>
      <c r="AM22" s="163">
        <v>-11.03</v>
      </c>
      <c r="AN22" s="163">
        <v>-11</v>
      </c>
      <c r="AO22" s="163">
        <v>0.33729999999999999</v>
      </c>
      <c r="AP22" s="163">
        <v>3.9742000000000002</v>
      </c>
      <c r="AQ22" s="163">
        <v>17.307500000000001</v>
      </c>
      <c r="AR22" s="163">
        <v>18.5777</v>
      </c>
      <c r="AS22" s="163">
        <v>-22.976600000000001</v>
      </c>
      <c r="AT22" s="163">
        <v>-8.7073</v>
      </c>
      <c r="AU22" s="164">
        <v>0</v>
      </c>
      <c r="AV22" s="163">
        <v>0.76180000000000003</v>
      </c>
      <c r="AW22" s="163">
        <v>0.70809999999999995</v>
      </c>
      <c r="AX22" s="163">
        <v>-18.792899999999999</v>
      </c>
      <c r="AY22" s="163">
        <v>-16.838999999999999</v>
      </c>
      <c r="AZ22" s="163">
        <v>6.1814999999999998</v>
      </c>
      <c r="BA22" s="163">
        <v>6.6079999999999997</v>
      </c>
      <c r="BB22" s="163">
        <v>35.855400000000003</v>
      </c>
      <c r="BC22" s="163">
        <v>17.174700000000001</v>
      </c>
      <c r="BD22" s="163">
        <v>-6.6</v>
      </c>
      <c r="BE22" s="163">
        <v>-6.7</v>
      </c>
      <c r="BF22" s="163">
        <v>-26.516300000000001</v>
      </c>
      <c r="BG22" s="164"/>
      <c r="BH22" s="163">
        <v>-2.4531999999999998</v>
      </c>
      <c r="BI22" s="164"/>
      <c r="BJ22" s="163">
        <v>-3.8555999999999999</v>
      </c>
      <c r="BK22" s="163">
        <v>2.1663999999999999</v>
      </c>
      <c r="BL22" s="163">
        <v>2.2124999999999999</v>
      </c>
      <c r="BM22" s="163">
        <v>1.6479999999999999</v>
      </c>
      <c r="BN22" s="163">
        <v>-67.476399999999998</v>
      </c>
      <c r="BO22" s="163">
        <v>37.263100000000001</v>
      </c>
      <c r="BP22" s="163">
        <v>37.446199999999997</v>
      </c>
      <c r="BQ22" s="163">
        <v>77.039900000000003</v>
      </c>
      <c r="BR22" s="163">
        <v>-105.9323</v>
      </c>
      <c r="BS22" s="164"/>
      <c r="BT22" s="164"/>
      <c r="BU22" s="164"/>
      <c r="BV22" s="164"/>
      <c r="BW22" s="163">
        <v>7.01</v>
      </c>
      <c r="BX22" s="163">
        <v>3.06</v>
      </c>
      <c r="BY22" s="163">
        <v>-13.46</v>
      </c>
      <c r="BZ22" s="163">
        <v>2.57</v>
      </c>
      <c r="CA22" s="163">
        <v>-36.164200000000001</v>
      </c>
      <c r="CB22" s="163">
        <v>-35.628399999999999</v>
      </c>
      <c r="CC22" s="163">
        <v>39.698399999999999</v>
      </c>
      <c r="CD22" s="163">
        <v>38.433999999999997</v>
      </c>
      <c r="CE22" s="163">
        <v>30.5139</v>
      </c>
      <c r="CF22" s="163">
        <v>-4.4973999999999998</v>
      </c>
      <c r="CG22" s="163">
        <v>-4.6074000000000002</v>
      </c>
      <c r="CH22" s="163">
        <v>-4.0728</v>
      </c>
      <c r="CI22" s="164"/>
      <c r="CJ22" s="164"/>
      <c r="CK22" s="164"/>
      <c r="CL22" s="163">
        <v>-17.3</v>
      </c>
      <c r="CM22" s="163">
        <v>-16.899999999999999</v>
      </c>
      <c r="CN22" s="163">
        <v>-2.66</v>
      </c>
      <c r="CO22" s="163">
        <v>16.395399999999999</v>
      </c>
      <c r="CP22" s="163">
        <v>15.6844</v>
      </c>
      <c r="CQ22" s="163">
        <v>14.865</v>
      </c>
      <c r="CR22" s="163">
        <v>51.6374</v>
      </c>
      <c r="CS22" s="163">
        <v>51.870800000000003</v>
      </c>
      <c r="CT22" s="163">
        <v>-27.604500000000002</v>
      </c>
      <c r="CU22" s="163">
        <v>-26.841699999999999</v>
      </c>
      <c r="CV22" s="163">
        <v>-27.3048</v>
      </c>
      <c r="CW22" s="163">
        <v>2.8677000000000001</v>
      </c>
      <c r="CX22" s="163">
        <v>29.37</v>
      </c>
      <c r="CY22" s="163">
        <v>10.52</v>
      </c>
      <c r="CZ22" s="163">
        <v>7.5049000000000001</v>
      </c>
      <c r="DA22" s="163">
        <v>6.3506999999999998</v>
      </c>
      <c r="DB22" s="163">
        <v>-7.75</v>
      </c>
      <c r="DC22" s="164"/>
      <c r="DD22" s="164"/>
      <c r="DE22" s="164"/>
      <c r="DF22" s="163">
        <v>-2.2709000000000001</v>
      </c>
      <c r="DG22" s="164"/>
      <c r="DH22" s="163">
        <v>-3.8942000000000001</v>
      </c>
      <c r="DI22" s="163">
        <v>-23.7</v>
      </c>
      <c r="DJ22" s="164"/>
      <c r="DK22" s="163">
        <v>-1.9641</v>
      </c>
      <c r="DL22" s="163">
        <v>1.1278999999999999</v>
      </c>
      <c r="DM22" s="163">
        <v>12.9375</v>
      </c>
      <c r="DN22" s="163">
        <v>8.7264999999999997</v>
      </c>
      <c r="DO22" s="163">
        <v>1.59</v>
      </c>
      <c r="DP22" s="163">
        <v>-3.59</v>
      </c>
      <c r="DQ22" s="163">
        <v>9.5015000000000001</v>
      </c>
      <c r="DR22" s="163">
        <v>1.2476</v>
      </c>
      <c r="DS22" s="163">
        <v>-23.33</v>
      </c>
      <c r="DT22" s="164"/>
      <c r="DU22" s="163">
        <v>26.86</v>
      </c>
      <c r="DV22" s="163">
        <v>-1.29</v>
      </c>
      <c r="DW22" s="163">
        <v>-0.21820000000000001</v>
      </c>
      <c r="DX22" s="163">
        <v>-0.31819999999999998</v>
      </c>
      <c r="DY22" s="163">
        <v>-42.620699999999999</v>
      </c>
      <c r="DZ22" s="163">
        <v>-41.718200000000003</v>
      </c>
      <c r="EA22" s="163">
        <v>16.9663</v>
      </c>
      <c r="EB22" s="163">
        <v>-7.1752000000000002</v>
      </c>
      <c r="EC22" s="163">
        <v>-15.789099999999999</v>
      </c>
      <c r="ED22" s="163">
        <v>-14.9581</v>
      </c>
      <c r="EE22" s="163">
        <v>-11.716799999999999</v>
      </c>
      <c r="EF22" s="163">
        <v>-14.636699999999999</v>
      </c>
      <c r="EG22" s="163">
        <v>-10.904</v>
      </c>
      <c r="EH22" s="163">
        <v>-145.01419999999999</v>
      </c>
      <c r="EI22" s="163">
        <v>-52.6218</v>
      </c>
      <c r="EJ22" s="164"/>
      <c r="EK22" s="163">
        <v>-17.0578</v>
      </c>
      <c r="EL22" s="163">
        <v>-16.305800000000001</v>
      </c>
      <c r="EM22" s="163">
        <v>15.977499999999999</v>
      </c>
      <c r="EN22" s="163">
        <v>-7.8693999999999997</v>
      </c>
      <c r="EO22" s="163">
        <v>-7.7668999999999997</v>
      </c>
      <c r="EP22" s="163">
        <v>1.04</v>
      </c>
      <c r="EQ22" s="163">
        <v>-29.571200000000001</v>
      </c>
      <c r="ER22" s="163">
        <v>-29.3474</v>
      </c>
      <c r="ES22" s="163">
        <v>0.3614</v>
      </c>
      <c r="ET22" s="163">
        <v>0</v>
      </c>
      <c r="EU22" s="163">
        <v>-5.23</v>
      </c>
      <c r="EV22" s="163">
        <v>2</v>
      </c>
      <c r="EW22" s="163">
        <v>5.8101000000000003</v>
      </c>
      <c r="EX22" s="163">
        <v>-17.7988</v>
      </c>
      <c r="EY22" s="163">
        <v>-12.0093</v>
      </c>
      <c r="EZ22" s="163">
        <v>-11.9834</v>
      </c>
      <c r="FA22" s="163">
        <v>8.4024000000000001</v>
      </c>
      <c r="FB22" s="163">
        <v>0.63400000000000001</v>
      </c>
      <c r="FC22" s="163">
        <v>-13.692500000000001</v>
      </c>
      <c r="FD22" s="163">
        <v>6.4375</v>
      </c>
      <c r="FE22" s="164"/>
      <c r="FF22" s="163">
        <v>6.0274999999999999</v>
      </c>
      <c r="FG22" s="163">
        <v>0</v>
      </c>
      <c r="FH22" s="163">
        <v>0</v>
      </c>
      <c r="FI22" s="163">
        <v>0</v>
      </c>
      <c r="FJ22" s="163">
        <v>23.6113</v>
      </c>
      <c r="FK22" s="163">
        <v>23.443899999999999</v>
      </c>
      <c r="FL22" s="163">
        <v>-35.333300000000001</v>
      </c>
      <c r="FM22" s="163">
        <v>23.824000000000002</v>
      </c>
      <c r="FN22" s="163">
        <v>23.958400000000001</v>
      </c>
      <c r="FO22" s="163">
        <v>-14.7233</v>
      </c>
      <c r="FP22" s="164"/>
      <c r="FQ22" s="163">
        <v>30.4314</v>
      </c>
      <c r="FR22" s="163">
        <v>-20.99</v>
      </c>
      <c r="FS22" s="163">
        <v>0.20369999999999999</v>
      </c>
      <c r="FT22" s="163">
        <v>0.16500000000000001</v>
      </c>
      <c r="FU22" s="163">
        <v>-0.46</v>
      </c>
      <c r="FV22" s="163">
        <v>0.74</v>
      </c>
      <c r="FW22" s="163">
        <v>-30.155100000000001</v>
      </c>
      <c r="FX22" s="164"/>
      <c r="FY22" s="163">
        <v>1.9330000000000001</v>
      </c>
      <c r="FZ22" s="163">
        <v>0.312</v>
      </c>
      <c r="GA22" s="164"/>
      <c r="GB22" s="163">
        <v>15.56</v>
      </c>
      <c r="GC22" s="163">
        <v>-10.7286</v>
      </c>
      <c r="GD22" s="163">
        <v>-2.1785000000000001</v>
      </c>
      <c r="GE22" s="163">
        <v>-2.35</v>
      </c>
      <c r="GF22" s="163">
        <v>16.497199999999999</v>
      </c>
      <c r="GG22" s="164"/>
      <c r="GH22" s="163">
        <v>20.8706</v>
      </c>
      <c r="GI22" s="163">
        <v>-4.5374999999999996</v>
      </c>
      <c r="GJ22" s="163">
        <v>-5.0053999999999998</v>
      </c>
      <c r="GK22" s="163">
        <v>1.9965999999999999</v>
      </c>
      <c r="GL22" s="164"/>
      <c r="GM22" s="164"/>
      <c r="GN22" s="163">
        <v>-10.927300000000001</v>
      </c>
      <c r="GO22" s="163">
        <v>-23.885999999999999</v>
      </c>
      <c r="GP22" s="163">
        <v>0.5615</v>
      </c>
      <c r="GQ22" s="163">
        <v>-21.218299999999999</v>
      </c>
      <c r="GR22" s="163">
        <v>5.7872000000000003</v>
      </c>
      <c r="GS22" s="163">
        <v>5.8661000000000003</v>
      </c>
      <c r="GT22" s="163">
        <v>122.1181</v>
      </c>
      <c r="GU22" s="163">
        <v>-10.1877</v>
      </c>
      <c r="GV22" s="163">
        <v>-8.8161000000000005</v>
      </c>
      <c r="GW22" s="163">
        <v>-5.9549000000000003</v>
      </c>
      <c r="GX22" s="164"/>
      <c r="GY22" s="163">
        <v>4.8716999999999997</v>
      </c>
      <c r="GZ22" s="163">
        <v>4.9212999999999996</v>
      </c>
      <c r="HA22" s="164"/>
      <c r="HB22" s="163">
        <v>-18.270299999999999</v>
      </c>
      <c r="HC22" s="163">
        <v>-17.246099999999998</v>
      </c>
      <c r="HD22" s="163">
        <v>-2.1</v>
      </c>
      <c r="HE22" s="163">
        <v>-5.2057000000000002</v>
      </c>
      <c r="HF22" s="163">
        <v>9.1762999999999995</v>
      </c>
      <c r="HG22" s="163">
        <v>0</v>
      </c>
      <c r="HH22" s="163">
        <v>94.378200000000007</v>
      </c>
      <c r="HI22" s="163">
        <v>-35.011200000000002</v>
      </c>
      <c r="HJ22" s="163">
        <v>16.057300000000001</v>
      </c>
      <c r="HK22" s="163">
        <v>-8.3641000000000005</v>
      </c>
      <c r="HL22" s="163">
        <v>-9.7264999999999997</v>
      </c>
      <c r="HM22" s="163">
        <v>-10.738300000000001</v>
      </c>
      <c r="HN22" s="163">
        <v>0</v>
      </c>
      <c r="HO22" s="163">
        <v>8.4169</v>
      </c>
      <c r="HP22" s="163">
        <v>17.477</v>
      </c>
      <c r="HQ22" s="163">
        <v>-13.8306</v>
      </c>
      <c r="HR22" s="163">
        <v>-12.9078</v>
      </c>
      <c r="HS22" s="163">
        <v>-10.082000000000001</v>
      </c>
      <c r="HT22" s="163">
        <v>-9.9422999999999995</v>
      </c>
      <c r="HU22" s="163">
        <v>35.619999999999997</v>
      </c>
      <c r="HV22" s="163">
        <v>35.99</v>
      </c>
      <c r="HW22" s="163">
        <v>-28.2</v>
      </c>
      <c r="HX22" s="163">
        <v>-28.7</v>
      </c>
      <c r="HY22" s="163">
        <v>-6.8699999999999997E-2</v>
      </c>
      <c r="HZ22" s="163">
        <v>-6.64</v>
      </c>
      <c r="IA22" s="163">
        <v>40.671700000000001</v>
      </c>
      <c r="IB22" s="163">
        <v>14.740399999999999</v>
      </c>
      <c r="IC22" s="163">
        <v>14.6477</v>
      </c>
      <c r="ID22" s="163">
        <v>-16.5</v>
      </c>
      <c r="IE22" s="163">
        <v>-32.4</v>
      </c>
      <c r="IF22" s="163">
        <v>-4.0999999999999996</v>
      </c>
      <c r="IG22" s="163">
        <v>-4.7</v>
      </c>
      <c r="IH22" s="163">
        <v>-18.694099999999999</v>
      </c>
      <c r="II22" s="164"/>
      <c r="IJ22" s="163">
        <v>-185.4151</v>
      </c>
      <c r="IK22" s="163">
        <v>8.7916000000000007</v>
      </c>
      <c r="IL22" s="163">
        <v>-208.1317</v>
      </c>
      <c r="IM22" s="163">
        <v>-6.5822000000000003</v>
      </c>
      <c r="IN22" s="163">
        <v>-31.6572</v>
      </c>
      <c r="IO22" s="163">
        <v>53.04</v>
      </c>
      <c r="IP22" s="163">
        <v>114.626</v>
      </c>
      <c r="IQ22" s="163">
        <v>77.065899999999999</v>
      </c>
      <c r="IR22" s="163">
        <v>115.12139999999999</v>
      </c>
      <c r="IS22" s="163">
        <v>-22.954699999999999</v>
      </c>
      <c r="IT22" s="163">
        <v>15.5525</v>
      </c>
      <c r="IU22" s="163">
        <v>12.5528</v>
      </c>
      <c r="IV22" s="163">
        <v>30.488299999999999</v>
      </c>
      <c r="IW22" s="163">
        <v>84.150700000000001</v>
      </c>
      <c r="IX22" s="163">
        <v>-230.07910000000001</v>
      </c>
      <c r="IY22" s="163">
        <v>-3.0777999999999999</v>
      </c>
      <c r="IZ22" s="163">
        <v>5.6832000000000003</v>
      </c>
      <c r="JA22" s="163">
        <v>-0.72629999999999995</v>
      </c>
      <c r="JB22" s="163">
        <v>7.18</v>
      </c>
      <c r="JC22" s="163">
        <v>-9.68</v>
      </c>
      <c r="JD22" s="163">
        <v>-1.131</v>
      </c>
      <c r="JE22" s="163">
        <v>-1.1399999999999999</v>
      </c>
      <c r="JF22" s="163">
        <v>4.4000000000000004</v>
      </c>
      <c r="JG22" s="163">
        <v>-0.24</v>
      </c>
      <c r="JH22" s="163">
        <v>-4.4062000000000001</v>
      </c>
      <c r="JI22" s="163">
        <v>-5.7694000000000001</v>
      </c>
      <c r="JJ22" s="163">
        <v>0.41049999999999998</v>
      </c>
      <c r="JK22" s="163">
        <v>2.3148</v>
      </c>
      <c r="JL22" s="163">
        <v>13.1</v>
      </c>
      <c r="JM22" s="163">
        <v>-0.16400000000000001</v>
      </c>
      <c r="JN22" s="163">
        <v>-0.183</v>
      </c>
      <c r="JO22" s="163">
        <v>2.5754999999999999</v>
      </c>
      <c r="JP22" s="164"/>
      <c r="JQ22" s="163">
        <v>3.5693000000000001</v>
      </c>
      <c r="JR22" s="163">
        <v>4.1837</v>
      </c>
      <c r="JS22" s="163">
        <v>4.2356999999999996</v>
      </c>
      <c r="JT22" s="164"/>
      <c r="JU22" s="163">
        <v>17.2</v>
      </c>
      <c r="JV22" s="163">
        <v>5.4512</v>
      </c>
      <c r="JW22" s="163">
        <v>0.34</v>
      </c>
      <c r="JX22" s="164"/>
      <c r="JY22" s="163">
        <v>-6.4778000000000002</v>
      </c>
      <c r="JZ22" s="163">
        <v>-13.2502</v>
      </c>
      <c r="KA22" s="163">
        <v>-18.607199999999999</v>
      </c>
      <c r="KB22" s="163">
        <v>-2.8921999999999999</v>
      </c>
      <c r="KC22" s="163">
        <v>7.8015999999999996</v>
      </c>
      <c r="KD22" s="163">
        <v>-13.194699999999999</v>
      </c>
      <c r="KE22" s="163">
        <v>5.1237000000000004</v>
      </c>
      <c r="KF22" s="163">
        <v>-9.6</v>
      </c>
      <c r="KG22" s="163">
        <v>-6.2</v>
      </c>
      <c r="KH22" s="163">
        <v>34.292200000000001</v>
      </c>
      <c r="KI22" s="163">
        <v>-106.1837</v>
      </c>
    </row>
    <row r="23" spans="1:295" ht="18" customHeight="1" x14ac:dyDescent="0.3">
      <c r="A23" s="160" t="s">
        <v>54</v>
      </c>
      <c r="B23" s="160" t="s">
        <v>786</v>
      </c>
      <c r="C23" s="163">
        <v>0</v>
      </c>
      <c r="D23" s="163">
        <v>1.2779</v>
      </c>
      <c r="E23" s="163">
        <v>-5.9406999999999996</v>
      </c>
      <c r="F23" s="163">
        <v>5.5064000000000002</v>
      </c>
      <c r="G23" s="163">
        <v>8.3178000000000001</v>
      </c>
      <c r="H23" s="164"/>
      <c r="I23" s="163">
        <v>14.7364</v>
      </c>
      <c r="J23" s="164"/>
      <c r="K23" s="163">
        <v>12.107900000000001</v>
      </c>
      <c r="L23" s="163">
        <v>4.8489000000000004</v>
      </c>
      <c r="M23" s="163">
        <v>8.3713999999999995</v>
      </c>
      <c r="N23" s="163">
        <v>-4.4400000000000004</v>
      </c>
      <c r="O23" s="163">
        <v>-26.4</v>
      </c>
      <c r="P23" s="163">
        <v>2.2000000000000002</v>
      </c>
      <c r="Q23" s="164"/>
      <c r="R23" s="164"/>
      <c r="S23" s="163">
        <v>4.6997</v>
      </c>
      <c r="T23" s="163">
        <v>-4.0949</v>
      </c>
      <c r="U23" s="163">
        <v>5.2091000000000003</v>
      </c>
      <c r="V23" s="163">
        <v>5.0490000000000004</v>
      </c>
      <c r="W23" s="163">
        <v>9.0036000000000005</v>
      </c>
      <c r="X23" s="163">
        <v>3.6876000000000002</v>
      </c>
      <c r="Y23" s="163">
        <v>1.9738</v>
      </c>
      <c r="Z23" s="163">
        <v>1.4442999999999999</v>
      </c>
      <c r="AA23" s="164"/>
      <c r="AB23" s="163">
        <v>-1.1814</v>
      </c>
      <c r="AC23" s="163">
        <v>-1.147</v>
      </c>
      <c r="AD23" s="163">
        <v>-1.129</v>
      </c>
      <c r="AE23" s="163">
        <v>7.109</v>
      </c>
      <c r="AF23" s="163">
        <v>-15.54</v>
      </c>
      <c r="AG23" s="163">
        <v>-6.6</v>
      </c>
      <c r="AH23" s="163">
        <v>-1.7949999999999999</v>
      </c>
      <c r="AI23" s="163">
        <v>0.28699999999999998</v>
      </c>
      <c r="AJ23" s="164">
        <v>0</v>
      </c>
      <c r="AK23" s="163">
        <v>-12.93</v>
      </c>
      <c r="AL23" s="164"/>
      <c r="AM23" s="163">
        <v>-11.4</v>
      </c>
      <c r="AN23" s="163">
        <v>-11.41</v>
      </c>
      <c r="AO23" s="163">
        <v>1.6689000000000001</v>
      </c>
      <c r="AP23" s="163">
        <v>3.8963999999999999</v>
      </c>
      <c r="AQ23" s="163">
        <v>17.7592</v>
      </c>
      <c r="AR23" s="163">
        <v>19.277000000000001</v>
      </c>
      <c r="AS23" s="163">
        <v>-22.363099999999999</v>
      </c>
      <c r="AT23" s="163">
        <v>-7.7695999999999996</v>
      </c>
      <c r="AU23" s="164">
        <v>0</v>
      </c>
      <c r="AV23" s="163">
        <v>-0.20380000000000001</v>
      </c>
      <c r="AW23" s="163">
        <v>-0.30969999999999998</v>
      </c>
      <c r="AX23" s="163">
        <v>-18.529499999999999</v>
      </c>
      <c r="AY23" s="163">
        <v>-16.3827</v>
      </c>
      <c r="AZ23" s="163">
        <v>4.3394000000000004</v>
      </c>
      <c r="BA23" s="163">
        <v>4.6567999999999996</v>
      </c>
      <c r="BB23" s="163">
        <v>43.198599999999999</v>
      </c>
      <c r="BC23" s="163">
        <v>15.3622</v>
      </c>
      <c r="BD23" s="163">
        <v>-6.1</v>
      </c>
      <c r="BE23" s="163">
        <v>-6.1</v>
      </c>
      <c r="BF23" s="163">
        <v>-26.508500000000002</v>
      </c>
      <c r="BG23" s="164"/>
      <c r="BH23" s="163">
        <v>-2.5828000000000002</v>
      </c>
      <c r="BI23" s="164"/>
      <c r="BJ23" s="163">
        <v>-1.5947</v>
      </c>
      <c r="BK23" s="163">
        <v>3.8896000000000002</v>
      </c>
      <c r="BL23" s="163">
        <v>3.4805999999999999</v>
      </c>
      <c r="BM23" s="163">
        <v>2.4188000000000001</v>
      </c>
      <c r="BN23" s="163">
        <v>-64.241399999999999</v>
      </c>
      <c r="BO23" s="163">
        <v>39.643500000000003</v>
      </c>
      <c r="BP23" s="163">
        <v>39.582500000000003</v>
      </c>
      <c r="BQ23" s="163">
        <v>58.941200000000002</v>
      </c>
      <c r="BR23" s="163">
        <v>-89.542500000000004</v>
      </c>
      <c r="BS23" s="164"/>
      <c r="BT23" s="164"/>
      <c r="BU23" s="164"/>
      <c r="BV23" s="163">
        <v>12.0753</v>
      </c>
      <c r="BW23" s="163">
        <v>7.64</v>
      </c>
      <c r="BX23" s="163">
        <v>3.95</v>
      </c>
      <c r="BY23" s="163">
        <v>-11.77</v>
      </c>
      <c r="BZ23" s="163">
        <v>3.47</v>
      </c>
      <c r="CA23" s="163">
        <v>-38.0396</v>
      </c>
      <c r="CB23" s="163">
        <v>-38.307499999999997</v>
      </c>
      <c r="CC23" s="163">
        <v>40.287599999999998</v>
      </c>
      <c r="CD23" s="163">
        <v>39.5276</v>
      </c>
      <c r="CE23" s="163">
        <v>27.4589</v>
      </c>
      <c r="CF23" s="163">
        <v>-1.7035</v>
      </c>
      <c r="CG23" s="163">
        <v>-1.3093999999999999</v>
      </c>
      <c r="CH23" s="163">
        <v>-1.5062</v>
      </c>
      <c r="CI23" s="163">
        <v>0</v>
      </c>
      <c r="CJ23" s="164"/>
      <c r="CK23" s="164"/>
      <c r="CL23" s="163">
        <v>-12.6</v>
      </c>
      <c r="CM23" s="163">
        <v>-12.6</v>
      </c>
      <c r="CN23" s="163">
        <v>-2.92</v>
      </c>
      <c r="CO23" s="163">
        <v>20.578900000000001</v>
      </c>
      <c r="CP23" s="163">
        <v>20.360600000000002</v>
      </c>
      <c r="CQ23" s="163">
        <v>19.157</v>
      </c>
      <c r="CR23" s="163">
        <v>46.179699999999997</v>
      </c>
      <c r="CS23" s="163">
        <v>46.4758</v>
      </c>
      <c r="CT23" s="163">
        <v>-26.960100000000001</v>
      </c>
      <c r="CU23" s="163">
        <v>-25.428100000000001</v>
      </c>
      <c r="CV23" s="163">
        <v>-24.980899999999998</v>
      </c>
      <c r="CW23" s="163">
        <v>2.8839000000000001</v>
      </c>
      <c r="CX23" s="163">
        <v>34.89</v>
      </c>
      <c r="CY23" s="163">
        <v>13.02</v>
      </c>
      <c r="CZ23" s="163">
        <v>8.9110999999999994</v>
      </c>
      <c r="DA23" s="163">
        <v>7.6201999999999996</v>
      </c>
      <c r="DB23" s="163">
        <v>-8.61</v>
      </c>
      <c r="DC23" s="164"/>
      <c r="DD23" s="164"/>
      <c r="DE23" s="164"/>
      <c r="DF23" s="163">
        <v>-4.3301999999999996</v>
      </c>
      <c r="DG23" s="164"/>
      <c r="DH23" s="163">
        <v>-4.2998000000000003</v>
      </c>
      <c r="DI23" s="163">
        <v>-26</v>
      </c>
      <c r="DJ23" s="163">
        <v>-24.5</v>
      </c>
      <c r="DK23" s="163">
        <v>-1.5002</v>
      </c>
      <c r="DL23" s="163">
        <v>3.746</v>
      </c>
      <c r="DM23" s="163">
        <v>15.3033</v>
      </c>
      <c r="DN23" s="163">
        <v>12.251899999999999</v>
      </c>
      <c r="DO23" s="163">
        <v>4.16</v>
      </c>
      <c r="DP23" s="163">
        <v>-4.13</v>
      </c>
      <c r="DQ23" s="163">
        <v>10.493499999999999</v>
      </c>
      <c r="DR23" s="163">
        <v>2.8776999999999999</v>
      </c>
      <c r="DS23" s="163">
        <v>-23.41</v>
      </c>
      <c r="DT23" s="164"/>
      <c r="DU23" s="163">
        <v>31.6</v>
      </c>
      <c r="DV23" s="163">
        <v>0.77</v>
      </c>
      <c r="DW23" s="163">
        <v>1.2544999999999999</v>
      </c>
      <c r="DX23" s="163">
        <v>0.96360000000000001</v>
      </c>
      <c r="DY23" s="163">
        <v>-45.104199999999999</v>
      </c>
      <c r="DZ23" s="163">
        <v>-43.2455</v>
      </c>
      <c r="EA23" s="163">
        <v>24.664899999999999</v>
      </c>
      <c r="EB23" s="163">
        <v>1.1993</v>
      </c>
      <c r="EC23" s="163">
        <v>-8.4219000000000008</v>
      </c>
      <c r="ED23" s="163">
        <v>-6.7526999999999999</v>
      </c>
      <c r="EE23" s="163">
        <v>-12.0344</v>
      </c>
      <c r="EF23" s="163">
        <v>-14.4917</v>
      </c>
      <c r="EG23" s="163">
        <v>-11.273</v>
      </c>
      <c r="EH23" s="163">
        <v>-123.04219999999999</v>
      </c>
      <c r="EI23" s="163">
        <v>-60.885199999999998</v>
      </c>
      <c r="EJ23" s="164"/>
      <c r="EK23" s="163">
        <v>-17.066700000000001</v>
      </c>
      <c r="EL23" s="163">
        <v>-16.989799999999999</v>
      </c>
      <c r="EM23" s="163">
        <v>17.1844</v>
      </c>
      <c r="EN23" s="163">
        <v>-9.7538999999999998</v>
      </c>
      <c r="EO23" s="163">
        <v>-10.035399999999999</v>
      </c>
      <c r="EP23" s="163">
        <v>3.0880000000000001</v>
      </c>
      <c r="EQ23" s="163">
        <v>-30.425899999999999</v>
      </c>
      <c r="ER23" s="163">
        <v>-30.671800000000001</v>
      </c>
      <c r="ES23" s="163">
        <v>0.25829999999999997</v>
      </c>
      <c r="ET23" s="163">
        <v>0</v>
      </c>
      <c r="EU23" s="163">
        <v>-9.56</v>
      </c>
      <c r="EV23" s="163">
        <v>2.6</v>
      </c>
      <c r="EW23" s="163">
        <v>6.0933000000000002</v>
      </c>
      <c r="EX23" s="163">
        <v>-23.625699999999998</v>
      </c>
      <c r="EY23" s="163">
        <v>-12.5274</v>
      </c>
      <c r="EZ23" s="163">
        <v>-12.470800000000001</v>
      </c>
      <c r="FA23" s="163">
        <v>10.171200000000001</v>
      </c>
      <c r="FB23" s="163">
        <v>9.9099999999999994E-2</v>
      </c>
      <c r="FC23" s="163">
        <v>-13.615500000000001</v>
      </c>
      <c r="FD23" s="163">
        <v>5.8030999999999997</v>
      </c>
      <c r="FE23" s="164"/>
      <c r="FF23" s="163">
        <v>5.6192000000000002</v>
      </c>
      <c r="FG23" s="164"/>
      <c r="FH23" s="163">
        <v>0</v>
      </c>
      <c r="FI23" s="164"/>
      <c r="FJ23" s="163">
        <v>25.285900000000002</v>
      </c>
      <c r="FK23" s="163">
        <v>25.453399999999998</v>
      </c>
      <c r="FL23" s="163">
        <v>-37.342799999999997</v>
      </c>
      <c r="FM23" s="163">
        <v>25.9465</v>
      </c>
      <c r="FN23" s="163">
        <v>26.076899999999998</v>
      </c>
      <c r="FO23" s="163">
        <v>-16.0459</v>
      </c>
      <c r="FP23" s="164"/>
      <c r="FQ23" s="163">
        <v>30.3093</v>
      </c>
      <c r="FR23" s="163">
        <v>-21.52</v>
      </c>
      <c r="FS23" s="163">
        <v>9.9299999999999999E-2</v>
      </c>
      <c r="FT23" s="163">
        <v>0.14760000000000001</v>
      </c>
      <c r="FU23" s="163">
        <v>-0.56000000000000005</v>
      </c>
      <c r="FV23" s="163">
        <v>1.26</v>
      </c>
      <c r="FW23" s="163">
        <v>-29.8202</v>
      </c>
      <c r="FX23" s="164"/>
      <c r="FY23" s="163">
        <v>1.913</v>
      </c>
      <c r="FZ23" s="163">
        <v>0.61799999999999999</v>
      </c>
      <c r="GA23" s="164"/>
      <c r="GB23" s="163">
        <v>16.43</v>
      </c>
      <c r="GC23" s="163">
        <v>-9.0733999999999995</v>
      </c>
      <c r="GD23" s="163">
        <v>-0.63270000000000004</v>
      </c>
      <c r="GE23" s="164"/>
      <c r="GF23" s="163">
        <v>17.970099999999999</v>
      </c>
      <c r="GG23" s="164"/>
      <c r="GH23" s="163">
        <v>21.449400000000001</v>
      </c>
      <c r="GI23" s="163">
        <v>-4.8970000000000002</v>
      </c>
      <c r="GJ23" s="163">
        <v>-5.4909999999999997</v>
      </c>
      <c r="GK23" s="163">
        <v>2.0712000000000002</v>
      </c>
      <c r="GL23" s="164"/>
      <c r="GM23" s="164"/>
      <c r="GN23" s="163">
        <v>-10.080500000000001</v>
      </c>
      <c r="GO23" s="163">
        <v>-26.159600000000001</v>
      </c>
      <c r="GP23" s="163">
        <v>0.21529999999999999</v>
      </c>
      <c r="GQ23" s="163">
        <v>-21.084299999999999</v>
      </c>
      <c r="GR23" s="163">
        <v>5.6790000000000003</v>
      </c>
      <c r="GS23" s="163">
        <v>5.2462999999999997</v>
      </c>
      <c r="GT23" s="163">
        <v>128.20769999999999</v>
      </c>
      <c r="GU23" s="163">
        <v>-8.6415000000000006</v>
      </c>
      <c r="GV23" s="163">
        <v>-8.7997999999999994</v>
      </c>
      <c r="GW23" s="163">
        <v>-6.6536</v>
      </c>
      <c r="GX23" s="163">
        <v>2.4449999999999998</v>
      </c>
      <c r="GY23" s="163">
        <v>4.8204000000000002</v>
      </c>
      <c r="GZ23" s="163">
        <v>4.8738000000000001</v>
      </c>
      <c r="HA23" s="163">
        <v>1.8511</v>
      </c>
      <c r="HB23" s="163">
        <v>-19.3643</v>
      </c>
      <c r="HC23" s="163">
        <v>-18.540800000000001</v>
      </c>
      <c r="HD23" s="163">
        <v>0</v>
      </c>
      <c r="HE23" s="163">
        <v>-7.2457000000000003</v>
      </c>
      <c r="HF23" s="163">
        <v>0</v>
      </c>
      <c r="HG23" s="163">
        <v>9.2802000000000007</v>
      </c>
      <c r="HH23" s="163">
        <v>93.117699999999999</v>
      </c>
      <c r="HI23" s="163">
        <v>-39.562800000000003</v>
      </c>
      <c r="HJ23" s="163">
        <v>12.523400000000001</v>
      </c>
      <c r="HK23" s="163">
        <v>-8.9817999999999998</v>
      </c>
      <c r="HL23" s="163">
        <v>-9.3297000000000008</v>
      </c>
      <c r="HM23" s="163">
        <v>0</v>
      </c>
      <c r="HN23" s="163">
        <v>0</v>
      </c>
      <c r="HO23" s="164"/>
      <c r="HP23" s="163">
        <v>0</v>
      </c>
      <c r="HQ23" s="163">
        <v>-13.4846</v>
      </c>
      <c r="HR23" s="163">
        <v>-13.2593</v>
      </c>
      <c r="HS23" s="163">
        <v>-11.4343</v>
      </c>
      <c r="HT23" s="163">
        <v>-11.817600000000001</v>
      </c>
      <c r="HU23" s="163">
        <v>30.83</v>
      </c>
      <c r="HV23" s="163">
        <v>30.09</v>
      </c>
      <c r="HW23" s="163">
        <v>-27</v>
      </c>
      <c r="HX23" s="163">
        <v>-27.1</v>
      </c>
      <c r="HY23" s="163">
        <v>-6.8699999999999997E-2</v>
      </c>
      <c r="HZ23" s="163">
        <v>-4.96</v>
      </c>
      <c r="IA23" s="163">
        <v>43.280099999999997</v>
      </c>
      <c r="IB23" s="163">
        <v>13.3696</v>
      </c>
      <c r="IC23" s="163">
        <v>13.278499999999999</v>
      </c>
      <c r="ID23" s="163">
        <v>-15.7</v>
      </c>
      <c r="IE23" s="163">
        <v>-32.4</v>
      </c>
      <c r="IF23" s="163">
        <v>-4.0999999999999996</v>
      </c>
      <c r="IG23" s="163">
        <v>-4.5999999999999996</v>
      </c>
      <c r="IH23" s="164"/>
      <c r="II23" s="164"/>
      <c r="IJ23" s="163">
        <v>-185.7687</v>
      </c>
      <c r="IK23" s="163">
        <v>12.2844</v>
      </c>
      <c r="IL23" s="163">
        <v>-212.41560000000001</v>
      </c>
      <c r="IM23" s="163">
        <v>-11.3956</v>
      </c>
      <c r="IN23" s="163">
        <v>-34.011499999999998</v>
      </c>
      <c r="IO23" s="163">
        <v>55.971299999999999</v>
      </c>
      <c r="IP23" s="163">
        <v>113.5492</v>
      </c>
      <c r="IQ23" s="163">
        <v>69.582599999999999</v>
      </c>
      <c r="IR23" s="163">
        <v>113.0825</v>
      </c>
      <c r="IS23" s="163">
        <v>-21.3385</v>
      </c>
      <c r="IT23" s="163">
        <v>10.844900000000001</v>
      </c>
      <c r="IU23" s="163">
        <v>12.3521</v>
      </c>
      <c r="IV23" s="163">
        <v>35.354700000000001</v>
      </c>
      <c r="IW23" s="163">
        <v>78.203900000000004</v>
      </c>
      <c r="IX23" s="163">
        <v>-228.9684</v>
      </c>
      <c r="IY23" s="163">
        <v>-7.7210000000000001</v>
      </c>
      <c r="IZ23" s="163">
        <v>8.9519000000000002</v>
      </c>
      <c r="JA23" s="163">
        <v>-0.37480000000000002</v>
      </c>
      <c r="JB23" s="163">
        <v>5.468</v>
      </c>
      <c r="JC23" s="163">
        <v>-9.68</v>
      </c>
      <c r="JD23" s="163">
        <v>-1.248</v>
      </c>
      <c r="JE23" s="163">
        <v>-1.256</v>
      </c>
      <c r="JF23" s="163">
        <v>4.32</v>
      </c>
      <c r="JG23" s="163">
        <v>-1.1200000000000001</v>
      </c>
      <c r="JH23" s="163">
        <v>-3.7713000000000001</v>
      </c>
      <c r="JI23" s="163">
        <v>-5.2415000000000003</v>
      </c>
      <c r="JJ23" s="163">
        <v>0.09</v>
      </c>
      <c r="JK23" s="163">
        <v>2.3148</v>
      </c>
      <c r="JL23" s="163">
        <v>13.3</v>
      </c>
      <c r="JM23" s="163">
        <v>0.91500000000000004</v>
      </c>
      <c r="JN23" s="163">
        <v>0.98099999999999998</v>
      </c>
      <c r="JO23" s="164"/>
      <c r="JP23" s="164"/>
      <c r="JQ23" s="163">
        <v>3.4581</v>
      </c>
      <c r="JR23" s="163">
        <v>3.4992999999999999</v>
      </c>
      <c r="JS23" s="163">
        <v>4.2309000000000001</v>
      </c>
      <c r="JT23" s="164"/>
      <c r="JU23" s="163">
        <v>16.100000000000001</v>
      </c>
      <c r="JV23" s="163">
        <v>5.0397999999999996</v>
      </c>
      <c r="JW23" s="163">
        <v>0.39</v>
      </c>
      <c r="JX23" s="164"/>
      <c r="JY23" s="163">
        <v>-6.3426999999999998</v>
      </c>
      <c r="JZ23" s="163">
        <v>-13.468299999999999</v>
      </c>
      <c r="KA23" s="163">
        <v>-17.8628</v>
      </c>
      <c r="KB23" s="163">
        <v>-2.7722000000000002</v>
      </c>
      <c r="KC23" s="163">
        <v>7.4169</v>
      </c>
      <c r="KD23" s="163">
        <v>-12.967000000000001</v>
      </c>
      <c r="KE23" s="163">
        <v>4.8311000000000002</v>
      </c>
      <c r="KF23" s="163">
        <v>-9.3000000000000007</v>
      </c>
      <c r="KG23" s="163">
        <v>-6.8</v>
      </c>
      <c r="KH23" s="163">
        <v>24.8719</v>
      </c>
      <c r="KI23" s="163">
        <v>-95.780500000000004</v>
      </c>
    </row>
    <row r="24" spans="1:295" ht="18" customHeight="1" x14ac:dyDescent="0.3">
      <c r="A24" s="160" t="s">
        <v>54</v>
      </c>
      <c r="B24" s="160" t="s">
        <v>787</v>
      </c>
      <c r="C24" s="165">
        <v>0</v>
      </c>
      <c r="D24" s="165">
        <v>1.4394</v>
      </c>
      <c r="E24" s="165">
        <v>-6.2218</v>
      </c>
      <c r="F24" s="165">
        <v>5.7667999999999999</v>
      </c>
      <c r="G24" s="165">
        <v>8.3752999999999993</v>
      </c>
      <c r="H24" s="166"/>
      <c r="I24" s="165">
        <v>15.2255</v>
      </c>
      <c r="J24" s="166"/>
      <c r="K24" s="165">
        <v>14.167400000000001</v>
      </c>
      <c r="L24" s="165">
        <v>5.7027999999999999</v>
      </c>
      <c r="M24" s="165">
        <v>9.1602999999999994</v>
      </c>
      <c r="N24" s="165">
        <v>-4.4400000000000004</v>
      </c>
      <c r="O24" s="165">
        <v>-28.6</v>
      </c>
      <c r="P24" s="165">
        <v>4.4000000000000004</v>
      </c>
      <c r="Q24" s="165">
        <v>4.1399999999999997</v>
      </c>
      <c r="R24" s="165">
        <v>-19.8</v>
      </c>
      <c r="S24" s="165">
        <v>4.9912999999999998</v>
      </c>
      <c r="T24" s="165">
        <v>-3.4878999999999998</v>
      </c>
      <c r="U24" s="165">
        <v>5.7594000000000003</v>
      </c>
      <c r="V24" s="165">
        <v>5.6139000000000001</v>
      </c>
      <c r="W24" s="165">
        <v>10.036799999999999</v>
      </c>
      <c r="X24" s="165">
        <v>3.4411999999999998</v>
      </c>
      <c r="Y24" s="165">
        <v>1.8459000000000001</v>
      </c>
      <c r="Z24" s="165">
        <v>1.4354</v>
      </c>
      <c r="AA24" s="166"/>
      <c r="AB24" s="165">
        <v>-1.2790999999999999</v>
      </c>
      <c r="AC24" s="165">
        <v>-1.052</v>
      </c>
      <c r="AD24" s="165">
        <v>-1.022</v>
      </c>
      <c r="AE24" s="165">
        <v>6.8460000000000001</v>
      </c>
      <c r="AF24" s="165">
        <v>-15.54</v>
      </c>
      <c r="AG24" s="165">
        <v>-4.4000000000000004</v>
      </c>
      <c r="AH24" s="165">
        <v>-1.8939999999999999</v>
      </c>
      <c r="AI24" s="165">
        <v>0.27200000000000002</v>
      </c>
      <c r="AJ24" s="166">
        <v>0</v>
      </c>
      <c r="AK24" s="165">
        <v>-11.55</v>
      </c>
      <c r="AL24" s="166"/>
      <c r="AM24" s="165">
        <v>-11.35</v>
      </c>
      <c r="AN24" s="165">
        <v>-11.51</v>
      </c>
      <c r="AO24" s="165">
        <v>2.3471000000000002</v>
      </c>
      <c r="AP24" s="165">
        <v>3.8763999999999998</v>
      </c>
      <c r="AQ24" s="165">
        <v>19.9495</v>
      </c>
      <c r="AR24" s="165">
        <v>21.3931</v>
      </c>
      <c r="AS24" s="165">
        <v>-19.491900000000001</v>
      </c>
      <c r="AT24" s="165">
        <v>-1.0717000000000001</v>
      </c>
      <c r="AU24" s="166">
        <v>0</v>
      </c>
      <c r="AV24" s="165">
        <v>12.5642</v>
      </c>
      <c r="AW24" s="165">
        <v>12.6416</v>
      </c>
      <c r="AX24" s="165">
        <v>-14.968400000000001</v>
      </c>
      <c r="AY24" s="165">
        <v>-12.658200000000001</v>
      </c>
      <c r="AZ24" s="165">
        <v>20.687200000000001</v>
      </c>
      <c r="BA24" s="165">
        <v>15.446099999999999</v>
      </c>
      <c r="BB24" s="165">
        <v>94.673199999999994</v>
      </c>
      <c r="BC24" s="165">
        <v>15.635899999999999</v>
      </c>
      <c r="BD24" s="165">
        <v>-6.3</v>
      </c>
      <c r="BE24" s="165">
        <v>-6.3</v>
      </c>
      <c r="BF24" s="165">
        <v>-31.151399999999999</v>
      </c>
      <c r="BG24" s="166"/>
      <c r="BH24" s="165">
        <v>-3.5788000000000002</v>
      </c>
      <c r="BI24" s="166"/>
      <c r="BJ24" s="165">
        <v>-1.2423999999999999</v>
      </c>
      <c r="BK24" s="165">
        <v>5.3875999999999999</v>
      </c>
      <c r="BL24" s="165">
        <v>4.4615</v>
      </c>
      <c r="BM24" s="165">
        <v>3.0670999999999999</v>
      </c>
      <c r="BN24" s="165">
        <v>-88.717299999999994</v>
      </c>
      <c r="BO24" s="165">
        <v>72.450900000000004</v>
      </c>
      <c r="BP24" s="165">
        <v>72.420400000000001</v>
      </c>
      <c r="BQ24" s="165">
        <v>47.759799999999998</v>
      </c>
      <c r="BR24" s="165">
        <v>-59.7532</v>
      </c>
      <c r="BS24" s="166"/>
      <c r="BT24" s="166"/>
      <c r="BU24" s="166"/>
      <c r="BV24" s="165">
        <v>17.374400000000001</v>
      </c>
      <c r="BW24" s="165">
        <v>7.59</v>
      </c>
      <c r="BX24" s="165">
        <v>4.4800000000000004</v>
      </c>
      <c r="BY24" s="165">
        <v>-9.7799999999999994</v>
      </c>
      <c r="BZ24" s="165">
        <v>5.01</v>
      </c>
      <c r="CA24" s="165">
        <v>-34.422800000000002</v>
      </c>
      <c r="CB24" s="165">
        <v>-34.288800000000002</v>
      </c>
      <c r="CC24" s="165">
        <v>43.96</v>
      </c>
      <c r="CD24" s="165">
        <v>43.393500000000003</v>
      </c>
      <c r="CE24" s="165">
        <v>25.707599999999999</v>
      </c>
      <c r="CF24" s="165">
        <v>9.0282</v>
      </c>
      <c r="CG24" s="165">
        <v>8.3056000000000001</v>
      </c>
      <c r="CH24" s="165">
        <v>-0.98460000000000003</v>
      </c>
      <c r="CI24" s="166"/>
      <c r="CJ24" s="166"/>
      <c r="CK24" s="166"/>
      <c r="CL24" s="165">
        <v>-16.899999999999999</v>
      </c>
      <c r="CM24" s="165">
        <v>-16.5</v>
      </c>
      <c r="CN24" s="165">
        <v>-3.46</v>
      </c>
      <c r="CO24" s="165">
        <v>25.327500000000001</v>
      </c>
      <c r="CP24" s="165">
        <v>25.576599999999999</v>
      </c>
      <c r="CQ24" s="165">
        <v>24.177199999999999</v>
      </c>
      <c r="CR24" s="165">
        <v>61.4709</v>
      </c>
      <c r="CS24" s="165">
        <v>61.832099999999997</v>
      </c>
      <c r="CT24" s="165">
        <v>-25.2837</v>
      </c>
      <c r="CU24" s="165">
        <v>-44.737400000000001</v>
      </c>
      <c r="CV24" s="165">
        <v>-21.7272</v>
      </c>
      <c r="CW24" s="165">
        <v>3.1392000000000002</v>
      </c>
      <c r="CX24" s="165">
        <v>34.5</v>
      </c>
      <c r="CY24" s="165">
        <v>13.44</v>
      </c>
      <c r="CZ24" s="165">
        <v>10.629899999999999</v>
      </c>
      <c r="DA24" s="165">
        <v>9.4756999999999998</v>
      </c>
      <c r="DB24" s="165">
        <v>-15.47</v>
      </c>
      <c r="DC24" s="166"/>
      <c r="DD24" s="166"/>
      <c r="DE24" s="166"/>
      <c r="DF24" s="165">
        <v>-1.5842000000000001</v>
      </c>
      <c r="DG24" s="166"/>
      <c r="DH24" s="165">
        <v>-4.6961000000000004</v>
      </c>
      <c r="DI24" s="165">
        <v>-34.799999999999997</v>
      </c>
      <c r="DJ24" s="165">
        <v>-34.799999999999997</v>
      </c>
      <c r="DK24" s="165">
        <v>-1.2756000000000001</v>
      </c>
      <c r="DL24" s="165">
        <v>5.0551000000000004</v>
      </c>
      <c r="DM24" s="165">
        <v>15.3033</v>
      </c>
      <c r="DN24" s="165">
        <v>13.921799999999999</v>
      </c>
      <c r="DO24" s="165">
        <v>5.52</v>
      </c>
      <c r="DP24" s="165">
        <v>-4.09</v>
      </c>
      <c r="DQ24" s="165">
        <v>12.586</v>
      </c>
      <c r="DR24" s="165">
        <v>-0.17499999999999999</v>
      </c>
      <c r="DS24" s="165">
        <v>-23.87</v>
      </c>
      <c r="DT24" s="166"/>
      <c r="DU24" s="165">
        <v>30.81</v>
      </c>
      <c r="DV24" s="165">
        <v>2.89</v>
      </c>
      <c r="DW24" s="165">
        <v>-0.96360000000000001</v>
      </c>
      <c r="DX24" s="165">
        <v>-0.59089999999999998</v>
      </c>
      <c r="DY24" s="165">
        <v>-44.881999999999998</v>
      </c>
      <c r="DZ24" s="165">
        <v>-43.709099999999999</v>
      </c>
      <c r="EA24" s="165">
        <v>29.3002</v>
      </c>
      <c r="EB24" s="165">
        <v>4.0498000000000003</v>
      </c>
      <c r="EC24" s="165">
        <v>-5.29</v>
      </c>
      <c r="ED24" s="165">
        <v>-6.0936000000000003</v>
      </c>
      <c r="EE24" s="165">
        <v>-6.6361999999999997</v>
      </c>
      <c r="EF24" s="165">
        <v>-12.7944</v>
      </c>
      <c r="EG24" s="165">
        <v>-11.164999999999999</v>
      </c>
      <c r="EH24" s="165">
        <v>-106.62860000000001</v>
      </c>
      <c r="EI24" s="165">
        <v>-64.178200000000004</v>
      </c>
      <c r="EJ24" s="166"/>
      <c r="EK24" s="165">
        <v>-17.946100000000001</v>
      </c>
      <c r="EL24" s="165">
        <v>-17.366299999999999</v>
      </c>
      <c r="EM24" s="165">
        <v>9.5810999999999993</v>
      </c>
      <c r="EN24" s="165">
        <v>-6.4774000000000003</v>
      </c>
      <c r="EO24" s="165">
        <v>-6.7022000000000004</v>
      </c>
      <c r="EP24" s="165">
        <v>-5.1239999999999997</v>
      </c>
      <c r="EQ24" s="165">
        <v>-30.829499999999999</v>
      </c>
      <c r="ER24" s="165">
        <v>-29.831</v>
      </c>
      <c r="ES24" s="165">
        <v>-0.1389</v>
      </c>
      <c r="ET24" s="165">
        <v>6.23</v>
      </c>
      <c r="EU24" s="165">
        <v>-15.59</v>
      </c>
      <c r="EV24" s="165">
        <v>4.3</v>
      </c>
      <c r="EW24" s="165">
        <v>6.6079999999999997</v>
      </c>
      <c r="EX24" s="165">
        <v>-19.240100000000002</v>
      </c>
      <c r="EY24" s="165">
        <v>-10.835599999999999</v>
      </c>
      <c r="EZ24" s="165">
        <v>-10.633100000000001</v>
      </c>
      <c r="FA24" s="165">
        <v>7.8414000000000001</v>
      </c>
      <c r="FB24" s="165">
        <v>0.21149999999999999</v>
      </c>
      <c r="FC24" s="165">
        <v>-4.5792999999999999</v>
      </c>
      <c r="FD24" s="165">
        <v>5.0875000000000004</v>
      </c>
      <c r="FE24" s="166"/>
      <c r="FF24" s="165">
        <v>4.7544000000000004</v>
      </c>
      <c r="FG24" s="165">
        <v>0</v>
      </c>
      <c r="FH24" s="165">
        <v>0</v>
      </c>
      <c r="FI24" s="166"/>
      <c r="FJ24" s="165">
        <v>21.769300000000001</v>
      </c>
      <c r="FK24" s="165">
        <v>21.601900000000001</v>
      </c>
      <c r="FL24" s="165">
        <v>-36.505499999999998</v>
      </c>
      <c r="FM24" s="165">
        <v>25.572399999999998</v>
      </c>
      <c r="FN24" s="165">
        <v>25.8873</v>
      </c>
      <c r="FO24" s="165">
        <v>-15.671900000000001</v>
      </c>
      <c r="FP24" s="166"/>
      <c r="FQ24" s="165">
        <v>30.685300000000002</v>
      </c>
      <c r="FR24" s="165">
        <v>-21.02</v>
      </c>
      <c r="FS24" s="165">
        <v>0.80430000000000001</v>
      </c>
      <c r="FT24" s="165">
        <v>0.19980000000000001</v>
      </c>
      <c r="FU24" s="165">
        <v>-0.54</v>
      </c>
      <c r="FV24" s="165">
        <v>1.93</v>
      </c>
      <c r="FW24" s="165">
        <v>-29.8035</v>
      </c>
      <c r="FX24" s="166"/>
      <c r="FY24" s="165">
        <v>1.9510000000000001</v>
      </c>
      <c r="FZ24" s="165">
        <v>0.58799999999999997</v>
      </c>
      <c r="GA24" s="166"/>
      <c r="GB24" s="165">
        <v>17.27</v>
      </c>
      <c r="GC24" s="165">
        <v>-8.4276</v>
      </c>
      <c r="GD24" s="165">
        <v>0.29809999999999998</v>
      </c>
      <c r="GE24" s="165">
        <v>-2.29</v>
      </c>
      <c r="GF24" s="165">
        <v>19.226900000000001</v>
      </c>
      <c r="GG24" s="166"/>
      <c r="GH24" s="165">
        <v>21.660699999999999</v>
      </c>
      <c r="GI24" s="165">
        <v>-5.3097000000000003</v>
      </c>
      <c r="GJ24" s="165">
        <v>-5.6957000000000004</v>
      </c>
      <c r="GK24" s="165">
        <v>2.1947999999999999</v>
      </c>
      <c r="GL24" s="166"/>
      <c r="GM24" s="166"/>
      <c r="GN24" s="165">
        <v>-10.244</v>
      </c>
      <c r="GO24" s="165">
        <v>-29.330100000000002</v>
      </c>
      <c r="GP24" s="165">
        <v>1.1934</v>
      </c>
      <c r="GQ24" s="165">
        <v>-21.043399999999998</v>
      </c>
      <c r="GR24" s="165">
        <v>6.4671000000000003</v>
      </c>
      <c r="GS24" s="165">
        <v>5.7721999999999998</v>
      </c>
      <c r="GT24" s="165">
        <v>133.41730000000001</v>
      </c>
      <c r="GU24" s="165">
        <v>-7.6677999999999997</v>
      </c>
      <c r="GV24" s="165">
        <v>-8.0568000000000008</v>
      </c>
      <c r="GW24" s="165">
        <v>-7.4112</v>
      </c>
      <c r="GX24" s="165">
        <v>2.1999</v>
      </c>
      <c r="GY24" s="165">
        <v>5.0034999999999998</v>
      </c>
      <c r="GZ24" s="165">
        <v>5.0556999999999999</v>
      </c>
      <c r="HA24" s="165">
        <v>2</v>
      </c>
      <c r="HB24" s="165">
        <v>-19.179300000000001</v>
      </c>
      <c r="HC24" s="165">
        <v>-18.312100000000001</v>
      </c>
      <c r="HD24" s="165">
        <v>0.42</v>
      </c>
      <c r="HE24" s="165">
        <v>-7.1731999999999996</v>
      </c>
      <c r="HF24" s="165">
        <v>0</v>
      </c>
      <c r="HG24" s="165">
        <v>12.13</v>
      </c>
      <c r="HH24" s="165">
        <v>91.266199999999998</v>
      </c>
      <c r="HI24" s="165">
        <v>-40.999899999999997</v>
      </c>
      <c r="HJ24" s="165">
        <v>10.858599999999999</v>
      </c>
      <c r="HK24" s="165">
        <v>-8.0954999999999995</v>
      </c>
      <c r="HL24" s="165">
        <v>-8.3315000000000001</v>
      </c>
      <c r="HM24" s="165">
        <v>0</v>
      </c>
      <c r="HN24" s="165">
        <v>-10.2601</v>
      </c>
      <c r="HO24" s="165">
        <v>0</v>
      </c>
      <c r="HP24" s="166"/>
      <c r="HQ24" s="165">
        <v>-14.083299999999999</v>
      </c>
      <c r="HR24" s="165">
        <v>-13.913</v>
      </c>
      <c r="HS24" s="165">
        <v>-16.645800000000001</v>
      </c>
      <c r="HT24" s="165">
        <v>-16.890799999999999</v>
      </c>
      <c r="HU24" s="165">
        <v>30.49</v>
      </c>
      <c r="HV24" s="165">
        <v>30.26</v>
      </c>
      <c r="HW24" s="165">
        <v>-26.8</v>
      </c>
      <c r="HX24" s="165">
        <v>-26.5</v>
      </c>
      <c r="HY24" s="165">
        <v>8.9999999999999998E-4</v>
      </c>
      <c r="HZ24" s="165">
        <v>2.16</v>
      </c>
      <c r="IA24" s="165">
        <v>47.922199999999997</v>
      </c>
      <c r="IB24" s="165">
        <v>12.2783</v>
      </c>
      <c r="IC24" s="165">
        <v>11.972799999999999</v>
      </c>
      <c r="ID24" s="165">
        <v>-15.2</v>
      </c>
      <c r="IE24" s="165">
        <v>-31.6</v>
      </c>
      <c r="IF24" s="165">
        <v>-2.9</v>
      </c>
      <c r="IG24" s="165">
        <v>-3</v>
      </c>
      <c r="IH24" s="165">
        <v>-18.4711</v>
      </c>
      <c r="II24" s="166"/>
      <c r="IJ24" s="165">
        <v>-184.23410000000001</v>
      </c>
      <c r="IK24" s="165">
        <v>13.957000000000001</v>
      </c>
      <c r="IL24" s="165">
        <v>-211.5531</v>
      </c>
      <c r="IM24" s="165">
        <v>-14.1951</v>
      </c>
      <c r="IN24" s="165">
        <v>-32.4786</v>
      </c>
      <c r="IO24" s="165">
        <v>54.814300000000003</v>
      </c>
      <c r="IP24" s="165">
        <v>113.8767</v>
      </c>
      <c r="IQ24" s="165">
        <v>76.958200000000005</v>
      </c>
      <c r="IR24" s="165">
        <v>113.61660000000001</v>
      </c>
      <c r="IS24" s="165">
        <v>-18.737400000000001</v>
      </c>
      <c r="IT24" s="165">
        <v>11.313000000000001</v>
      </c>
      <c r="IU24" s="165">
        <v>11.4414</v>
      </c>
      <c r="IV24" s="165">
        <v>38.105699999999999</v>
      </c>
      <c r="IW24" s="165">
        <v>77.806600000000003</v>
      </c>
      <c r="IX24" s="165">
        <v>-233.7217</v>
      </c>
      <c r="IY24" s="165">
        <v>-11.1693</v>
      </c>
      <c r="IZ24" s="165">
        <v>11.023199999999999</v>
      </c>
      <c r="JA24" s="165">
        <v>2.5600000000000001E-2</v>
      </c>
      <c r="JB24" s="165">
        <v>5.9539999999999997</v>
      </c>
      <c r="JC24" s="165">
        <v>-9.44</v>
      </c>
      <c r="JD24" s="165">
        <v>-1.236</v>
      </c>
      <c r="JE24" s="165">
        <v>-1.242</v>
      </c>
      <c r="JF24" s="165">
        <v>4.4000000000000004</v>
      </c>
      <c r="JG24" s="165">
        <v>-1.52</v>
      </c>
      <c r="JH24" s="165">
        <v>-3.5150000000000001</v>
      </c>
      <c r="JI24" s="165">
        <v>-4.0420999999999996</v>
      </c>
      <c r="JJ24" s="165">
        <v>-0.23350000000000001</v>
      </c>
      <c r="JK24" s="165">
        <v>1.8172999999999999</v>
      </c>
      <c r="JL24" s="165">
        <v>11.7</v>
      </c>
      <c r="JM24" s="165">
        <v>1.6020000000000001</v>
      </c>
      <c r="JN24" s="165">
        <v>1.6859999999999999</v>
      </c>
      <c r="JO24" s="166"/>
      <c r="JP24" s="166"/>
      <c r="JQ24" s="165">
        <v>4.2610000000000001</v>
      </c>
      <c r="JR24" s="165">
        <v>3.7092000000000001</v>
      </c>
      <c r="JS24" s="165">
        <v>4.7294</v>
      </c>
      <c r="JT24" s="166"/>
      <c r="JU24" s="165">
        <v>15.8</v>
      </c>
      <c r="JV24" s="165">
        <v>4.8106999999999998</v>
      </c>
      <c r="JW24" s="165">
        <v>0.51</v>
      </c>
      <c r="JX24" s="166"/>
      <c r="JY24" s="165">
        <v>-6.3407</v>
      </c>
      <c r="JZ24" s="165">
        <v>-12.785500000000001</v>
      </c>
      <c r="KA24" s="165">
        <v>-18.268799999999999</v>
      </c>
      <c r="KB24" s="165">
        <v>-2.8851</v>
      </c>
      <c r="KC24" s="165">
        <v>7.9714</v>
      </c>
      <c r="KD24" s="165">
        <v>-14.014900000000001</v>
      </c>
      <c r="KE24" s="165">
        <v>5.9215999999999998</v>
      </c>
      <c r="KF24" s="165">
        <v>-8</v>
      </c>
      <c r="KG24" s="165">
        <v>-7.9</v>
      </c>
      <c r="KH24" s="165">
        <v>19.641100000000002</v>
      </c>
      <c r="KI24" s="165">
        <v>-87.745699999999999</v>
      </c>
    </row>
    <row r="25" spans="1:295" ht="18" customHeight="1" x14ac:dyDescent="0.3">
      <c r="A25" s="160" t="s">
        <v>54</v>
      </c>
      <c r="B25" s="160" t="s">
        <v>788</v>
      </c>
      <c r="C25" s="161">
        <v>0</v>
      </c>
      <c r="D25" s="161">
        <v>1.5779000000000001</v>
      </c>
      <c r="E25" s="161">
        <v>-6.3075999999999999</v>
      </c>
      <c r="F25" s="161">
        <v>7.4873000000000003</v>
      </c>
      <c r="G25" s="161">
        <v>8.4719999999999995</v>
      </c>
      <c r="H25" s="162"/>
      <c r="I25" s="161">
        <v>16.070399999999999</v>
      </c>
      <c r="J25" s="162"/>
      <c r="K25" s="161">
        <v>16.607900000000001</v>
      </c>
      <c r="L25" s="161">
        <v>6.8608000000000002</v>
      </c>
      <c r="M25" s="161">
        <v>10.508599999999999</v>
      </c>
      <c r="N25" s="162"/>
      <c r="O25" s="162">
        <v>-28.6</v>
      </c>
      <c r="P25" s="162"/>
      <c r="Q25" s="162"/>
      <c r="R25" s="162"/>
      <c r="S25" s="161">
        <v>4.6561000000000003</v>
      </c>
      <c r="T25" s="161">
        <v>-4.2507999999999999</v>
      </c>
      <c r="U25" s="161">
        <v>5.6212999999999997</v>
      </c>
      <c r="V25" s="161">
        <v>5.58</v>
      </c>
      <c r="W25" s="161">
        <v>9.9534000000000002</v>
      </c>
      <c r="X25" s="161">
        <v>3.0842999999999998</v>
      </c>
      <c r="Y25" s="161">
        <v>0.1084</v>
      </c>
      <c r="Z25" s="161">
        <v>1.544</v>
      </c>
      <c r="AA25" s="162"/>
      <c r="AB25" s="161">
        <v>-1.1321000000000001</v>
      </c>
      <c r="AC25" s="161">
        <v>-0.84499999999999997</v>
      </c>
      <c r="AD25" s="161">
        <v>-0.84499999999999997</v>
      </c>
      <c r="AE25" s="161">
        <v>6.3090000000000002</v>
      </c>
      <c r="AF25" s="162"/>
      <c r="AG25" s="162"/>
      <c r="AH25" s="161">
        <v>-1.7090000000000001</v>
      </c>
      <c r="AI25" s="161">
        <v>0.26</v>
      </c>
      <c r="AJ25" s="162">
        <v>0</v>
      </c>
      <c r="AK25" s="161">
        <v>-11.05</v>
      </c>
      <c r="AL25" s="162"/>
      <c r="AM25" s="161">
        <v>-11.62</v>
      </c>
      <c r="AN25" s="161">
        <v>-11.51</v>
      </c>
      <c r="AO25" s="161">
        <v>4.2500999999999998</v>
      </c>
      <c r="AP25" s="161">
        <v>4.0787000000000004</v>
      </c>
      <c r="AQ25" s="161">
        <v>21.798400000000001</v>
      </c>
      <c r="AR25" s="161">
        <v>23.186199999999999</v>
      </c>
      <c r="AS25" s="161">
        <v>-19.041699999999999</v>
      </c>
      <c r="AT25" s="161">
        <v>-1.2056</v>
      </c>
      <c r="AU25" s="162">
        <v>0</v>
      </c>
      <c r="AV25" s="161">
        <v>21.354299999999999</v>
      </c>
      <c r="AW25" s="161">
        <v>25.6953</v>
      </c>
      <c r="AX25" s="161">
        <v>-14.8515</v>
      </c>
      <c r="AY25" s="161">
        <v>-15.786899999999999</v>
      </c>
      <c r="AZ25" s="161">
        <v>37.401499999999999</v>
      </c>
      <c r="BA25" s="161">
        <v>18.206800000000001</v>
      </c>
      <c r="BB25" s="161">
        <v>101.89449999999999</v>
      </c>
      <c r="BC25" s="161">
        <v>14.008699999999999</v>
      </c>
      <c r="BD25" s="161">
        <v>-5.5</v>
      </c>
      <c r="BE25" s="161">
        <v>-5.2</v>
      </c>
      <c r="BF25" s="161">
        <v>-27.893999999999998</v>
      </c>
      <c r="BG25" s="162"/>
      <c r="BH25" s="161">
        <v>-3.4262000000000001</v>
      </c>
      <c r="BI25" s="162"/>
      <c r="BJ25" s="161">
        <v>0.24729999999999999</v>
      </c>
      <c r="BK25" s="161">
        <v>5.6532</v>
      </c>
      <c r="BL25" s="161">
        <v>4.5660999999999996</v>
      </c>
      <c r="BM25" s="161">
        <v>3.0905999999999998</v>
      </c>
      <c r="BN25" s="161">
        <v>-74.465100000000007</v>
      </c>
      <c r="BO25" s="161">
        <v>73.397000000000006</v>
      </c>
      <c r="BP25" s="161">
        <v>74.373599999999996</v>
      </c>
      <c r="BQ25" s="161">
        <v>34.784700000000001</v>
      </c>
      <c r="BR25" s="161">
        <v>-46.719099999999997</v>
      </c>
      <c r="BS25" s="162"/>
      <c r="BT25" s="162"/>
      <c r="BU25" s="162"/>
      <c r="BV25" s="161">
        <v>22.434000000000001</v>
      </c>
      <c r="BW25" s="161">
        <v>8.7200000000000006</v>
      </c>
      <c r="BX25" s="161">
        <v>6.02</v>
      </c>
      <c r="BY25" s="161">
        <v>-6.58</v>
      </c>
      <c r="BZ25" s="161">
        <v>6.72</v>
      </c>
      <c r="CA25" s="161">
        <v>-34.154899999999998</v>
      </c>
      <c r="CB25" s="161">
        <v>-34.422800000000002</v>
      </c>
      <c r="CC25" s="161">
        <v>41.459800000000001</v>
      </c>
      <c r="CD25" s="161">
        <v>41.366700000000002</v>
      </c>
      <c r="CE25" s="161">
        <v>21.6829</v>
      </c>
      <c r="CF25" s="161">
        <v>7.0305999999999997</v>
      </c>
      <c r="CG25" s="161">
        <v>7.1302000000000003</v>
      </c>
      <c r="CH25" s="161">
        <v>-0.35909999999999997</v>
      </c>
      <c r="CI25" s="162"/>
      <c r="CJ25" s="162"/>
      <c r="CK25" s="162"/>
      <c r="CL25" s="161">
        <v>-12.1</v>
      </c>
      <c r="CM25" s="161">
        <v>-12.4</v>
      </c>
      <c r="CN25" s="161">
        <v>-3.99</v>
      </c>
      <c r="CO25" s="161">
        <v>28.956900000000001</v>
      </c>
      <c r="CP25" s="161">
        <v>29.449100000000001</v>
      </c>
      <c r="CQ25" s="161">
        <v>27.724</v>
      </c>
      <c r="CR25" s="161">
        <v>58.145699999999998</v>
      </c>
      <c r="CS25" s="161">
        <v>58.334800000000001</v>
      </c>
      <c r="CT25" s="161">
        <v>-24.533300000000001</v>
      </c>
      <c r="CU25" s="161">
        <v>-44.862200000000001</v>
      </c>
      <c r="CV25" s="161">
        <v>-20.8704</v>
      </c>
      <c r="CW25" s="161">
        <v>3.4723999999999999</v>
      </c>
      <c r="CX25" s="161">
        <v>37.049999999999997</v>
      </c>
      <c r="CY25" s="161">
        <v>14.86</v>
      </c>
      <c r="CZ25" s="161">
        <v>12.661099999999999</v>
      </c>
      <c r="DA25" s="161">
        <v>11.331200000000001</v>
      </c>
      <c r="DB25" s="161">
        <v>-18.43</v>
      </c>
      <c r="DC25" s="162"/>
      <c r="DD25" s="162"/>
      <c r="DE25" s="162"/>
      <c r="DF25" s="161">
        <v>4.5400000000000003E-2</v>
      </c>
      <c r="DG25" s="162"/>
      <c r="DH25" s="162"/>
      <c r="DI25" s="161">
        <v>-34.9</v>
      </c>
      <c r="DJ25" s="161">
        <v>-35.1</v>
      </c>
      <c r="DK25" s="161">
        <v>-0.58840000000000003</v>
      </c>
      <c r="DL25" s="161">
        <v>6.9250999999999996</v>
      </c>
      <c r="DM25" s="161">
        <v>17.195799999999998</v>
      </c>
      <c r="DN25" s="161">
        <v>16.704999999999998</v>
      </c>
      <c r="DO25" s="161">
        <v>7.62</v>
      </c>
      <c r="DP25" s="161">
        <v>-4.18</v>
      </c>
      <c r="DQ25" s="161">
        <v>14.182499999999999</v>
      </c>
      <c r="DR25" s="161">
        <v>-0.08</v>
      </c>
      <c r="DS25" s="161">
        <v>-24.22</v>
      </c>
      <c r="DT25" s="162"/>
      <c r="DU25" s="161">
        <v>29.57</v>
      </c>
      <c r="DV25" s="161">
        <v>5.89</v>
      </c>
      <c r="DW25" s="161">
        <v>-0.1273</v>
      </c>
      <c r="DX25" s="161">
        <v>-0.37269999999999998</v>
      </c>
      <c r="DY25" s="161">
        <v>-43.203600000000002</v>
      </c>
      <c r="DZ25" s="161">
        <v>-42.490900000000003</v>
      </c>
      <c r="EA25" s="161">
        <v>39.622700000000002</v>
      </c>
      <c r="EB25" s="161">
        <v>9.9563000000000006</v>
      </c>
      <c r="EC25" s="161">
        <v>-9.7500000000000003E-2</v>
      </c>
      <c r="ED25" s="161">
        <v>-0.19789999999999999</v>
      </c>
      <c r="EE25" s="161">
        <v>-13.512600000000001</v>
      </c>
      <c r="EF25" s="161">
        <v>-19.115300000000001</v>
      </c>
      <c r="EG25" s="161">
        <v>-11.706</v>
      </c>
      <c r="EH25" s="161">
        <v>-91.690799999999996</v>
      </c>
      <c r="EI25" s="161">
        <v>-69.578199999999995</v>
      </c>
      <c r="EJ25" s="162"/>
      <c r="EK25" s="161">
        <v>-18.508099999999999</v>
      </c>
      <c r="EL25" s="161">
        <v>-17.654599999999999</v>
      </c>
      <c r="EM25" s="161">
        <v>19.505500000000001</v>
      </c>
      <c r="EN25" s="161">
        <v>-1.9339999999999999</v>
      </c>
      <c r="EO25" s="161">
        <v>-2.3854000000000002</v>
      </c>
      <c r="EP25" s="161">
        <v>-5.1239999999999997</v>
      </c>
      <c r="EQ25" s="161">
        <v>-28.683</v>
      </c>
      <c r="ER25" s="161">
        <v>-28.129000000000001</v>
      </c>
      <c r="ES25" s="161">
        <v>3.9203000000000001</v>
      </c>
      <c r="ET25" s="161">
        <v>0</v>
      </c>
      <c r="EU25" s="161">
        <v>-6.92</v>
      </c>
      <c r="EV25" s="161">
        <v>0.1</v>
      </c>
      <c r="EW25" s="161">
        <v>6.9859999999999998</v>
      </c>
      <c r="EX25" s="161">
        <v>-11.7936</v>
      </c>
      <c r="EY25" s="161">
        <v>-11.7864</v>
      </c>
      <c r="EZ25" s="161">
        <v>-11.822900000000001</v>
      </c>
      <c r="FA25" s="161">
        <v>9.3619000000000003</v>
      </c>
      <c r="FB25" s="161">
        <v>2.3100999999999998</v>
      </c>
      <c r="FC25" s="161">
        <v>-12.587899999999999</v>
      </c>
      <c r="FD25" s="161">
        <v>4.8323</v>
      </c>
      <c r="FE25" s="162"/>
      <c r="FF25" s="161">
        <v>4.5411000000000001</v>
      </c>
      <c r="FG25" s="161">
        <v>0</v>
      </c>
      <c r="FH25" s="161">
        <v>0</v>
      </c>
      <c r="FI25" s="161">
        <v>0</v>
      </c>
      <c r="FJ25" s="161">
        <v>21.4344</v>
      </c>
      <c r="FK25" s="161">
        <v>21.936800000000002</v>
      </c>
      <c r="FL25" s="161">
        <v>-37.342799999999997</v>
      </c>
      <c r="FM25" s="161">
        <v>25.357500000000002</v>
      </c>
      <c r="FN25" s="161">
        <v>25.3309</v>
      </c>
      <c r="FO25" s="161">
        <v>-17.840399999999999</v>
      </c>
      <c r="FP25" s="162"/>
      <c r="FQ25" s="161">
        <v>29.611000000000001</v>
      </c>
      <c r="FR25" s="161">
        <v>-19.5</v>
      </c>
      <c r="FS25" s="161">
        <v>1.1119000000000001</v>
      </c>
      <c r="FT25" s="161">
        <v>0.14760000000000001</v>
      </c>
      <c r="FU25" s="161">
        <v>-1.39</v>
      </c>
      <c r="FV25" s="161">
        <v>2.34</v>
      </c>
      <c r="FW25" s="161">
        <v>-29.628699999999998</v>
      </c>
      <c r="FX25" s="161">
        <v>3.9599000000000002</v>
      </c>
      <c r="FY25" s="161">
        <v>1.9990000000000001</v>
      </c>
      <c r="FZ25" s="161">
        <v>0.58599999999999997</v>
      </c>
      <c r="GA25" s="161">
        <v>2.9611999999999998</v>
      </c>
      <c r="GB25" s="161">
        <v>18.54</v>
      </c>
      <c r="GC25" s="161">
        <v>-6.2704000000000004</v>
      </c>
      <c r="GD25" s="161">
        <v>2.1019000000000001</v>
      </c>
      <c r="GE25" s="161">
        <v>-2.2200000000000002</v>
      </c>
      <c r="GF25" s="161">
        <v>20.254899999999999</v>
      </c>
      <c r="GG25" s="162"/>
      <c r="GH25" s="161">
        <v>21.459199999999999</v>
      </c>
      <c r="GI25" s="161">
        <v>-6.7276999999999996</v>
      </c>
      <c r="GJ25" s="161">
        <v>-7.3708999999999998</v>
      </c>
      <c r="GK25" s="161">
        <v>2.3336999999999999</v>
      </c>
      <c r="GL25" s="162"/>
      <c r="GM25" s="162"/>
      <c r="GN25" s="161">
        <v>-10.110799999999999</v>
      </c>
      <c r="GO25" s="161">
        <v>-35.662199999999999</v>
      </c>
      <c r="GP25" s="161">
        <v>1.0051000000000001</v>
      </c>
      <c r="GQ25" s="161">
        <v>-19.222799999999999</v>
      </c>
      <c r="GR25" s="161">
        <v>5.6177000000000001</v>
      </c>
      <c r="GS25" s="161">
        <v>5.5605000000000002</v>
      </c>
      <c r="GT25" s="161">
        <v>141.2663</v>
      </c>
      <c r="GU25" s="161">
        <v>-5.5989000000000004</v>
      </c>
      <c r="GV25" s="161">
        <v>-5.3407</v>
      </c>
      <c r="GW25" s="161">
        <v>-9.7697000000000003</v>
      </c>
      <c r="GX25" s="161">
        <v>1.9556</v>
      </c>
      <c r="GY25" s="161">
        <v>5.2965</v>
      </c>
      <c r="GZ25" s="161">
        <v>5.3800999999999997</v>
      </c>
      <c r="HA25" s="161">
        <v>1.2632000000000001</v>
      </c>
      <c r="HB25" s="161">
        <v>12.345700000000001</v>
      </c>
      <c r="HC25" s="161">
        <v>14.5106</v>
      </c>
      <c r="HD25" s="161">
        <v>3.35</v>
      </c>
      <c r="HE25" s="161">
        <v>-10.083600000000001</v>
      </c>
      <c r="HF25" s="161">
        <v>0</v>
      </c>
      <c r="HG25" s="161">
        <v>12.1433</v>
      </c>
      <c r="HH25" s="161">
        <v>84.367500000000007</v>
      </c>
      <c r="HI25" s="161">
        <v>-40.803400000000003</v>
      </c>
      <c r="HJ25" s="161">
        <v>-17.703900000000001</v>
      </c>
      <c r="HK25" s="161">
        <v>0</v>
      </c>
      <c r="HL25" s="161">
        <v>11.549200000000001</v>
      </c>
      <c r="HM25" s="161">
        <v>-11.3773</v>
      </c>
      <c r="HN25" s="161">
        <v>-12.7392</v>
      </c>
      <c r="HO25" s="162"/>
      <c r="HP25" s="162"/>
      <c r="HQ25" s="161">
        <v>-12.8748</v>
      </c>
      <c r="HR25" s="161">
        <v>-12.413399999999999</v>
      </c>
      <c r="HS25" s="161">
        <v>-20.5154</v>
      </c>
      <c r="HT25" s="161">
        <v>-19.7026</v>
      </c>
      <c r="HU25" s="161">
        <v>27.87</v>
      </c>
      <c r="HV25" s="161">
        <v>27.22</v>
      </c>
      <c r="HW25" s="161">
        <v>-27</v>
      </c>
      <c r="HX25" s="161">
        <v>-26.9</v>
      </c>
      <c r="HY25" s="161">
        <v>0.1419</v>
      </c>
      <c r="HZ25" s="161">
        <v>5.44</v>
      </c>
      <c r="IA25" s="161">
        <v>42.723199999999999</v>
      </c>
      <c r="IB25" s="161">
        <v>13.7616</v>
      </c>
      <c r="IC25" s="161">
        <v>13.356999999999999</v>
      </c>
      <c r="ID25" s="161">
        <v>-14.4</v>
      </c>
      <c r="IE25" s="161">
        <v>-30.8</v>
      </c>
      <c r="IF25" s="161">
        <v>-4.5999999999999996</v>
      </c>
      <c r="IG25" s="161">
        <v>-5</v>
      </c>
      <c r="IH25" s="161">
        <v>-18.6737</v>
      </c>
      <c r="II25" s="162"/>
      <c r="IJ25" s="161">
        <v>-179.96379999999999</v>
      </c>
      <c r="IK25" s="161">
        <v>15.6134</v>
      </c>
      <c r="IL25" s="161">
        <v>-216.29599999999999</v>
      </c>
      <c r="IM25" s="161">
        <v>-19.063800000000001</v>
      </c>
      <c r="IN25" s="161">
        <v>-32.306699999999999</v>
      </c>
      <c r="IO25" s="161">
        <v>61.257199999999997</v>
      </c>
      <c r="IP25" s="161">
        <v>110.5463</v>
      </c>
      <c r="IQ25" s="161">
        <v>72.278599999999997</v>
      </c>
      <c r="IR25" s="161">
        <v>111.7285</v>
      </c>
      <c r="IS25" s="161">
        <v>-18.3155</v>
      </c>
      <c r="IT25" s="161">
        <v>11.077</v>
      </c>
      <c r="IU25" s="161">
        <v>7.8753000000000002</v>
      </c>
      <c r="IV25" s="161">
        <v>39.072299999999998</v>
      </c>
      <c r="IW25" s="161">
        <v>81.1434</v>
      </c>
      <c r="IX25" s="161">
        <v>-226.73480000000001</v>
      </c>
      <c r="IY25" s="161">
        <v>-7.4545000000000003</v>
      </c>
      <c r="IZ25" s="161">
        <v>6.2450999999999999</v>
      </c>
      <c r="JA25" s="161">
        <v>1.1999999999999999E-3</v>
      </c>
      <c r="JB25" s="161">
        <v>7.5179999999999998</v>
      </c>
      <c r="JC25" s="161">
        <v>-9.2799999999999994</v>
      </c>
      <c r="JD25" s="161">
        <v>-0.44500000000000001</v>
      </c>
      <c r="JE25" s="161">
        <v>-0.44600000000000001</v>
      </c>
      <c r="JF25" s="161">
        <v>4.4000000000000004</v>
      </c>
      <c r="JG25" s="161">
        <v>-1.76</v>
      </c>
      <c r="JH25" s="161">
        <v>-3.2323</v>
      </c>
      <c r="JI25" s="161">
        <v>-3.4256000000000002</v>
      </c>
      <c r="JJ25" s="161">
        <v>1.0268999999999999</v>
      </c>
      <c r="JK25" s="161">
        <v>1.7899</v>
      </c>
      <c r="JL25" s="161">
        <v>10.1</v>
      </c>
      <c r="JM25" s="161">
        <v>-1.1479999999999999</v>
      </c>
      <c r="JN25" s="161">
        <v>-0.97499999999999998</v>
      </c>
      <c r="JO25" s="161">
        <v>2.552</v>
      </c>
      <c r="JP25" s="161">
        <v>2.9106000000000001</v>
      </c>
      <c r="JQ25" s="161">
        <v>3.3477999999999999</v>
      </c>
      <c r="JR25" s="161">
        <v>4.5636000000000001</v>
      </c>
      <c r="JS25" s="161">
        <v>3.4489999999999998</v>
      </c>
      <c r="JT25" s="162"/>
      <c r="JU25" s="161">
        <v>15.7</v>
      </c>
      <c r="JV25" s="161">
        <v>4.4450000000000003</v>
      </c>
      <c r="JW25" s="161">
        <v>0.73</v>
      </c>
      <c r="JX25" s="162"/>
      <c r="JY25" s="161">
        <v>-4.9779999999999998</v>
      </c>
      <c r="JZ25" s="161">
        <v>-2.0291999999999999</v>
      </c>
      <c r="KA25" s="161">
        <v>-30.251899999999999</v>
      </c>
      <c r="KB25" s="161">
        <v>-2.1815000000000002</v>
      </c>
      <c r="KC25" s="161">
        <v>-2.9460000000000002</v>
      </c>
      <c r="KD25" s="161">
        <v>-33.881599999999999</v>
      </c>
      <c r="KE25" s="161">
        <v>5.5297999999999998</v>
      </c>
      <c r="KF25" s="161">
        <v>-8.1</v>
      </c>
      <c r="KG25" s="161">
        <v>-8.1999999999999993</v>
      </c>
      <c r="KH25" s="161">
        <v>16.532499999999999</v>
      </c>
      <c r="KI25" s="161">
        <v>-83.615399999999994</v>
      </c>
    </row>
    <row r="26" spans="1:295" ht="18" customHeight="1" x14ac:dyDescent="0.3">
      <c r="A26" s="160" t="s">
        <v>54</v>
      </c>
      <c r="B26" s="160" t="s">
        <v>789</v>
      </c>
      <c r="C26" s="163">
        <v>0</v>
      </c>
      <c r="D26" s="163">
        <v>1.8631</v>
      </c>
      <c r="E26" s="163">
        <v>-6.4349999999999996</v>
      </c>
      <c r="F26" s="163">
        <v>6.7473999999999998</v>
      </c>
      <c r="G26" s="163">
        <v>8.5825999999999993</v>
      </c>
      <c r="H26" s="164"/>
      <c r="I26" s="163">
        <v>18.7319</v>
      </c>
      <c r="J26" s="164"/>
      <c r="K26" s="163">
        <v>18.694600000000001</v>
      </c>
      <c r="L26" s="163">
        <v>8.1007999999999996</v>
      </c>
      <c r="M26" s="163">
        <v>11.1617</v>
      </c>
      <c r="N26" s="163">
        <v>-8.8800000000000008</v>
      </c>
      <c r="O26" s="163">
        <v>-35.200000000000003</v>
      </c>
      <c r="P26" s="163">
        <v>11</v>
      </c>
      <c r="Q26" s="163">
        <v>7.452</v>
      </c>
      <c r="R26" s="163">
        <v>-22</v>
      </c>
      <c r="S26" s="163">
        <v>4.5050999999999997</v>
      </c>
      <c r="T26" s="163">
        <v>0.16009999999999999</v>
      </c>
      <c r="U26" s="163">
        <v>6.0556999999999999</v>
      </c>
      <c r="V26" s="163">
        <v>6.0231000000000003</v>
      </c>
      <c r="W26" s="163">
        <v>10.229200000000001</v>
      </c>
      <c r="X26" s="163">
        <v>3.3451</v>
      </c>
      <c r="Y26" s="163">
        <v>0.17780000000000001</v>
      </c>
      <c r="Z26" s="163">
        <v>1.5657000000000001</v>
      </c>
      <c r="AA26" s="164"/>
      <c r="AB26" s="163">
        <v>-0.72850000000000004</v>
      </c>
      <c r="AC26" s="163">
        <v>-1</v>
      </c>
      <c r="AD26" s="163">
        <v>-0.99199999999999999</v>
      </c>
      <c r="AE26" s="163">
        <v>6.6310000000000002</v>
      </c>
      <c r="AF26" s="163">
        <v>-11.1</v>
      </c>
      <c r="AG26" s="163">
        <v>4.4000000000000004</v>
      </c>
      <c r="AH26" s="163">
        <v>-1.482</v>
      </c>
      <c r="AI26" s="163">
        <v>0.26</v>
      </c>
      <c r="AJ26" s="164">
        <v>0</v>
      </c>
      <c r="AK26" s="163">
        <v>-12.19</v>
      </c>
      <c r="AL26" s="164"/>
      <c r="AM26" s="163">
        <v>-10.48</v>
      </c>
      <c r="AN26" s="163">
        <v>-10.73</v>
      </c>
      <c r="AO26" s="163">
        <v>5.3593000000000002</v>
      </c>
      <c r="AP26" s="163">
        <v>3.7004000000000001</v>
      </c>
      <c r="AQ26" s="163">
        <v>18.059200000000001</v>
      </c>
      <c r="AR26" s="163">
        <v>21.9863</v>
      </c>
      <c r="AS26" s="163">
        <v>-16.032299999999999</v>
      </c>
      <c r="AT26" s="163">
        <v>-6.9659000000000004</v>
      </c>
      <c r="AU26" s="164">
        <v>0</v>
      </c>
      <c r="AV26" s="163">
        <v>14.571199999999999</v>
      </c>
      <c r="AW26" s="163">
        <v>12.5716</v>
      </c>
      <c r="AX26" s="163">
        <v>-18.418199999999999</v>
      </c>
      <c r="AY26" s="163">
        <v>-15.2059</v>
      </c>
      <c r="AZ26" s="163">
        <v>29.995100000000001</v>
      </c>
      <c r="BA26" s="163">
        <v>17.082100000000001</v>
      </c>
      <c r="BB26" s="163">
        <v>104.56870000000001</v>
      </c>
      <c r="BC26" s="163">
        <v>17.242799999999999</v>
      </c>
      <c r="BD26" s="163">
        <v>-5.7</v>
      </c>
      <c r="BE26" s="163">
        <v>-5.7</v>
      </c>
      <c r="BF26" s="163">
        <v>-25.886399999999998</v>
      </c>
      <c r="BG26" s="164"/>
      <c r="BH26" s="163">
        <v>-4.2012999999999998</v>
      </c>
      <c r="BI26" s="164"/>
      <c r="BJ26" s="163">
        <v>8.9733000000000001</v>
      </c>
      <c r="BK26" s="163">
        <v>7.9200999999999997</v>
      </c>
      <c r="BL26" s="163">
        <v>5.1005000000000003</v>
      </c>
      <c r="BM26" s="163">
        <v>3.2320000000000002</v>
      </c>
      <c r="BN26" s="163">
        <v>-80.355199999999996</v>
      </c>
      <c r="BO26" s="163">
        <v>103.91549999999999</v>
      </c>
      <c r="BP26" s="163">
        <v>103.82389999999999</v>
      </c>
      <c r="BQ26" s="163">
        <v>6.2769000000000004</v>
      </c>
      <c r="BR26" s="163">
        <v>-0.62339999999999995</v>
      </c>
      <c r="BS26" s="164"/>
      <c r="BT26" s="164"/>
      <c r="BU26" s="164"/>
      <c r="BV26" s="163">
        <v>27.832999999999998</v>
      </c>
      <c r="BW26" s="163">
        <v>8.8000000000000007</v>
      </c>
      <c r="BX26" s="163">
        <v>6.53</v>
      </c>
      <c r="BY26" s="163">
        <v>-4.4000000000000004</v>
      </c>
      <c r="BZ26" s="163">
        <v>9.1199999999999992</v>
      </c>
      <c r="CA26" s="163">
        <v>-33.217199999999998</v>
      </c>
      <c r="CB26" s="163">
        <v>-33.485100000000003</v>
      </c>
      <c r="CC26" s="163">
        <v>42.315399999999997</v>
      </c>
      <c r="CD26" s="163">
        <v>41.5886</v>
      </c>
      <c r="CE26" s="163">
        <v>16.479299999999999</v>
      </c>
      <c r="CF26" s="163">
        <v>18.951799999999999</v>
      </c>
      <c r="CG26" s="163">
        <v>19.450700000000001</v>
      </c>
      <c r="CH26" s="163">
        <v>8.6509999999999998</v>
      </c>
      <c r="CI26" s="164"/>
      <c r="CJ26" s="164"/>
      <c r="CK26" s="164"/>
      <c r="CL26" s="163">
        <v>-15</v>
      </c>
      <c r="CM26" s="163">
        <v>-14.9</v>
      </c>
      <c r="CN26" s="163">
        <v>-4.1399999999999997</v>
      </c>
      <c r="CO26" s="163">
        <v>35.178100000000001</v>
      </c>
      <c r="CP26" s="163">
        <v>35.842799999999997</v>
      </c>
      <c r="CQ26" s="163">
        <v>33.671300000000002</v>
      </c>
      <c r="CR26" s="163">
        <v>73.986999999999995</v>
      </c>
      <c r="CS26" s="163">
        <v>73.711699999999993</v>
      </c>
      <c r="CT26" s="163">
        <v>-31.1677</v>
      </c>
      <c r="CU26" s="163">
        <v>-58.805100000000003</v>
      </c>
      <c r="CV26" s="163">
        <v>-25.2715</v>
      </c>
      <c r="CW26" s="163">
        <v>3.9075000000000002</v>
      </c>
      <c r="CX26" s="163">
        <v>37.299999999999997</v>
      </c>
      <c r="CY26" s="163">
        <v>15.13</v>
      </c>
      <c r="CZ26" s="163">
        <v>13.911099999999999</v>
      </c>
      <c r="DA26" s="163">
        <v>12.698399999999999</v>
      </c>
      <c r="DB26" s="163">
        <v>-19.57</v>
      </c>
      <c r="DC26" s="164"/>
      <c r="DD26" s="164"/>
      <c r="DE26" s="164"/>
      <c r="DF26" s="163">
        <v>0.25180000000000002</v>
      </c>
      <c r="DG26" s="164"/>
      <c r="DH26" s="164"/>
      <c r="DI26" s="163">
        <v>-45.9</v>
      </c>
      <c r="DJ26" s="163">
        <v>-45.9</v>
      </c>
      <c r="DK26" s="163">
        <v>-0.26979999999999998</v>
      </c>
      <c r="DL26" s="163">
        <v>8.6082000000000001</v>
      </c>
      <c r="DM26" s="163">
        <v>17.0381</v>
      </c>
      <c r="DN26" s="163">
        <v>19.117100000000001</v>
      </c>
      <c r="DO26" s="163">
        <v>9.42</v>
      </c>
      <c r="DP26" s="163">
        <v>-3.83</v>
      </c>
      <c r="DQ26" s="163">
        <v>15.236499999999999</v>
      </c>
      <c r="DR26" s="163">
        <v>-1.3301000000000001</v>
      </c>
      <c r="DS26" s="163">
        <v>-23.64</v>
      </c>
      <c r="DT26" s="164"/>
      <c r="DU26" s="163">
        <v>30.59</v>
      </c>
      <c r="DV26" s="163">
        <v>8.6300000000000008</v>
      </c>
      <c r="DW26" s="163">
        <v>-3.8182</v>
      </c>
      <c r="DX26" s="163">
        <v>-2.1091000000000002</v>
      </c>
      <c r="DY26" s="163">
        <v>-44.871899999999997</v>
      </c>
      <c r="DZ26" s="163">
        <v>-43.618200000000002</v>
      </c>
      <c r="EA26" s="163">
        <v>43.932299999999998</v>
      </c>
      <c r="EB26" s="163">
        <v>13.1341</v>
      </c>
      <c r="EC26" s="163">
        <v>2.5506000000000002</v>
      </c>
      <c r="ED26" s="163">
        <v>2.4546000000000001</v>
      </c>
      <c r="EE26" s="163">
        <v>-5.0235000000000003</v>
      </c>
      <c r="EF26" s="163">
        <v>-11.473100000000001</v>
      </c>
      <c r="EG26" s="163">
        <v>-12.196999999999999</v>
      </c>
      <c r="EH26" s="163">
        <v>-61.040100000000002</v>
      </c>
      <c r="EI26" s="163">
        <v>-60.414099999999998</v>
      </c>
      <c r="EJ26" s="164"/>
      <c r="EK26" s="163">
        <v>-19.1448</v>
      </c>
      <c r="EL26" s="163">
        <v>-18.386299999999999</v>
      </c>
      <c r="EM26" s="163">
        <v>13.700100000000001</v>
      </c>
      <c r="EN26" s="163">
        <v>-5.1608000000000001</v>
      </c>
      <c r="EO26" s="163">
        <v>-5.2652999999999999</v>
      </c>
      <c r="EP26" s="163">
        <v>15.888</v>
      </c>
      <c r="EQ26" s="163">
        <v>-30.327100000000002</v>
      </c>
      <c r="ER26" s="163">
        <v>-30.0898</v>
      </c>
      <c r="ES26" s="163">
        <v>-0.99009999999999998</v>
      </c>
      <c r="ET26" s="163">
        <v>-5.34</v>
      </c>
      <c r="EU26" s="163">
        <v>-9.49</v>
      </c>
      <c r="EV26" s="163">
        <v>0.5</v>
      </c>
      <c r="EW26" s="163">
        <v>7.0049000000000001</v>
      </c>
      <c r="EX26" s="163">
        <v>-20.216899999999999</v>
      </c>
      <c r="EY26" s="163">
        <v>-11.496600000000001</v>
      </c>
      <c r="EZ26" s="163">
        <v>-11.3733</v>
      </c>
      <c r="FA26" s="163">
        <v>10.084899999999999</v>
      </c>
      <c r="FB26" s="163">
        <v>-3.1288999999999998</v>
      </c>
      <c r="FC26" s="163">
        <v>-8.8436000000000003</v>
      </c>
      <c r="FD26" s="163">
        <v>5.3564999999999996</v>
      </c>
      <c r="FE26" s="164"/>
      <c r="FF26" s="163">
        <v>5.0919999999999996</v>
      </c>
      <c r="FG26" s="163">
        <v>0</v>
      </c>
      <c r="FH26" s="163">
        <v>0</v>
      </c>
      <c r="FI26" s="163">
        <v>0</v>
      </c>
      <c r="FJ26" s="163">
        <v>20.931999999999999</v>
      </c>
      <c r="FK26" s="163">
        <v>20.931999999999999</v>
      </c>
      <c r="FL26" s="163">
        <v>-40.189500000000002</v>
      </c>
      <c r="FM26" s="163">
        <v>26.9267</v>
      </c>
      <c r="FN26" s="163">
        <v>26.5748</v>
      </c>
      <c r="FO26" s="163">
        <v>-18.508900000000001</v>
      </c>
      <c r="FP26" s="164"/>
      <c r="FQ26" s="163">
        <v>33.009500000000003</v>
      </c>
      <c r="FR26" s="163">
        <v>-21.33</v>
      </c>
      <c r="FS26" s="163">
        <v>0.39960000000000001</v>
      </c>
      <c r="FT26" s="163">
        <v>0.19980000000000001</v>
      </c>
      <c r="FU26" s="163">
        <v>-0.8</v>
      </c>
      <c r="FV26" s="163">
        <v>0.17</v>
      </c>
      <c r="FW26" s="163">
        <v>-32.320099999999996</v>
      </c>
      <c r="FX26" s="164"/>
      <c r="FY26" s="163">
        <v>2.0070000000000001</v>
      </c>
      <c r="FZ26" s="163">
        <v>0.60599999999999998</v>
      </c>
      <c r="GA26" s="164"/>
      <c r="GB26" s="163">
        <v>16.61</v>
      </c>
      <c r="GC26" s="163">
        <v>-5.8895</v>
      </c>
      <c r="GD26" s="163">
        <v>3.0928</v>
      </c>
      <c r="GE26" s="163">
        <v>-2.08</v>
      </c>
      <c r="GF26" s="163">
        <v>20.131799999999998</v>
      </c>
      <c r="GG26" s="164"/>
      <c r="GH26" s="163">
        <v>23.409400000000002</v>
      </c>
      <c r="GI26" s="163">
        <v>-9.1823999999999995</v>
      </c>
      <c r="GJ26" s="163">
        <v>-9.7941000000000003</v>
      </c>
      <c r="GK26" s="163">
        <v>2.5739999999999998</v>
      </c>
      <c r="GL26" s="164"/>
      <c r="GM26" s="164"/>
      <c r="GN26" s="163">
        <v>-10.696300000000001</v>
      </c>
      <c r="GO26" s="163">
        <v>-35.540900000000001</v>
      </c>
      <c r="GP26" s="163">
        <v>1.7126999999999999</v>
      </c>
      <c r="GQ26" s="163">
        <v>-21.469000000000001</v>
      </c>
      <c r="GR26" s="163">
        <v>6.3140999999999998</v>
      </c>
      <c r="GS26" s="163">
        <v>6.65</v>
      </c>
      <c r="GT26" s="163">
        <v>141.91470000000001</v>
      </c>
      <c r="GU26" s="163">
        <v>-3.9678</v>
      </c>
      <c r="GV26" s="163">
        <v>-4.7560000000000002</v>
      </c>
      <c r="GW26" s="163">
        <v>-13.595700000000001</v>
      </c>
      <c r="GX26" s="164"/>
      <c r="GY26" s="163">
        <v>5.7579000000000002</v>
      </c>
      <c r="GZ26" s="163">
        <v>5.7914000000000003</v>
      </c>
      <c r="HA26" s="164"/>
      <c r="HB26" s="163">
        <v>12.0139</v>
      </c>
      <c r="HC26" s="163">
        <v>13.410299999999999</v>
      </c>
      <c r="HD26" s="163">
        <v>10.06</v>
      </c>
      <c r="HE26" s="163">
        <v>-17.238199999999999</v>
      </c>
      <c r="HF26" s="163">
        <v>-12.666</v>
      </c>
      <c r="HG26" s="163">
        <v>26.101600000000001</v>
      </c>
      <c r="HH26" s="163">
        <v>93.911799999999999</v>
      </c>
      <c r="HI26" s="164">
        <v>0</v>
      </c>
      <c r="HJ26" s="163">
        <v>-16.7622</v>
      </c>
      <c r="HK26" s="163">
        <v>0</v>
      </c>
      <c r="HL26" s="163">
        <v>10.1464</v>
      </c>
      <c r="HM26" s="163">
        <v>-12.6037</v>
      </c>
      <c r="HN26" s="163">
        <v>-13.194000000000001</v>
      </c>
      <c r="HO26" s="164"/>
      <c r="HP26" s="164"/>
      <c r="HQ26" s="163">
        <v>-10.1282</v>
      </c>
      <c r="HR26" s="163">
        <v>-9.8644999999999996</v>
      </c>
      <c r="HS26" s="163">
        <v>-20.084700000000002</v>
      </c>
      <c r="HT26" s="163">
        <v>-19.6053</v>
      </c>
      <c r="HU26" s="163">
        <v>31.34</v>
      </c>
      <c r="HV26" s="163">
        <v>31.21</v>
      </c>
      <c r="HW26" s="163">
        <v>-24.4</v>
      </c>
      <c r="HX26" s="163">
        <v>-24.3</v>
      </c>
      <c r="HY26" s="163">
        <v>8.8800000000000004E-2</v>
      </c>
      <c r="HZ26" s="163">
        <v>7.36</v>
      </c>
      <c r="IA26" s="163">
        <v>34.831299999999999</v>
      </c>
      <c r="IB26" s="163">
        <v>22.7639</v>
      </c>
      <c r="IC26" s="163">
        <v>22.017199999999999</v>
      </c>
      <c r="ID26" s="163">
        <v>-13.5</v>
      </c>
      <c r="IE26" s="163">
        <v>-30.7</v>
      </c>
      <c r="IF26" s="163">
        <v>-7.1</v>
      </c>
      <c r="IG26" s="163">
        <v>-7.7</v>
      </c>
      <c r="IH26" s="163">
        <v>-18.3261</v>
      </c>
      <c r="II26" s="164"/>
      <c r="IJ26" s="163">
        <v>-184.3948</v>
      </c>
      <c r="IK26" s="163">
        <v>8.0457999999999998</v>
      </c>
      <c r="IL26" s="163">
        <v>-216.63239999999999</v>
      </c>
      <c r="IM26" s="163">
        <v>9.6478000000000002</v>
      </c>
      <c r="IN26" s="163">
        <v>-29.446999999999999</v>
      </c>
      <c r="IO26" s="163">
        <v>31.6022</v>
      </c>
      <c r="IP26" s="163">
        <v>0</v>
      </c>
      <c r="IQ26" s="163">
        <v>91.470200000000006</v>
      </c>
      <c r="IR26" s="163">
        <v>100.83710000000001</v>
      </c>
      <c r="IS26" s="163">
        <v>0</v>
      </c>
      <c r="IT26" s="163">
        <v>10.3628</v>
      </c>
      <c r="IU26" s="163">
        <v>10.819000000000001</v>
      </c>
      <c r="IV26" s="163">
        <v>16.3306</v>
      </c>
      <c r="IW26" s="163">
        <v>86.613399999999999</v>
      </c>
      <c r="IX26" s="163">
        <v>-215.922</v>
      </c>
      <c r="IY26" s="163">
        <v>8.9382000000000001</v>
      </c>
      <c r="IZ26" s="163">
        <v>-7.2984</v>
      </c>
      <c r="JA26" s="163">
        <v>1.0095000000000001</v>
      </c>
      <c r="JB26" s="163">
        <v>6.6390000000000002</v>
      </c>
      <c r="JC26" s="163">
        <v>-8.16</v>
      </c>
      <c r="JD26" s="163">
        <v>-0.33200000000000002</v>
      </c>
      <c r="JE26" s="163">
        <v>-0.33700000000000002</v>
      </c>
      <c r="JF26" s="163">
        <v>3.92</v>
      </c>
      <c r="JG26" s="163">
        <v>-2.2400000000000002</v>
      </c>
      <c r="JH26" s="163">
        <v>-1.7264999999999999</v>
      </c>
      <c r="JI26" s="163">
        <v>-4.3045999999999998</v>
      </c>
      <c r="JJ26" s="163">
        <v>0.09</v>
      </c>
      <c r="JK26" s="163">
        <v>1.8753</v>
      </c>
      <c r="JL26" s="163">
        <v>11</v>
      </c>
      <c r="JM26" s="163">
        <v>1.651</v>
      </c>
      <c r="JN26" s="163">
        <v>0.224</v>
      </c>
      <c r="JO26" s="164"/>
      <c r="JP26" s="164"/>
      <c r="JQ26" s="163">
        <v>3.2370000000000001</v>
      </c>
      <c r="JR26" s="163">
        <v>3.6551</v>
      </c>
      <c r="JS26" s="163">
        <v>3.9333999999999998</v>
      </c>
      <c r="JT26" s="164"/>
      <c r="JU26" s="163">
        <v>15.1</v>
      </c>
      <c r="JV26" s="163">
        <v>4.9771999999999998</v>
      </c>
      <c r="JW26" s="163">
        <v>0.9</v>
      </c>
      <c r="JX26" s="164"/>
      <c r="JY26" s="163">
        <v>-6.2785000000000002</v>
      </c>
      <c r="JZ26" s="163">
        <v>-1.8608</v>
      </c>
      <c r="KA26" s="163">
        <v>-29.749099999999999</v>
      </c>
      <c r="KB26" s="163">
        <v>-2.9521000000000002</v>
      </c>
      <c r="KC26" s="163">
        <v>-3.2052</v>
      </c>
      <c r="KD26" s="163">
        <v>-33.511299999999999</v>
      </c>
      <c r="KE26" s="163">
        <v>5.2807000000000004</v>
      </c>
      <c r="KF26" s="163">
        <v>-8</v>
      </c>
      <c r="KG26" s="163">
        <v>-8.1999999999999993</v>
      </c>
      <c r="KH26" s="163">
        <v>18.269500000000001</v>
      </c>
      <c r="KI26" s="163">
        <v>-75.678799999999995</v>
      </c>
    </row>
    <row r="27" spans="1:295" ht="18" customHeight="1" x14ac:dyDescent="0.3">
      <c r="A27" s="160" t="s">
        <v>54</v>
      </c>
      <c r="B27" s="160" t="s">
        <v>790</v>
      </c>
      <c r="C27" s="163">
        <v>0</v>
      </c>
      <c r="D27" s="163">
        <v>2.1661999999999999</v>
      </c>
      <c r="E27" s="163">
        <v>-7.0109000000000004</v>
      </c>
      <c r="F27" s="163">
        <v>5.0834000000000001</v>
      </c>
      <c r="G27" s="163">
        <v>8.0785999999999998</v>
      </c>
      <c r="H27" s="164"/>
      <c r="I27" s="163">
        <v>19.284400000000002</v>
      </c>
      <c r="J27" s="164"/>
      <c r="K27" s="163">
        <v>20.366</v>
      </c>
      <c r="L27" s="163">
        <v>8.7446999999999999</v>
      </c>
      <c r="M27" s="163">
        <v>12.1584</v>
      </c>
      <c r="N27" s="163">
        <v>-11.1</v>
      </c>
      <c r="O27" s="163">
        <v>-37.4</v>
      </c>
      <c r="P27" s="163">
        <v>15.4</v>
      </c>
      <c r="Q27" s="163">
        <v>8.2799999999999994</v>
      </c>
      <c r="R27" s="163">
        <v>-24.2</v>
      </c>
      <c r="S27" s="163">
        <v>4.3559000000000001</v>
      </c>
      <c r="T27" s="163">
        <v>-1.2354000000000001</v>
      </c>
      <c r="U27" s="163">
        <v>7.1615000000000002</v>
      </c>
      <c r="V27" s="163">
        <v>7.19</v>
      </c>
      <c r="W27" s="163">
        <v>12.2826</v>
      </c>
      <c r="X27" s="163">
        <v>2.9033000000000002</v>
      </c>
      <c r="Y27" s="163">
        <v>0.16750000000000001</v>
      </c>
      <c r="Z27" s="163">
        <v>2.5407999999999999</v>
      </c>
      <c r="AA27" s="164"/>
      <c r="AB27" s="163">
        <v>-0.76390000000000002</v>
      </c>
      <c r="AC27" s="163">
        <v>-1</v>
      </c>
      <c r="AD27" s="163">
        <v>-0.98799999999999999</v>
      </c>
      <c r="AE27" s="163">
        <v>5.5330000000000004</v>
      </c>
      <c r="AF27" s="163">
        <v>-8.8800000000000008</v>
      </c>
      <c r="AG27" s="163">
        <v>8.8000000000000007</v>
      </c>
      <c r="AH27" s="163">
        <v>-1.4910000000000001</v>
      </c>
      <c r="AI27" s="163">
        <v>0.23200000000000001</v>
      </c>
      <c r="AJ27" s="164">
        <v>0</v>
      </c>
      <c r="AK27" s="163">
        <v>-11.77</v>
      </c>
      <c r="AL27" s="163">
        <v>-10</v>
      </c>
      <c r="AM27" s="163">
        <v>-10.98</v>
      </c>
      <c r="AN27" s="163">
        <v>-11.01</v>
      </c>
      <c r="AO27" s="163">
        <v>4.6181999999999999</v>
      </c>
      <c r="AP27" s="163">
        <v>4.0682</v>
      </c>
      <c r="AQ27" s="163">
        <v>19.590499999999999</v>
      </c>
      <c r="AR27" s="163">
        <v>23.105799999999999</v>
      </c>
      <c r="AS27" s="163">
        <v>-15.561400000000001</v>
      </c>
      <c r="AT27" s="163">
        <v>-6.2961</v>
      </c>
      <c r="AU27" s="164">
        <v>0</v>
      </c>
      <c r="AV27" s="163">
        <v>12.055</v>
      </c>
      <c r="AW27" s="163">
        <v>15.6425</v>
      </c>
      <c r="AX27" s="163">
        <v>-17.361699999999999</v>
      </c>
      <c r="AY27" s="163">
        <v>-16.1493</v>
      </c>
      <c r="AZ27" s="163">
        <v>19.657499999999999</v>
      </c>
      <c r="BA27" s="163">
        <v>18.898599999999998</v>
      </c>
      <c r="BB27" s="163">
        <v>106.2937</v>
      </c>
      <c r="BC27" s="163">
        <v>16.030799999999999</v>
      </c>
      <c r="BD27" s="163">
        <v>-5.4</v>
      </c>
      <c r="BE27" s="163">
        <v>-5.3</v>
      </c>
      <c r="BF27" s="163">
        <v>-25.71</v>
      </c>
      <c r="BG27" s="164"/>
      <c r="BH27" s="163">
        <v>-4.2893999999999997</v>
      </c>
      <c r="BI27" s="164"/>
      <c r="BJ27" s="163">
        <v>10.8881</v>
      </c>
      <c r="BK27" s="163">
        <v>8.4801000000000002</v>
      </c>
      <c r="BL27" s="163">
        <v>5.1675000000000004</v>
      </c>
      <c r="BM27" s="163">
        <v>3.4584000000000001</v>
      </c>
      <c r="BN27" s="163">
        <v>-71.3523</v>
      </c>
      <c r="BO27" s="163">
        <v>105.655</v>
      </c>
      <c r="BP27" s="163">
        <v>105.1973</v>
      </c>
      <c r="BQ27" s="163">
        <v>-13.5458</v>
      </c>
      <c r="BR27" s="163">
        <v>5.9314999999999998</v>
      </c>
      <c r="BS27" s="164"/>
      <c r="BT27" s="164"/>
      <c r="BU27" s="164"/>
      <c r="BV27" s="163">
        <v>31.046399999999998</v>
      </c>
      <c r="BW27" s="163">
        <v>6.5</v>
      </c>
      <c r="BX27" s="163">
        <v>9.14</v>
      </c>
      <c r="BY27" s="163">
        <v>6.1</v>
      </c>
      <c r="BZ27" s="163">
        <v>0</v>
      </c>
      <c r="CA27" s="163">
        <v>-33.351100000000002</v>
      </c>
      <c r="CB27" s="163">
        <v>-32.949300000000001</v>
      </c>
      <c r="CC27" s="163">
        <v>42.064700000000002</v>
      </c>
      <c r="CD27" s="163">
        <v>40.591799999999999</v>
      </c>
      <c r="CE27" s="163">
        <v>12.986700000000001</v>
      </c>
      <c r="CF27" s="163">
        <v>19.194199999999999</v>
      </c>
      <c r="CG27" s="163">
        <v>19.031700000000001</v>
      </c>
      <c r="CH27" s="163">
        <v>10.0212</v>
      </c>
      <c r="CI27" s="164"/>
      <c r="CJ27" s="164"/>
      <c r="CK27" s="164"/>
      <c r="CL27" s="163">
        <v>-12.9</v>
      </c>
      <c r="CM27" s="163">
        <v>-13.1</v>
      </c>
      <c r="CN27" s="163">
        <v>-4.01</v>
      </c>
      <c r="CO27" s="163">
        <v>38.273000000000003</v>
      </c>
      <c r="CP27" s="163">
        <v>38.856400000000001</v>
      </c>
      <c r="CQ27" s="163">
        <v>36.639800000000001</v>
      </c>
      <c r="CR27" s="163">
        <v>70.536699999999996</v>
      </c>
      <c r="CS27" s="163">
        <v>71.277100000000004</v>
      </c>
      <c r="CT27" s="163">
        <v>-30.090599999999998</v>
      </c>
      <c r="CU27" s="163">
        <v>-57.148499999999999</v>
      </c>
      <c r="CV27" s="163">
        <v>-24.035900000000002</v>
      </c>
      <c r="CW27" s="163">
        <v>4.173</v>
      </c>
      <c r="CX27" s="163">
        <v>38.89</v>
      </c>
      <c r="CY27" s="163">
        <v>16.38</v>
      </c>
      <c r="CZ27" s="163">
        <v>15.004899999999999</v>
      </c>
      <c r="DA27" s="163">
        <v>13.674899999999999</v>
      </c>
      <c r="DB27" s="163">
        <v>-20.71</v>
      </c>
      <c r="DC27" s="164"/>
      <c r="DD27" s="164"/>
      <c r="DE27" s="164"/>
      <c r="DF27" s="163">
        <v>-1.9234</v>
      </c>
      <c r="DG27" s="164"/>
      <c r="DH27" s="164"/>
      <c r="DI27" s="163">
        <v>-48.2</v>
      </c>
      <c r="DJ27" s="163">
        <v>-47.1</v>
      </c>
      <c r="DK27" s="163">
        <v>7.2599999999999998E-2</v>
      </c>
      <c r="DL27" s="163">
        <v>9.5432000000000006</v>
      </c>
      <c r="DM27" s="163">
        <v>17.984400000000001</v>
      </c>
      <c r="DN27" s="163">
        <v>20.230399999999999</v>
      </c>
      <c r="DO27" s="163">
        <v>10.37</v>
      </c>
      <c r="DP27" s="163">
        <v>-4.1500000000000004</v>
      </c>
      <c r="DQ27" s="163">
        <v>16.631499999999999</v>
      </c>
      <c r="DR27" s="163">
        <v>1.3651</v>
      </c>
      <c r="DS27" s="163">
        <v>-24.6</v>
      </c>
      <c r="DT27" s="164"/>
      <c r="DU27" s="163">
        <v>33.26</v>
      </c>
      <c r="DV27" s="163">
        <v>9.76</v>
      </c>
      <c r="DW27" s="163">
        <v>1.4908999999999999</v>
      </c>
      <c r="DX27" s="163">
        <v>0.41820000000000002</v>
      </c>
      <c r="DY27" s="163">
        <v>-43.191099999999999</v>
      </c>
      <c r="DZ27" s="163">
        <v>-42.709099999999999</v>
      </c>
      <c r="EA27" s="163">
        <v>52.942500000000003</v>
      </c>
      <c r="EB27" s="163">
        <v>18.738299999999999</v>
      </c>
      <c r="EC27" s="163">
        <v>8.8048000000000002</v>
      </c>
      <c r="ED27" s="163">
        <v>8.1577000000000002</v>
      </c>
      <c r="EE27" s="163">
        <v>-5.1782000000000004</v>
      </c>
      <c r="EF27" s="163">
        <v>-13.583600000000001</v>
      </c>
      <c r="EG27" s="163">
        <v>-13.420999999999999</v>
      </c>
      <c r="EH27" s="163">
        <v>-42.143999999999998</v>
      </c>
      <c r="EI27" s="163">
        <v>-60.977899999999998</v>
      </c>
      <c r="EJ27" s="164"/>
      <c r="EK27" s="163">
        <v>-19.7896</v>
      </c>
      <c r="EL27" s="163">
        <v>-18.2728</v>
      </c>
      <c r="EM27" s="163">
        <v>14.8567</v>
      </c>
      <c r="EN27" s="163">
        <v>-0.68940000000000001</v>
      </c>
      <c r="EO27" s="163">
        <v>-1.1632</v>
      </c>
      <c r="EP27" s="163">
        <v>1.04</v>
      </c>
      <c r="EQ27" s="163">
        <v>-28.677199999999999</v>
      </c>
      <c r="ER27" s="163">
        <v>-28.111799999999999</v>
      </c>
      <c r="ES27" s="163">
        <v>1.0370999999999999</v>
      </c>
      <c r="ET27" s="163">
        <v>6.32</v>
      </c>
      <c r="EU27" s="163">
        <v>-13.05</v>
      </c>
      <c r="EV27" s="163">
        <v>1.3</v>
      </c>
      <c r="EW27" s="163">
        <v>7.2617000000000003</v>
      </c>
      <c r="EX27" s="163">
        <v>-13.587899999999999</v>
      </c>
      <c r="EY27" s="163">
        <v>-11.6995</v>
      </c>
      <c r="EZ27" s="163">
        <v>-11.7605</v>
      </c>
      <c r="FA27" s="163">
        <v>8.5502000000000002</v>
      </c>
      <c r="FB27" s="163">
        <v>-3.2111999999999998</v>
      </c>
      <c r="FC27" s="163">
        <v>-8.3932000000000002</v>
      </c>
      <c r="FD27" s="163">
        <v>5.8055000000000003</v>
      </c>
      <c r="FE27" s="164"/>
      <c r="FF27" s="163">
        <v>5.5696000000000003</v>
      </c>
      <c r="FG27" s="163">
        <v>0</v>
      </c>
      <c r="FH27" s="163">
        <v>2.6867000000000001</v>
      </c>
      <c r="FI27" s="164"/>
      <c r="FJ27" s="163">
        <v>21.266999999999999</v>
      </c>
      <c r="FK27" s="163">
        <v>21.769300000000001</v>
      </c>
      <c r="FL27" s="163">
        <v>-42.533900000000003</v>
      </c>
      <c r="FM27" s="163">
        <v>26.058299999999999</v>
      </c>
      <c r="FN27" s="163">
        <v>26.118500000000001</v>
      </c>
      <c r="FO27" s="163">
        <v>-19.836200000000002</v>
      </c>
      <c r="FP27" s="164"/>
      <c r="FQ27" s="163">
        <v>33.9129</v>
      </c>
      <c r="FR27" s="163">
        <v>-21.03</v>
      </c>
      <c r="FS27" s="163">
        <v>0.99109999999999998</v>
      </c>
      <c r="FT27" s="163">
        <v>0.21809999999999999</v>
      </c>
      <c r="FU27" s="163">
        <v>-1.1399999999999999</v>
      </c>
      <c r="FV27" s="163">
        <v>-0.18</v>
      </c>
      <c r="FW27" s="163">
        <v>-33.628</v>
      </c>
      <c r="FX27" s="164"/>
      <c r="FY27" s="163">
        <v>2.1080000000000001</v>
      </c>
      <c r="FZ27" s="163">
        <v>0.628</v>
      </c>
      <c r="GA27" s="164"/>
      <c r="GB27" s="163">
        <v>16.670000000000002</v>
      </c>
      <c r="GC27" s="163">
        <v>-4.4324000000000003</v>
      </c>
      <c r="GD27" s="163">
        <v>4.6775000000000002</v>
      </c>
      <c r="GE27" s="164"/>
      <c r="GF27" s="163">
        <v>20.872800000000002</v>
      </c>
      <c r="GG27" s="164"/>
      <c r="GH27" s="163">
        <v>26.007999999999999</v>
      </c>
      <c r="GI27" s="163">
        <v>-9.6053999999999995</v>
      </c>
      <c r="GJ27" s="163">
        <v>-10.1623</v>
      </c>
      <c r="GK27" s="163">
        <v>2.6307</v>
      </c>
      <c r="GL27" s="164"/>
      <c r="GM27" s="164"/>
      <c r="GN27" s="164"/>
      <c r="GO27" s="163">
        <v>-36.407299999999999</v>
      </c>
      <c r="GP27" s="163">
        <v>2.8637999999999999</v>
      </c>
      <c r="GQ27" s="163">
        <v>-21.450299999999999</v>
      </c>
      <c r="GR27" s="163">
        <v>5.9471999999999996</v>
      </c>
      <c r="GS27" s="163">
        <v>5.4846000000000004</v>
      </c>
      <c r="GT27" s="163">
        <v>144.7098</v>
      </c>
      <c r="GU27" s="163">
        <v>-3.2279</v>
      </c>
      <c r="GV27" s="163">
        <v>-4.3151999999999999</v>
      </c>
      <c r="GW27" s="163">
        <v>-14.0501</v>
      </c>
      <c r="GX27" s="163">
        <v>1.9796</v>
      </c>
      <c r="GY27" s="163">
        <v>6.0949</v>
      </c>
      <c r="GZ27" s="163">
        <v>6.1711</v>
      </c>
      <c r="HA27" s="163">
        <v>1.2616000000000001</v>
      </c>
      <c r="HB27" s="163">
        <v>11.5822</v>
      </c>
      <c r="HC27" s="163">
        <v>13.034000000000001</v>
      </c>
      <c r="HD27" s="163">
        <v>8.8000000000000007</v>
      </c>
      <c r="HE27" s="163">
        <v>-15.0922</v>
      </c>
      <c r="HF27" s="163">
        <v>-7.5437000000000003</v>
      </c>
      <c r="HG27" s="163">
        <v>25.158300000000001</v>
      </c>
      <c r="HH27" s="163">
        <v>86.522000000000006</v>
      </c>
      <c r="HI27" s="164">
        <v>0</v>
      </c>
      <c r="HJ27" s="163">
        <v>-15.4079</v>
      </c>
      <c r="HK27" s="164"/>
      <c r="HL27" s="163">
        <v>9.3239999999999998</v>
      </c>
      <c r="HM27" s="163">
        <v>-11.426399999999999</v>
      </c>
      <c r="HN27" s="163">
        <v>-12.965299999999999</v>
      </c>
      <c r="HO27" s="164"/>
      <c r="HP27" s="164"/>
      <c r="HQ27" s="163">
        <v>-10.029299999999999</v>
      </c>
      <c r="HR27" s="163">
        <v>-9.5018999999999991</v>
      </c>
      <c r="HS27" s="163">
        <v>-21.747399999999999</v>
      </c>
      <c r="HT27" s="163">
        <v>-21.188300000000002</v>
      </c>
      <c r="HU27" s="163">
        <v>33.07</v>
      </c>
      <c r="HV27" s="163">
        <v>33.42</v>
      </c>
      <c r="HW27" s="163">
        <v>-25.4</v>
      </c>
      <c r="HX27" s="163">
        <v>-25.8</v>
      </c>
      <c r="HY27" s="163">
        <v>3.5700000000000003E-2</v>
      </c>
      <c r="HZ27" s="163">
        <v>9.6</v>
      </c>
      <c r="IA27" s="163">
        <v>40.165599999999998</v>
      </c>
      <c r="IB27" s="163">
        <v>18.144100000000002</v>
      </c>
      <c r="IC27" s="163">
        <v>18.024899999999999</v>
      </c>
      <c r="ID27" s="163">
        <v>-13.1</v>
      </c>
      <c r="IE27" s="163">
        <v>-31.6</v>
      </c>
      <c r="IF27" s="163">
        <v>-6.7</v>
      </c>
      <c r="IG27" s="163">
        <v>-7.2</v>
      </c>
      <c r="IH27" s="164"/>
      <c r="II27" s="164"/>
      <c r="IJ27" s="163">
        <v>-180.4864</v>
      </c>
      <c r="IK27" s="163">
        <v>7.3078000000000003</v>
      </c>
      <c r="IL27" s="163">
        <v>-217.17740000000001</v>
      </c>
      <c r="IM27" s="163">
        <v>6.0301</v>
      </c>
      <c r="IN27" s="163">
        <v>-28.467199999999998</v>
      </c>
      <c r="IO27" s="164"/>
      <c r="IP27" s="164"/>
      <c r="IQ27" s="163">
        <v>96.144599999999997</v>
      </c>
      <c r="IR27" s="163">
        <v>102.1097</v>
      </c>
      <c r="IS27" s="164">
        <v>0</v>
      </c>
      <c r="IT27" s="163">
        <v>12.8119</v>
      </c>
      <c r="IU27" s="163">
        <v>11.743</v>
      </c>
      <c r="IV27" s="163">
        <v>10.402200000000001</v>
      </c>
      <c r="IW27" s="163">
        <v>87.438800000000001</v>
      </c>
      <c r="IX27" s="163">
        <v>-214.547</v>
      </c>
      <c r="IY27" s="163">
        <v>9.6574000000000009</v>
      </c>
      <c r="IZ27" s="163">
        <v>-8.4385999999999992</v>
      </c>
      <c r="JA27" s="163">
        <v>1.1731</v>
      </c>
      <c r="JB27" s="163">
        <v>7.3</v>
      </c>
      <c r="JC27" s="163">
        <v>-7.52</v>
      </c>
      <c r="JD27" s="163">
        <v>-0.21099999999999999</v>
      </c>
      <c r="JE27" s="163">
        <v>-0.218</v>
      </c>
      <c r="JF27" s="163">
        <v>3.28</v>
      </c>
      <c r="JG27" s="163">
        <v>-2.8</v>
      </c>
      <c r="JH27" s="163">
        <v>-1.5781000000000001</v>
      </c>
      <c r="JI27" s="163">
        <v>-3.1907000000000001</v>
      </c>
      <c r="JJ27" s="163">
        <v>0.20599999999999999</v>
      </c>
      <c r="JK27" s="163">
        <v>1.6709000000000001</v>
      </c>
      <c r="JL27" s="163">
        <v>10.7</v>
      </c>
      <c r="JM27" s="163">
        <v>1.129</v>
      </c>
      <c r="JN27" s="163">
        <v>0.41499999999999998</v>
      </c>
      <c r="JO27" s="164"/>
      <c r="JP27" s="164"/>
      <c r="JQ27" s="163">
        <v>3.7233000000000001</v>
      </c>
      <c r="JR27" s="163">
        <v>4.0942999999999996</v>
      </c>
      <c r="JS27" s="163">
        <v>4.2972000000000001</v>
      </c>
      <c r="JT27" s="164"/>
      <c r="JU27" s="163">
        <v>16</v>
      </c>
      <c r="JV27" s="163">
        <v>3.9462000000000002</v>
      </c>
      <c r="JW27" s="163">
        <v>1</v>
      </c>
      <c r="JX27" s="164"/>
      <c r="JY27" s="163">
        <v>-6.4893999999999998</v>
      </c>
      <c r="JZ27" s="163">
        <v>-1.4013</v>
      </c>
      <c r="KA27" s="163">
        <v>-29.428899999999999</v>
      </c>
      <c r="KB27" s="163">
        <v>-3.1888000000000001</v>
      </c>
      <c r="KC27" s="163">
        <v>-3.2158000000000002</v>
      </c>
      <c r="KD27" s="163">
        <v>-32.728700000000003</v>
      </c>
      <c r="KE27" s="163">
        <v>5.1688000000000001</v>
      </c>
      <c r="KF27" s="163">
        <v>-8.3000000000000007</v>
      </c>
      <c r="KG27" s="163">
        <v>-8.1</v>
      </c>
      <c r="KH27" s="163">
        <v>19.7712</v>
      </c>
      <c r="KI27" s="163">
        <v>-72.165099999999995</v>
      </c>
    </row>
    <row r="28" spans="1:295" ht="18" customHeight="1" x14ac:dyDescent="0.3">
      <c r="A28" s="160" t="s">
        <v>54</v>
      </c>
      <c r="B28" s="160" t="s">
        <v>791</v>
      </c>
      <c r="C28" s="163">
        <v>0</v>
      </c>
      <c r="D28" s="163">
        <v>2.2406999999999999</v>
      </c>
      <c r="E28" s="163">
        <v>-7.1820000000000004</v>
      </c>
      <c r="F28" s="163">
        <v>3.2658999999999998</v>
      </c>
      <c r="G28" s="163">
        <v>8.0274000000000001</v>
      </c>
      <c r="H28" s="164"/>
      <c r="I28" s="163">
        <v>21.323499999999999</v>
      </c>
      <c r="J28" s="164"/>
      <c r="K28" s="163">
        <v>24.186</v>
      </c>
      <c r="L28" s="163">
        <v>10.3887</v>
      </c>
      <c r="M28" s="163">
        <v>10.0512</v>
      </c>
      <c r="N28" s="163">
        <v>-13.32</v>
      </c>
      <c r="O28" s="163">
        <v>-26.4</v>
      </c>
      <c r="P28" s="163">
        <v>4.4000000000000004</v>
      </c>
      <c r="Q28" s="163">
        <v>9.1080000000000005</v>
      </c>
      <c r="R28" s="163">
        <v>-15.4</v>
      </c>
      <c r="S28" s="163">
        <v>4.3440000000000003</v>
      </c>
      <c r="T28" s="163">
        <v>-1.4342999999999999</v>
      </c>
      <c r="U28" s="163">
        <v>8.0283999999999995</v>
      </c>
      <c r="V28" s="163">
        <v>7.8640999999999996</v>
      </c>
      <c r="W28" s="163">
        <v>13.8476</v>
      </c>
      <c r="X28" s="163">
        <v>3.8159000000000001</v>
      </c>
      <c r="Y28" s="163">
        <v>-0.22070000000000001</v>
      </c>
      <c r="Z28" s="163">
        <v>2.2884000000000002</v>
      </c>
      <c r="AA28" s="164"/>
      <c r="AB28" s="163">
        <v>-0.72450000000000003</v>
      </c>
      <c r="AC28" s="163">
        <v>-0.89</v>
      </c>
      <c r="AD28" s="163">
        <v>-0.878</v>
      </c>
      <c r="AE28" s="163">
        <v>6.0860000000000003</v>
      </c>
      <c r="AF28" s="163">
        <v>-6.66</v>
      </c>
      <c r="AG28" s="163">
        <v>-2.2000000000000002</v>
      </c>
      <c r="AH28" s="163">
        <v>-1.496</v>
      </c>
      <c r="AI28" s="163">
        <v>0.251</v>
      </c>
      <c r="AJ28" s="164">
        <v>0</v>
      </c>
      <c r="AK28" s="163">
        <v>-11.67</v>
      </c>
      <c r="AL28" s="164"/>
      <c r="AM28" s="163">
        <v>-10.99</v>
      </c>
      <c r="AN28" s="163">
        <v>-11.03</v>
      </c>
      <c r="AO28" s="163">
        <v>5.5564999999999998</v>
      </c>
      <c r="AP28" s="163">
        <v>3.88</v>
      </c>
      <c r="AQ28" s="163">
        <v>20.8703</v>
      </c>
      <c r="AR28" s="163">
        <v>24.287400000000002</v>
      </c>
      <c r="AS28" s="163">
        <v>-14.1434</v>
      </c>
      <c r="AT28" s="163">
        <v>-6.5640000000000001</v>
      </c>
      <c r="AU28" s="164">
        <v>0</v>
      </c>
      <c r="AV28" s="163">
        <v>10.062099999999999</v>
      </c>
      <c r="AW28" s="163">
        <v>9.1849000000000007</v>
      </c>
      <c r="AX28" s="163">
        <v>-16.1934</v>
      </c>
      <c r="AY28" s="163">
        <v>-14.039099999999999</v>
      </c>
      <c r="AZ28" s="163">
        <v>15.888999999999999</v>
      </c>
      <c r="BA28" s="163">
        <v>18.8231</v>
      </c>
      <c r="BB28" s="163">
        <v>106.4781</v>
      </c>
      <c r="BC28" s="163">
        <v>15.3171</v>
      </c>
      <c r="BD28" s="163">
        <v>-5.7</v>
      </c>
      <c r="BE28" s="163">
        <v>-5.6</v>
      </c>
      <c r="BF28" s="163">
        <v>-24.511399999999998</v>
      </c>
      <c r="BG28" s="164"/>
      <c r="BH28" s="163">
        <v>-4.3356000000000003</v>
      </c>
      <c r="BI28" s="164"/>
      <c r="BJ28" s="163">
        <v>11.8972</v>
      </c>
      <c r="BK28" s="163">
        <v>8.5932999999999993</v>
      </c>
      <c r="BL28" s="163">
        <v>5.1079999999999997</v>
      </c>
      <c r="BM28" s="163">
        <v>3.4195000000000002</v>
      </c>
      <c r="BN28" s="163">
        <v>-67.812100000000001</v>
      </c>
      <c r="BO28" s="163">
        <v>106.9063</v>
      </c>
      <c r="BP28" s="163">
        <v>107.303</v>
      </c>
      <c r="BQ28" s="163">
        <v>-16.527000000000001</v>
      </c>
      <c r="BR28" s="163">
        <v>13.867900000000001</v>
      </c>
      <c r="BS28" s="164"/>
      <c r="BT28" s="164"/>
      <c r="BU28" s="164"/>
      <c r="BV28" s="163">
        <v>33.221899999999998</v>
      </c>
      <c r="BW28" s="163">
        <v>6.79</v>
      </c>
      <c r="BX28" s="163">
        <v>9.5399999999999991</v>
      </c>
      <c r="BY28" s="163">
        <v>8.8000000000000007</v>
      </c>
      <c r="BZ28" s="164"/>
      <c r="CA28" s="163">
        <v>-33.753</v>
      </c>
      <c r="CB28" s="163">
        <v>-33.753</v>
      </c>
      <c r="CC28" s="163">
        <v>45.722200000000001</v>
      </c>
      <c r="CD28" s="163">
        <v>44.256900000000002</v>
      </c>
      <c r="CE28" s="163">
        <v>14.342000000000001</v>
      </c>
      <c r="CF28" s="163">
        <v>16.605399999999999</v>
      </c>
      <c r="CG28" s="163">
        <v>16.1812</v>
      </c>
      <c r="CH28" s="163">
        <v>11.001899999999999</v>
      </c>
      <c r="CI28" s="164"/>
      <c r="CJ28" s="164"/>
      <c r="CK28" s="164"/>
      <c r="CL28" s="163">
        <v>-10.199999999999999</v>
      </c>
      <c r="CM28" s="163">
        <v>-10.7</v>
      </c>
      <c r="CN28" s="163">
        <v>-4.29</v>
      </c>
      <c r="CO28" s="163">
        <v>40.541400000000003</v>
      </c>
      <c r="CP28" s="163">
        <v>40.543500000000002</v>
      </c>
      <c r="CQ28" s="163">
        <v>37.706899999999997</v>
      </c>
      <c r="CR28" s="163">
        <v>70.659899999999993</v>
      </c>
      <c r="CS28" s="163">
        <v>70.532200000000003</v>
      </c>
      <c r="CT28" s="163">
        <v>-31.040299999999998</v>
      </c>
      <c r="CU28" s="163">
        <v>-58.410600000000002</v>
      </c>
      <c r="CV28" s="163">
        <v>-24.820499999999999</v>
      </c>
      <c r="CW28" s="163">
        <v>4.29</v>
      </c>
      <c r="CX28" s="163">
        <v>32.61</v>
      </c>
      <c r="CY28" s="163">
        <v>13.54</v>
      </c>
      <c r="CZ28" s="163">
        <v>15.629899999999999</v>
      </c>
      <c r="DA28" s="163">
        <v>14.358499999999999</v>
      </c>
      <c r="DB28" s="163">
        <v>-20.69</v>
      </c>
      <c r="DC28" s="164"/>
      <c r="DD28" s="164"/>
      <c r="DE28" s="164"/>
      <c r="DF28" s="163">
        <v>-2.7959999999999998</v>
      </c>
      <c r="DG28" s="164"/>
      <c r="DH28" s="164"/>
      <c r="DI28" s="163">
        <v>-50.7</v>
      </c>
      <c r="DJ28" s="163">
        <v>-50.6</v>
      </c>
      <c r="DK28" s="163">
        <v>1.2201</v>
      </c>
      <c r="DL28" s="163">
        <v>10.478300000000001</v>
      </c>
      <c r="DM28" s="163">
        <v>18.457599999999999</v>
      </c>
      <c r="DN28" s="163">
        <v>21.900300000000001</v>
      </c>
      <c r="DO28" s="163">
        <v>11.46</v>
      </c>
      <c r="DP28" s="163">
        <v>-4.17</v>
      </c>
      <c r="DQ28" s="163">
        <v>17.220500000000001</v>
      </c>
      <c r="DR28" s="163">
        <v>1.5301</v>
      </c>
      <c r="DS28" s="163">
        <v>-23.22</v>
      </c>
      <c r="DT28" s="164"/>
      <c r="DU28" s="163">
        <v>32.770000000000003</v>
      </c>
      <c r="DV28" s="163">
        <v>11.14</v>
      </c>
      <c r="DW28" s="163">
        <v>-0.14549999999999999</v>
      </c>
      <c r="DX28" s="163">
        <v>-0.30909999999999999</v>
      </c>
      <c r="DY28" s="163">
        <v>-44.407200000000003</v>
      </c>
      <c r="DZ28" s="163">
        <v>-43.5364</v>
      </c>
      <c r="EA28" s="163">
        <v>54.535899999999998</v>
      </c>
      <c r="EB28" s="163">
        <v>20.966200000000001</v>
      </c>
      <c r="EC28" s="163">
        <v>10.4771</v>
      </c>
      <c r="ED28" s="163">
        <v>10.0707</v>
      </c>
      <c r="EE28" s="163">
        <v>-4.8944000000000001</v>
      </c>
      <c r="EF28" s="163">
        <v>-13.099600000000001</v>
      </c>
      <c r="EG28" s="163">
        <v>-13.784000000000001</v>
      </c>
      <c r="EH28" s="163">
        <v>-37.911700000000003</v>
      </c>
      <c r="EI28" s="163">
        <v>-62.526800000000001</v>
      </c>
      <c r="EJ28" s="164"/>
      <c r="EK28" s="163">
        <v>-20.464099999999998</v>
      </c>
      <c r="EL28" s="163">
        <v>-19.691700000000001</v>
      </c>
      <c r="EM28" s="163">
        <v>12.401400000000001</v>
      </c>
      <c r="EN28" s="163">
        <v>0.3871</v>
      </c>
      <c r="EO28" s="163">
        <v>-0.24929999999999999</v>
      </c>
      <c r="EP28" s="163">
        <v>-4.0999999999999996</v>
      </c>
      <c r="EQ28" s="163">
        <v>-29.093399999999999</v>
      </c>
      <c r="ER28" s="163">
        <v>-29.157800000000002</v>
      </c>
      <c r="ES28" s="163">
        <v>0.1062</v>
      </c>
      <c r="ET28" s="163">
        <v>6.22</v>
      </c>
      <c r="EU28" s="163">
        <v>-10.38</v>
      </c>
      <c r="EV28" s="163">
        <v>-1.2</v>
      </c>
      <c r="EW28" s="163">
        <v>7.7294</v>
      </c>
      <c r="EX28" s="163">
        <v>-12.700100000000001</v>
      </c>
      <c r="EY28" s="163">
        <v>-12.584899999999999</v>
      </c>
      <c r="EZ28" s="163">
        <v>-12.4389</v>
      </c>
      <c r="FA28" s="163">
        <v>10.956300000000001</v>
      </c>
      <c r="FB28" s="163">
        <v>-3.0505</v>
      </c>
      <c r="FC28" s="163">
        <v>-10.7446</v>
      </c>
      <c r="FD28" s="163">
        <v>5.4837999999999996</v>
      </c>
      <c r="FE28" s="164"/>
      <c r="FF28" s="163">
        <v>5.1338999999999997</v>
      </c>
      <c r="FG28" s="163">
        <v>0</v>
      </c>
      <c r="FH28" s="163">
        <v>0</v>
      </c>
      <c r="FI28" s="163">
        <v>0</v>
      </c>
      <c r="FJ28" s="163">
        <v>21.769300000000001</v>
      </c>
      <c r="FK28" s="163">
        <v>20.597100000000001</v>
      </c>
      <c r="FL28" s="163">
        <v>-45.380699999999997</v>
      </c>
      <c r="FM28" s="163">
        <v>26.366800000000001</v>
      </c>
      <c r="FN28" s="163">
        <v>26.454599999999999</v>
      </c>
      <c r="FO28" s="163">
        <v>-21.1797</v>
      </c>
      <c r="FP28" s="164"/>
      <c r="FQ28" s="163">
        <v>35.104300000000002</v>
      </c>
      <c r="FR28" s="163">
        <v>-23.51</v>
      </c>
      <c r="FS28" s="163">
        <v>0.49120000000000003</v>
      </c>
      <c r="FT28" s="163">
        <v>0.19159999999999999</v>
      </c>
      <c r="FU28" s="163">
        <v>-0.28999999999999998</v>
      </c>
      <c r="FV28" s="163">
        <v>0.04</v>
      </c>
      <c r="FW28" s="163">
        <v>-33.801400000000001</v>
      </c>
      <c r="FX28" s="164"/>
      <c r="FY28" s="163">
        <v>2.2120000000000002</v>
      </c>
      <c r="FZ28" s="163">
        <v>-0.39400000000000002</v>
      </c>
      <c r="GA28" s="164"/>
      <c r="GB28" s="163">
        <v>11.62</v>
      </c>
      <c r="GC28" s="163">
        <v>-3.1030000000000002</v>
      </c>
      <c r="GD28" s="163">
        <v>6.4124999999999996</v>
      </c>
      <c r="GE28" s="163">
        <v>-3.14</v>
      </c>
      <c r="GF28" s="163">
        <v>29.2377</v>
      </c>
      <c r="GG28" s="164"/>
      <c r="GH28" s="163">
        <v>29.688099999999999</v>
      </c>
      <c r="GI28" s="163">
        <v>-11.1798</v>
      </c>
      <c r="GJ28" s="163">
        <v>-12.0029</v>
      </c>
      <c r="GK28" s="163">
        <v>2.8193999999999999</v>
      </c>
      <c r="GL28" s="164"/>
      <c r="GM28" s="164"/>
      <c r="GN28" s="163">
        <v>-10.9642</v>
      </c>
      <c r="GO28" s="163">
        <v>-35.8992</v>
      </c>
      <c r="GP28" s="163">
        <v>3.8437999999999999</v>
      </c>
      <c r="GQ28" s="163">
        <v>-22.3583</v>
      </c>
      <c r="GR28" s="163">
        <v>6.8086000000000002</v>
      </c>
      <c r="GS28" s="163">
        <v>4.7093999999999996</v>
      </c>
      <c r="GT28" s="163">
        <v>144.2175</v>
      </c>
      <c r="GU28" s="163">
        <v>-1.3360000000000001</v>
      </c>
      <c r="GV28" s="163">
        <v>-4.3962000000000003</v>
      </c>
      <c r="GW28" s="163">
        <v>-15.244400000000001</v>
      </c>
      <c r="GX28" s="163">
        <v>1.8012999999999999</v>
      </c>
      <c r="GY28" s="163">
        <v>6.4756999999999998</v>
      </c>
      <c r="GZ28" s="163">
        <v>6.5429000000000004</v>
      </c>
      <c r="HA28" s="163">
        <v>1.1435999999999999</v>
      </c>
      <c r="HB28" s="163">
        <v>11.712899999999999</v>
      </c>
      <c r="HC28" s="163">
        <v>13.586399999999999</v>
      </c>
      <c r="HD28" s="163">
        <v>8.8000000000000007</v>
      </c>
      <c r="HE28" s="163">
        <v>-15.3713</v>
      </c>
      <c r="HF28" s="163">
        <v>-5.7526000000000002</v>
      </c>
      <c r="HG28" s="163">
        <v>27.353999999999999</v>
      </c>
      <c r="HH28" s="163">
        <v>82.446600000000004</v>
      </c>
      <c r="HI28" s="164">
        <v>0</v>
      </c>
      <c r="HJ28" s="163">
        <v>-15.573600000000001</v>
      </c>
      <c r="HK28" s="164"/>
      <c r="HL28" s="163">
        <v>11.7865</v>
      </c>
      <c r="HM28" s="163">
        <v>-10.978899999999999</v>
      </c>
      <c r="HN28" s="163">
        <v>-11.5578</v>
      </c>
      <c r="HO28" s="164"/>
      <c r="HP28" s="164"/>
      <c r="HQ28" s="163">
        <v>-11.358700000000001</v>
      </c>
      <c r="HR28" s="163">
        <v>-11.1389</v>
      </c>
      <c r="HS28" s="163">
        <v>-23.898900000000001</v>
      </c>
      <c r="HT28" s="163">
        <v>-23.132400000000001</v>
      </c>
      <c r="HU28" s="163">
        <v>30.24</v>
      </c>
      <c r="HV28" s="163">
        <v>30.33</v>
      </c>
      <c r="HW28" s="163">
        <v>-25.9</v>
      </c>
      <c r="HX28" s="163">
        <v>-26</v>
      </c>
      <c r="HY28" s="163">
        <v>0.1767</v>
      </c>
      <c r="HZ28" s="163">
        <v>11.92</v>
      </c>
      <c r="IA28" s="163">
        <v>48.9129</v>
      </c>
      <c r="IB28" s="163">
        <v>15.007099999999999</v>
      </c>
      <c r="IC28" s="163">
        <v>14.207000000000001</v>
      </c>
      <c r="ID28" s="163">
        <v>-12.7</v>
      </c>
      <c r="IE28" s="163">
        <v>-31.2</v>
      </c>
      <c r="IF28" s="163">
        <v>-5.4</v>
      </c>
      <c r="IG28" s="163">
        <v>-5.9</v>
      </c>
      <c r="IH28" s="163">
        <v>-18.352499999999999</v>
      </c>
      <c r="II28" s="164"/>
      <c r="IJ28" s="163">
        <v>-176.37710000000001</v>
      </c>
      <c r="IK28" s="163">
        <v>11.0487</v>
      </c>
      <c r="IL28" s="163">
        <v>-220.3409</v>
      </c>
      <c r="IM28" s="163">
        <v>9.2570999999999994</v>
      </c>
      <c r="IN28" s="163">
        <v>-27.265499999999999</v>
      </c>
      <c r="IO28" s="164"/>
      <c r="IP28" s="164"/>
      <c r="IQ28" s="163">
        <v>97.68</v>
      </c>
      <c r="IR28" s="163">
        <v>109.33629999999999</v>
      </c>
      <c r="IS28" s="164">
        <v>0</v>
      </c>
      <c r="IT28" s="163">
        <v>12.4137</v>
      </c>
      <c r="IU28" s="163">
        <v>11.460699999999999</v>
      </c>
      <c r="IV28" s="163">
        <v>13.5861</v>
      </c>
      <c r="IW28" s="163">
        <v>92.072400000000002</v>
      </c>
      <c r="IX28" s="163">
        <v>-222.1412</v>
      </c>
      <c r="IY28" s="163">
        <v>7.9625000000000004</v>
      </c>
      <c r="IZ28" s="163">
        <v>-9.5632999999999999</v>
      </c>
      <c r="JA28" s="163">
        <v>1.7126999999999999</v>
      </c>
      <c r="JB28" s="163">
        <v>7.3289999999999997</v>
      </c>
      <c r="JC28" s="163">
        <v>-8.24</v>
      </c>
      <c r="JD28" s="163">
        <v>-0.36599999999999999</v>
      </c>
      <c r="JE28" s="163">
        <v>-0.36899999999999999</v>
      </c>
      <c r="JF28" s="163">
        <v>3.52</v>
      </c>
      <c r="JG28" s="163">
        <v>-2.64</v>
      </c>
      <c r="JH28" s="163">
        <v>-1.8508</v>
      </c>
      <c r="JI28" s="163">
        <v>-2.7511999999999999</v>
      </c>
      <c r="JJ28" s="163">
        <v>-0.14499999999999999</v>
      </c>
      <c r="JK28" s="163">
        <v>0.91100000000000003</v>
      </c>
      <c r="JL28" s="163">
        <v>10.7</v>
      </c>
      <c r="JM28" s="163">
        <v>1.1259999999999999</v>
      </c>
      <c r="JN28" s="163">
        <v>0.39400000000000002</v>
      </c>
      <c r="JO28" s="164"/>
      <c r="JP28" s="164"/>
      <c r="JQ28" s="163">
        <v>4.5426000000000002</v>
      </c>
      <c r="JR28" s="163">
        <v>4.2186000000000003</v>
      </c>
      <c r="JS28" s="163">
        <v>3.0560999999999998</v>
      </c>
      <c r="JT28" s="164"/>
      <c r="JU28" s="163">
        <v>15.9</v>
      </c>
      <c r="JV28" s="163">
        <v>4.0601000000000003</v>
      </c>
      <c r="JW28" s="163">
        <v>1.01</v>
      </c>
      <c r="JX28" s="164"/>
      <c r="JY28" s="163">
        <v>-10.901999999999999</v>
      </c>
      <c r="JZ28" s="163">
        <v>2.8206000000000002</v>
      </c>
      <c r="KA28" s="163">
        <v>-29.867599999999999</v>
      </c>
      <c r="KB28" s="163">
        <v>-7.3997999999999999</v>
      </c>
      <c r="KC28" s="163">
        <v>-7.8503999999999996</v>
      </c>
      <c r="KD28" s="163">
        <v>-34.788800000000002</v>
      </c>
      <c r="KE28" s="163">
        <v>11.740399999999999</v>
      </c>
      <c r="KF28" s="163">
        <v>-8.1999999999999993</v>
      </c>
      <c r="KG28" s="163">
        <v>-8.1999999999999993</v>
      </c>
      <c r="KH28" s="163">
        <v>17.309200000000001</v>
      </c>
      <c r="KI28" s="163">
        <v>-70.553600000000003</v>
      </c>
    </row>
    <row r="29" spans="1:295" ht="18" customHeight="1" x14ac:dyDescent="0.3">
      <c r="A29" s="160" t="s">
        <v>54</v>
      </c>
      <c r="B29" s="160" t="s">
        <v>792</v>
      </c>
      <c r="C29" s="163">
        <v>0</v>
      </c>
      <c r="D29" s="163">
        <v>2.6326999999999998</v>
      </c>
      <c r="E29" s="163">
        <v>-7.4066999999999998</v>
      </c>
      <c r="F29" s="163">
        <v>9.2805</v>
      </c>
      <c r="G29" s="163">
        <v>9.9194999999999993</v>
      </c>
      <c r="H29" s="164"/>
      <c r="I29" s="163">
        <v>22.656500000000001</v>
      </c>
      <c r="J29" s="164"/>
      <c r="K29" s="163">
        <v>24.6252</v>
      </c>
      <c r="L29" s="163">
        <v>10.7377</v>
      </c>
      <c r="M29" s="163">
        <v>10.3475</v>
      </c>
      <c r="N29" s="163">
        <v>-13.32</v>
      </c>
      <c r="O29" s="163">
        <v>-26.4</v>
      </c>
      <c r="P29" s="163">
        <v>2.2000000000000002</v>
      </c>
      <c r="Q29" s="163">
        <v>9.1080000000000005</v>
      </c>
      <c r="R29" s="163">
        <v>-13.2</v>
      </c>
      <c r="S29" s="163">
        <v>3.4352999999999998</v>
      </c>
      <c r="T29" s="163">
        <v>-1.5255000000000001</v>
      </c>
      <c r="U29" s="163">
        <v>8.3676999999999992</v>
      </c>
      <c r="V29" s="163">
        <v>8.2265999999999995</v>
      </c>
      <c r="W29" s="163">
        <v>14.1188</v>
      </c>
      <c r="X29" s="163">
        <v>3.8422999999999998</v>
      </c>
      <c r="Y29" s="163">
        <v>0.1013</v>
      </c>
      <c r="Z29" s="163">
        <v>2.3031999999999999</v>
      </c>
      <c r="AA29" s="164"/>
      <c r="AB29" s="163">
        <v>-0.7379</v>
      </c>
      <c r="AC29" s="163">
        <v>-0.92400000000000004</v>
      </c>
      <c r="AD29" s="163">
        <v>-0.88400000000000001</v>
      </c>
      <c r="AE29" s="163">
        <v>6.37</v>
      </c>
      <c r="AF29" s="163">
        <v>-6.66</v>
      </c>
      <c r="AG29" s="163">
        <v>-4.4000000000000004</v>
      </c>
      <c r="AH29" s="163">
        <v>-1.419</v>
      </c>
      <c r="AI29" s="163">
        <v>0.248</v>
      </c>
      <c r="AJ29" s="164">
        <v>0</v>
      </c>
      <c r="AK29" s="163">
        <v>-11.56</v>
      </c>
      <c r="AL29" s="164"/>
      <c r="AM29" s="163">
        <v>-11.39</v>
      </c>
      <c r="AN29" s="163">
        <v>-11.21</v>
      </c>
      <c r="AO29" s="163">
        <v>5.4652000000000003</v>
      </c>
      <c r="AP29" s="163">
        <v>3.9382000000000001</v>
      </c>
      <c r="AQ29" s="163">
        <v>20.183399999999999</v>
      </c>
      <c r="AR29" s="163">
        <v>23.8369</v>
      </c>
      <c r="AS29" s="163">
        <v>-13.614800000000001</v>
      </c>
      <c r="AT29" s="164">
        <v>-6.5640000000000001</v>
      </c>
      <c r="AU29" s="164">
        <v>0</v>
      </c>
      <c r="AV29" s="163">
        <v>21.9663</v>
      </c>
      <c r="AW29" s="163">
        <v>15.7758</v>
      </c>
      <c r="AX29" s="163">
        <v>-15.9252</v>
      </c>
      <c r="AY29" s="163">
        <v>-11.3963</v>
      </c>
      <c r="AZ29" s="163">
        <v>23.099799999999998</v>
      </c>
      <c r="BA29" s="163">
        <v>31.521799999999999</v>
      </c>
      <c r="BB29" s="163">
        <v>101.304</v>
      </c>
      <c r="BC29" s="163">
        <v>16.650600000000001</v>
      </c>
      <c r="BD29" s="163">
        <v>-5.8</v>
      </c>
      <c r="BE29" s="163">
        <v>-5.7</v>
      </c>
      <c r="BF29" s="163">
        <v>-28.347799999999999</v>
      </c>
      <c r="BG29" s="164"/>
      <c r="BH29" s="163">
        <v>-4.2506000000000004</v>
      </c>
      <c r="BI29" s="164"/>
      <c r="BJ29" s="163">
        <v>11.4025</v>
      </c>
      <c r="BK29" s="163">
        <v>8.6588999999999992</v>
      </c>
      <c r="BL29" s="163">
        <v>5.1146000000000003</v>
      </c>
      <c r="BM29" s="163">
        <v>3.5219</v>
      </c>
      <c r="BN29" s="163">
        <v>-52.735999999999997</v>
      </c>
      <c r="BO29" s="163">
        <v>98.025400000000005</v>
      </c>
      <c r="BP29" s="163">
        <v>98.055899999999994</v>
      </c>
      <c r="BQ29" s="163">
        <v>6.3388999999999998</v>
      </c>
      <c r="BR29" s="163">
        <v>28.128699999999998</v>
      </c>
      <c r="BS29" s="164"/>
      <c r="BT29" s="164"/>
      <c r="BU29" s="164"/>
      <c r="BV29" s="163">
        <v>33.760800000000003</v>
      </c>
      <c r="BW29" s="163">
        <v>7.95</v>
      </c>
      <c r="BX29" s="163">
        <v>10.74</v>
      </c>
      <c r="BY29" s="163">
        <v>6.23</v>
      </c>
      <c r="BZ29" s="164"/>
      <c r="CA29" s="163">
        <v>-34.8247</v>
      </c>
      <c r="CB29" s="163">
        <v>-34.422800000000002</v>
      </c>
      <c r="CC29" s="163">
        <v>47.1083</v>
      </c>
      <c r="CD29" s="163">
        <v>46.120699999999999</v>
      </c>
      <c r="CE29" s="163">
        <v>11.779299999999999</v>
      </c>
      <c r="CF29" s="163">
        <v>2.3633999999999999</v>
      </c>
      <c r="CG29" s="163">
        <v>2.2698</v>
      </c>
      <c r="CH29" s="163">
        <v>11.5406</v>
      </c>
      <c r="CI29" s="164"/>
      <c r="CJ29" s="164"/>
      <c r="CK29" s="164"/>
      <c r="CL29" s="163">
        <v>-1.5</v>
      </c>
      <c r="CM29" s="163">
        <v>-2.8</v>
      </c>
      <c r="CN29" s="163">
        <v>-4.62</v>
      </c>
      <c r="CO29" s="163">
        <v>34.3262</v>
      </c>
      <c r="CP29" s="163">
        <v>34.489400000000003</v>
      </c>
      <c r="CQ29" s="163">
        <v>31.714099999999998</v>
      </c>
      <c r="CR29" s="163">
        <v>59.820099999999996</v>
      </c>
      <c r="CS29" s="163">
        <v>59.724699999999999</v>
      </c>
      <c r="CT29" s="163">
        <v>-31.455300000000001</v>
      </c>
      <c r="CU29" s="163">
        <v>-46.607100000000003</v>
      </c>
      <c r="CV29" s="163">
        <v>-25.074000000000002</v>
      </c>
      <c r="CW29" s="163">
        <v>4.4569000000000001</v>
      </c>
      <c r="CX29" s="163">
        <v>33.54</v>
      </c>
      <c r="CY29" s="163">
        <v>13.97</v>
      </c>
      <c r="CZ29" s="163">
        <v>-6.4062999999999999</v>
      </c>
      <c r="DA29" s="163">
        <v>-6.7382999999999997</v>
      </c>
      <c r="DB29" s="163">
        <v>-21.22</v>
      </c>
      <c r="DC29" s="164"/>
      <c r="DD29" s="164"/>
      <c r="DE29" s="164"/>
      <c r="DF29" s="163">
        <v>-16.517299999999999</v>
      </c>
      <c r="DG29" s="164"/>
      <c r="DH29" s="164"/>
      <c r="DI29" s="163">
        <v>-45.4</v>
      </c>
      <c r="DJ29" s="163">
        <v>-45.4</v>
      </c>
      <c r="DK29" s="163">
        <v>2.4091</v>
      </c>
      <c r="DL29" s="163">
        <v>11.7873</v>
      </c>
      <c r="DM29" s="163">
        <v>22.715900000000001</v>
      </c>
      <c r="DN29" s="163">
        <v>23.755800000000001</v>
      </c>
      <c r="DO29" s="163">
        <v>12.8</v>
      </c>
      <c r="DP29" s="163">
        <v>-5.64</v>
      </c>
      <c r="DQ29" s="163">
        <v>15.903</v>
      </c>
      <c r="DR29" s="163">
        <v>14.5496</v>
      </c>
      <c r="DS29" s="163">
        <v>-25.35</v>
      </c>
      <c r="DT29" s="164"/>
      <c r="DU29" s="163">
        <v>35.44</v>
      </c>
      <c r="DV29" s="163">
        <v>-40.54</v>
      </c>
      <c r="DW29" s="163">
        <v>11.7636</v>
      </c>
      <c r="DX29" s="163">
        <v>5.6364000000000001</v>
      </c>
      <c r="DY29" s="163">
        <v>-39.069400000000002</v>
      </c>
      <c r="DZ29" s="163">
        <v>-37.445500000000003</v>
      </c>
      <c r="EA29" s="163">
        <v>34.148099999999999</v>
      </c>
      <c r="EB29" s="163">
        <v>9.0104000000000006</v>
      </c>
      <c r="EC29" s="163">
        <v>1.9075</v>
      </c>
      <c r="ED29" s="163">
        <v>2.0409999999999999</v>
      </c>
      <c r="EE29" s="163">
        <v>-3.4356</v>
      </c>
      <c r="EF29" s="163">
        <v>-13.1404</v>
      </c>
      <c r="EG29" s="163">
        <v>-13.964</v>
      </c>
      <c r="EH29" s="163">
        <v>-36.7438</v>
      </c>
      <c r="EI29" s="163">
        <v>-69.778999999999996</v>
      </c>
      <c r="EJ29" s="164"/>
      <c r="EK29" s="163">
        <v>-19.744299999999999</v>
      </c>
      <c r="EL29" s="163">
        <v>-19.055099999999999</v>
      </c>
      <c r="EM29" s="163">
        <v>10.040900000000001</v>
      </c>
      <c r="EN29" s="163">
        <v>-2.6124999999999998</v>
      </c>
      <c r="EO29" s="163">
        <v>-2.9962</v>
      </c>
      <c r="EP29" s="163">
        <v>21.007999999999999</v>
      </c>
      <c r="EQ29" s="163">
        <v>-29.3094</v>
      </c>
      <c r="ER29" s="163">
        <v>-29.148599999999998</v>
      </c>
      <c r="ES29" s="163">
        <v>-1.1465000000000001</v>
      </c>
      <c r="ET29" s="163">
        <v>-18.190000000000001</v>
      </c>
      <c r="EU29" s="163">
        <v>-10</v>
      </c>
      <c r="EV29" s="163">
        <v>0</v>
      </c>
      <c r="EW29" s="163">
        <v>7.9348000000000001</v>
      </c>
      <c r="EX29" s="163">
        <v>-17.277699999999999</v>
      </c>
      <c r="EY29" s="163">
        <v>-12.1549</v>
      </c>
      <c r="EZ29" s="163">
        <v>-12.099500000000001</v>
      </c>
      <c r="FA29" s="163">
        <v>9.2920999999999996</v>
      </c>
      <c r="FB29" s="163">
        <v>-4.4927000000000001</v>
      </c>
      <c r="FC29" s="163">
        <v>0</v>
      </c>
      <c r="FD29" s="163">
        <v>5.6231999999999998</v>
      </c>
      <c r="FE29" s="164"/>
      <c r="FF29" s="163">
        <v>5.3673000000000002</v>
      </c>
      <c r="FG29" s="163">
        <v>2.4965999999999999</v>
      </c>
      <c r="FH29" s="163">
        <v>0</v>
      </c>
      <c r="FI29" s="163">
        <v>0</v>
      </c>
      <c r="FJ29" s="163">
        <v>22.941500000000001</v>
      </c>
      <c r="FK29" s="163">
        <v>22.774100000000001</v>
      </c>
      <c r="FL29" s="163">
        <v>-38.682400000000001</v>
      </c>
      <c r="FM29" s="163">
        <v>22.179099999999998</v>
      </c>
      <c r="FN29" s="163">
        <v>21.704699999999999</v>
      </c>
      <c r="FO29" s="163">
        <v>-15.5167</v>
      </c>
      <c r="FP29" s="164"/>
      <c r="FQ29" s="163">
        <v>33.893300000000004</v>
      </c>
      <c r="FR29" s="163">
        <v>-21.69</v>
      </c>
      <c r="FS29" s="163">
        <v>0.80610000000000004</v>
      </c>
      <c r="FT29" s="163">
        <v>0.21809999999999999</v>
      </c>
      <c r="FU29" s="163">
        <v>-1.05</v>
      </c>
      <c r="FV29" s="163">
        <v>0.1</v>
      </c>
      <c r="FW29" s="163">
        <v>-33.875999999999998</v>
      </c>
      <c r="FX29" s="164"/>
      <c r="FY29" s="163">
        <v>2.14</v>
      </c>
      <c r="FZ29" s="163">
        <v>0.60799999999999998</v>
      </c>
      <c r="GA29" s="164"/>
      <c r="GB29" s="163">
        <v>12.01</v>
      </c>
      <c r="GC29" s="163">
        <v>-9.1142000000000003</v>
      </c>
      <c r="GD29" s="163">
        <v>-0.42020000000000002</v>
      </c>
      <c r="GE29" s="163">
        <v>-3.05</v>
      </c>
      <c r="GF29" s="163">
        <v>29.357299999999999</v>
      </c>
      <c r="GG29" s="164"/>
      <c r="GH29" s="163">
        <v>28.97</v>
      </c>
      <c r="GI29" s="163">
        <v>-11.262700000000001</v>
      </c>
      <c r="GJ29" s="163">
        <v>-12.0434</v>
      </c>
      <c r="GK29" s="163">
        <v>2.8353999999999999</v>
      </c>
      <c r="GL29" s="164"/>
      <c r="GM29" s="164"/>
      <c r="GN29" s="163">
        <v>-13.3331</v>
      </c>
      <c r="GO29" s="163">
        <v>-23.209800000000001</v>
      </c>
      <c r="GP29" s="163">
        <v>3.9569000000000001</v>
      </c>
      <c r="GQ29" s="163">
        <v>-21.526199999999999</v>
      </c>
      <c r="GR29" s="163">
        <v>5.7603</v>
      </c>
      <c r="GS29" s="163">
        <v>6.8655999999999997</v>
      </c>
      <c r="GT29" s="163">
        <v>148.8459</v>
      </c>
      <c r="GU29" s="163">
        <v>-0.39350000000000002</v>
      </c>
      <c r="GV29" s="163">
        <v>-3.6852999999999998</v>
      </c>
      <c r="GW29" s="163">
        <v>-16.006599999999999</v>
      </c>
      <c r="GX29" s="163">
        <v>2.3719000000000001</v>
      </c>
      <c r="GY29" s="163">
        <v>6.7832999999999997</v>
      </c>
      <c r="GZ29" s="163">
        <v>6.9067999999999996</v>
      </c>
      <c r="HA29" s="163">
        <v>2</v>
      </c>
      <c r="HB29" s="163">
        <v>22.2136</v>
      </c>
      <c r="HC29" s="163">
        <v>23.844799999999999</v>
      </c>
      <c r="HD29" s="163">
        <v>1.26</v>
      </c>
      <c r="HE29" s="163">
        <v>-5.5427</v>
      </c>
      <c r="HF29" s="163">
        <v>-22.1633</v>
      </c>
      <c r="HG29" s="163">
        <v>39.357199999999999</v>
      </c>
      <c r="HH29" s="163">
        <v>90.820800000000006</v>
      </c>
      <c r="HI29" s="164">
        <v>0</v>
      </c>
      <c r="HJ29" s="163">
        <v>-26.706700000000001</v>
      </c>
      <c r="HK29" s="163">
        <v>0</v>
      </c>
      <c r="HL29" s="163">
        <v>14.577199999999999</v>
      </c>
      <c r="HM29" s="163">
        <v>-11.7698</v>
      </c>
      <c r="HN29" s="163">
        <v>-11.9405</v>
      </c>
      <c r="HO29" s="164"/>
      <c r="HP29" s="164"/>
      <c r="HQ29" s="163">
        <v>-10.825799999999999</v>
      </c>
      <c r="HR29" s="163">
        <v>-10.3095</v>
      </c>
      <c r="HS29" s="163">
        <v>-24.399000000000001</v>
      </c>
      <c r="HT29" s="163">
        <v>-24.587</v>
      </c>
      <c r="HU29" s="163">
        <v>32.729999999999997</v>
      </c>
      <c r="HV29" s="163">
        <v>32.47</v>
      </c>
      <c r="HW29" s="163">
        <v>-24.6</v>
      </c>
      <c r="HX29" s="163">
        <v>-24.9</v>
      </c>
      <c r="HY29" s="163">
        <v>0.19500000000000001</v>
      </c>
      <c r="HZ29" s="163">
        <v>12.96</v>
      </c>
      <c r="IA29" s="163">
        <v>47.901899999999998</v>
      </c>
      <c r="IB29" s="163">
        <v>18.357399999999998</v>
      </c>
      <c r="IC29" s="163">
        <v>17.9924</v>
      </c>
      <c r="ID29" s="163">
        <v>-12.3</v>
      </c>
      <c r="IE29" s="163">
        <v>-31.2</v>
      </c>
      <c r="IF29" s="163">
        <v>-6.3</v>
      </c>
      <c r="IG29" s="163">
        <v>-6.8</v>
      </c>
      <c r="IH29" s="164"/>
      <c r="II29" s="164"/>
      <c r="IJ29" s="163">
        <v>-180.9289</v>
      </c>
      <c r="IK29" s="163">
        <v>15.3483</v>
      </c>
      <c r="IL29" s="163">
        <v>-222.32050000000001</v>
      </c>
      <c r="IM29" s="163">
        <v>9.1744000000000003</v>
      </c>
      <c r="IN29" s="163">
        <v>-28.680299999999999</v>
      </c>
      <c r="IO29" s="164"/>
      <c r="IP29" s="164"/>
      <c r="IQ29" s="163">
        <v>93.116200000000006</v>
      </c>
      <c r="IR29" s="163">
        <v>105.3214</v>
      </c>
      <c r="IS29" s="164">
        <v>0</v>
      </c>
      <c r="IT29" s="163">
        <v>12.1203</v>
      </c>
      <c r="IU29" s="163">
        <v>10.8256</v>
      </c>
      <c r="IV29" s="163">
        <v>10.112399999999999</v>
      </c>
      <c r="IW29" s="163">
        <v>92.7483</v>
      </c>
      <c r="IX29" s="163">
        <v>-220.33029999999999</v>
      </c>
      <c r="IY29" s="163">
        <v>9.7899999999999991</v>
      </c>
      <c r="IZ29" s="163">
        <v>-11.873799999999999</v>
      </c>
      <c r="JA29" s="163">
        <v>-0.16239999999999999</v>
      </c>
      <c r="JB29" s="163">
        <v>7.5229999999999997</v>
      </c>
      <c r="JC29" s="163">
        <v>-8.16</v>
      </c>
      <c r="JD29" s="163">
        <v>-0.374</v>
      </c>
      <c r="JE29" s="163">
        <v>-0.377</v>
      </c>
      <c r="JF29" s="163">
        <v>3.92</v>
      </c>
      <c r="JG29" s="163">
        <v>-2.96</v>
      </c>
      <c r="JH29" s="163">
        <v>-1.7129000000000001</v>
      </c>
      <c r="JI29" s="163">
        <v>-2.9862000000000002</v>
      </c>
      <c r="JJ29" s="163">
        <v>-0.90790000000000004</v>
      </c>
      <c r="JK29" s="163">
        <v>0.91100000000000003</v>
      </c>
      <c r="JL29" s="163">
        <v>11.1</v>
      </c>
      <c r="JM29" s="163">
        <v>1.627</v>
      </c>
      <c r="JN29" s="163">
        <v>1.371</v>
      </c>
      <c r="JO29" s="164"/>
      <c r="JP29" s="164"/>
      <c r="JQ29" s="163">
        <v>3.2109999999999999</v>
      </c>
      <c r="JR29" s="163">
        <v>3.4811000000000001</v>
      </c>
      <c r="JS29" s="163">
        <v>3.7248999999999999</v>
      </c>
      <c r="JT29" s="164"/>
      <c r="JU29" s="163">
        <v>15.7</v>
      </c>
      <c r="JV29" s="163">
        <v>3.4430999999999998</v>
      </c>
      <c r="JW29" s="163">
        <v>0.99</v>
      </c>
      <c r="JX29" s="164"/>
      <c r="JY29" s="163">
        <v>-6.8630000000000004</v>
      </c>
      <c r="JZ29" s="163">
        <v>0.69010000000000005</v>
      </c>
      <c r="KA29" s="163">
        <v>-31.4148</v>
      </c>
      <c r="KB29" s="163">
        <v>-3.2816999999999998</v>
      </c>
      <c r="KC29" s="163">
        <v>-5.7381000000000002</v>
      </c>
      <c r="KD29" s="163">
        <v>-37.121400000000001</v>
      </c>
      <c r="KE29" s="163">
        <v>12.153499999999999</v>
      </c>
      <c r="KF29" s="163">
        <v>-8</v>
      </c>
      <c r="KG29" s="163">
        <v>-8.4</v>
      </c>
      <c r="KH29" s="163">
        <v>8.9</v>
      </c>
      <c r="KI29" s="163">
        <v>-53.631599999999999</v>
      </c>
    </row>
    <row r="30" spans="1:295" ht="18" customHeight="1" x14ac:dyDescent="0.3">
      <c r="A30" s="160" t="s">
        <v>54</v>
      </c>
      <c r="B30" s="160" t="s">
        <v>793</v>
      </c>
      <c r="C30" s="163">
        <v>0</v>
      </c>
      <c r="D30" s="163">
        <v>2.7871999999999999</v>
      </c>
      <c r="E30" s="163">
        <v>-7.5861000000000001</v>
      </c>
      <c r="F30" s="163">
        <v>8.5017999999999994</v>
      </c>
      <c r="G30" s="163">
        <v>10.2638</v>
      </c>
      <c r="H30" s="164"/>
      <c r="I30" s="163">
        <v>22.856100000000001</v>
      </c>
      <c r="J30" s="164"/>
      <c r="K30" s="163">
        <v>26.292400000000001</v>
      </c>
      <c r="L30" s="163">
        <v>11.5336</v>
      </c>
      <c r="M30" s="163">
        <v>11.0718</v>
      </c>
      <c r="N30" s="163">
        <v>-13.32</v>
      </c>
      <c r="O30" s="163">
        <v>-26.4</v>
      </c>
      <c r="P30" s="163">
        <v>2.2000000000000002</v>
      </c>
      <c r="Q30" s="163">
        <v>8.2799999999999994</v>
      </c>
      <c r="R30" s="163">
        <v>-13.2</v>
      </c>
      <c r="S30" s="163">
        <v>3.2414999999999998</v>
      </c>
      <c r="T30" s="163">
        <v>-2.1598999999999999</v>
      </c>
      <c r="U30" s="163">
        <v>7.8944000000000001</v>
      </c>
      <c r="V30" s="163">
        <v>7.8639999999999999</v>
      </c>
      <c r="W30" s="163">
        <v>13.373100000000001</v>
      </c>
      <c r="X30" s="163">
        <v>2.9988999999999999</v>
      </c>
      <c r="Y30" s="163">
        <v>-3.7400000000000003E-2</v>
      </c>
      <c r="Z30" s="163">
        <v>2.3984000000000001</v>
      </c>
      <c r="AA30" s="164"/>
      <c r="AB30" s="163">
        <v>-0.71340000000000003</v>
      </c>
      <c r="AC30" s="163">
        <v>-0.79700000000000004</v>
      </c>
      <c r="AD30" s="163">
        <v>-0.81599999999999995</v>
      </c>
      <c r="AE30" s="163">
        <v>6.2569999999999997</v>
      </c>
      <c r="AF30" s="163">
        <v>-6.66</v>
      </c>
      <c r="AG30" s="163">
        <v>-2.2000000000000002</v>
      </c>
      <c r="AH30" s="163">
        <v>-1.2809999999999999</v>
      </c>
      <c r="AI30" s="163">
        <v>0.246</v>
      </c>
      <c r="AJ30" s="164">
        <v>0</v>
      </c>
      <c r="AK30" s="163">
        <v>-11.07</v>
      </c>
      <c r="AL30" s="164"/>
      <c r="AM30" s="163">
        <v>-10.75</v>
      </c>
      <c r="AN30" s="163">
        <v>-10.78</v>
      </c>
      <c r="AO30" s="163">
        <v>6.1783999999999999</v>
      </c>
      <c r="AP30" s="163">
        <v>3.5327999999999999</v>
      </c>
      <c r="AQ30" s="163">
        <v>20.106000000000002</v>
      </c>
      <c r="AR30" s="163">
        <v>23.486699999999999</v>
      </c>
      <c r="AS30" s="163">
        <v>-13.016999999999999</v>
      </c>
      <c r="AT30" s="163">
        <v>-4.5545999999999998</v>
      </c>
      <c r="AU30" s="164">
        <v>0</v>
      </c>
      <c r="AV30" s="163">
        <v>13.942299999999999</v>
      </c>
      <c r="AW30" s="163">
        <v>16.110900000000001</v>
      </c>
      <c r="AX30" s="163">
        <v>-15.089399999999999</v>
      </c>
      <c r="AY30" s="163">
        <v>-12.8531</v>
      </c>
      <c r="AZ30" s="163">
        <v>27.734000000000002</v>
      </c>
      <c r="BA30" s="163">
        <v>35.6038</v>
      </c>
      <c r="BB30" s="163">
        <v>97.705100000000002</v>
      </c>
      <c r="BC30" s="163">
        <v>17.041799999999999</v>
      </c>
      <c r="BD30" s="163">
        <v>-6</v>
      </c>
      <c r="BE30" s="163">
        <v>-6</v>
      </c>
      <c r="BF30" s="163">
        <v>-26.0764</v>
      </c>
      <c r="BG30" s="164"/>
      <c r="BH30" s="163">
        <v>-4.4809000000000001</v>
      </c>
      <c r="BI30" s="164"/>
      <c r="BJ30" s="163">
        <v>8.7769999999999992</v>
      </c>
      <c r="BK30" s="163">
        <v>8.7531999999999996</v>
      </c>
      <c r="BL30" s="163">
        <v>5.2074999999999996</v>
      </c>
      <c r="BM30" s="163">
        <v>3.4437000000000002</v>
      </c>
      <c r="BN30" s="163">
        <v>-45.258899999999997</v>
      </c>
      <c r="BO30" s="163">
        <v>80.873999999999995</v>
      </c>
      <c r="BP30" s="163">
        <v>81.972700000000003</v>
      </c>
      <c r="BQ30" s="163">
        <v>15.028</v>
      </c>
      <c r="BR30" s="163">
        <v>16.583100000000002</v>
      </c>
      <c r="BS30" s="164"/>
      <c r="BT30" s="164"/>
      <c r="BU30" s="164"/>
      <c r="BV30" s="163">
        <v>33.810699999999997</v>
      </c>
      <c r="BW30" s="163">
        <v>8.76</v>
      </c>
      <c r="BX30" s="163">
        <v>12.22</v>
      </c>
      <c r="BY30" s="163">
        <v>8.9700000000000006</v>
      </c>
      <c r="BZ30" s="164"/>
      <c r="CA30" s="163">
        <v>-31.743600000000001</v>
      </c>
      <c r="CB30" s="163">
        <v>-33.083199999999998</v>
      </c>
      <c r="CC30" s="163">
        <v>43.1312</v>
      </c>
      <c r="CD30" s="163">
        <v>42.3048</v>
      </c>
      <c r="CE30" s="163">
        <v>10.4588</v>
      </c>
      <c r="CF30" s="163">
        <v>20.9603</v>
      </c>
      <c r="CG30" s="163">
        <v>21.275300000000001</v>
      </c>
      <c r="CH30" s="163">
        <v>8.8462999999999994</v>
      </c>
      <c r="CI30" s="164"/>
      <c r="CJ30" s="164"/>
      <c r="CK30" s="164"/>
      <c r="CL30" s="163">
        <v>1.5</v>
      </c>
      <c r="CM30" s="163">
        <v>0.2</v>
      </c>
      <c r="CN30" s="163">
        <v>-4.59</v>
      </c>
      <c r="CO30" s="163">
        <v>46.944099999999999</v>
      </c>
      <c r="CP30" s="163">
        <v>47.032499999999999</v>
      </c>
      <c r="CQ30" s="163">
        <v>44.407299999999999</v>
      </c>
      <c r="CR30" s="163">
        <v>42.829300000000003</v>
      </c>
      <c r="CS30" s="163">
        <v>43.056699999999999</v>
      </c>
      <c r="CT30" s="163">
        <v>-29.0991</v>
      </c>
      <c r="CU30" s="163">
        <v>-32.520899999999997</v>
      </c>
      <c r="CV30" s="163">
        <v>-23.01</v>
      </c>
      <c r="CW30" s="163">
        <v>4.7469999999999999</v>
      </c>
      <c r="CX30" s="163">
        <v>36.39</v>
      </c>
      <c r="CY30" s="163">
        <v>15.14</v>
      </c>
      <c r="CZ30" s="163">
        <v>-5.9375</v>
      </c>
      <c r="DA30" s="163">
        <v>-6.25</v>
      </c>
      <c r="DB30" s="163">
        <v>-21.93</v>
      </c>
      <c r="DC30" s="164"/>
      <c r="DD30" s="164"/>
      <c r="DE30" s="164"/>
      <c r="DF30" s="163">
        <v>-14.4307</v>
      </c>
      <c r="DG30" s="164"/>
      <c r="DH30" s="164"/>
      <c r="DI30" s="164"/>
      <c r="DJ30" s="164"/>
      <c r="DK30" s="163">
        <v>2.3016000000000001</v>
      </c>
      <c r="DL30" s="163">
        <v>12.3484</v>
      </c>
      <c r="DM30" s="163">
        <v>23.346699999999998</v>
      </c>
      <c r="DN30" s="163">
        <v>24.3124</v>
      </c>
      <c r="DO30" s="163">
        <v>13.22</v>
      </c>
      <c r="DP30" s="163">
        <v>-6.04</v>
      </c>
      <c r="DQ30" s="163">
        <v>15.763500000000001</v>
      </c>
      <c r="DR30" s="163">
        <v>12.720700000000001</v>
      </c>
      <c r="DS30" s="163">
        <v>-25.21</v>
      </c>
      <c r="DT30" s="164"/>
      <c r="DU30" s="163">
        <v>35.39</v>
      </c>
      <c r="DV30" s="163">
        <v>-40.270000000000003</v>
      </c>
      <c r="DW30" s="163">
        <v>9.4364000000000008</v>
      </c>
      <c r="DX30" s="163">
        <v>4.3909000000000002</v>
      </c>
      <c r="DY30" s="163">
        <v>-37.319800000000001</v>
      </c>
      <c r="DZ30" s="163">
        <v>-36.663600000000002</v>
      </c>
      <c r="EA30" s="163">
        <v>33.339500000000001</v>
      </c>
      <c r="EB30" s="163">
        <v>7.4138999999999999</v>
      </c>
      <c r="EC30" s="163">
        <v>1.0996999999999999</v>
      </c>
      <c r="ED30" s="163">
        <v>1.4277</v>
      </c>
      <c r="EE30" s="163">
        <v>-2.1760999999999999</v>
      </c>
      <c r="EF30" s="163">
        <v>-10.857699999999999</v>
      </c>
      <c r="EG30" s="163">
        <v>-14.243</v>
      </c>
      <c r="EH30" s="163">
        <v>-46.067700000000002</v>
      </c>
      <c r="EI30" s="163">
        <v>-66.773399999999995</v>
      </c>
      <c r="EJ30" s="164"/>
      <c r="EK30" s="163">
        <v>-20.250599999999999</v>
      </c>
      <c r="EL30" s="163">
        <v>-19.6068</v>
      </c>
      <c r="EM30" s="163">
        <v>11.715199999999999</v>
      </c>
      <c r="EN30" s="163">
        <v>-2.6764000000000001</v>
      </c>
      <c r="EO30" s="163">
        <v>-3.0226999999999999</v>
      </c>
      <c r="EP30" s="163">
        <v>5.6479999999999997</v>
      </c>
      <c r="EQ30" s="163">
        <v>-25.618300000000001</v>
      </c>
      <c r="ER30" s="163">
        <v>-25.360099999999999</v>
      </c>
      <c r="ES30" s="163">
        <v>-1.4146000000000001</v>
      </c>
      <c r="ET30" s="163">
        <v>6.31</v>
      </c>
      <c r="EU30" s="163">
        <v>-14.51</v>
      </c>
      <c r="EV30" s="163">
        <v>0</v>
      </c>
      <c r="EW30" s="163">
        <v>8.4664000000000001</v>
      </c>
      <c r="EX30" s="163">
        <v>-19.707899999999999</v>
      </c>
      <c r="EY30" s="163">
        <v>-12.6744</v>
      </c>
      <c r="EZ30" s="163">
        <v>-12.676</v>
      </c>
      <c r="FA30" s="163">
        <v>9.6835000000000004</v>
      </c>
      <c r="FB30" s="163">
        <v>-4.3605999999999998</v>
      </c>
      <c r="FC30" s="163">
        <v>-7.6310000000000002</v>
      </c>
      <c r="FD30" s="163">
        <v>5.8703000000000003</v>
      </c>
      <c r="FE30" s="164"/>
      <c r="FF30" s="163">
        <v>5.5445000000000002</v>
      </c>
      <c r="FG30" s="163">
        <v>0</v>
      </c>
      <c r="FH30" s="163">
        <v>0</v>
      </c>
      <c r="FI30" s="163">
        <v>0</v>
      </c>
      <c r="FJ30" s="163">
        <v>19.759799999999998</v>
      </c>
      <c r="FK30" s="163">
        <v>19.927299999999999</v>
      </c>
      <c r="FL30" s="163">
        <v>-35.333300000000001</v>
      </c>
      <c r="FM30" s="163">
        <v>21.3081</v>
      </c>
      <c r="FN30" s="163">
        <v>20.8094</v>
      </c>
      <c r="FO30" s="163">
        <v>-14.3081</v>
      </c>
      <c r="FP30" s="164"/>
      <c r="FQ30" s="163">
        <v>32.028100000000002</v>
      </c>
      <c r="FR30" s="163">
        <v>-22.77</v>
      </c>
      <c r="FS30" s="163">
        <v>0.1817</v>
      </c>
      <c r="FT30" s="163">
        <v>0.19159999999999999</v>
      </c>
      <c r="FU30" s="163">
        <v>-0.35</v>
      </c>
      <c r="FV30" s="163">
        <v>0.96</v>
      </c>
      <c r="FW30" s="163">
        <v>-32.4191</v>
      </c>
      <c r="FX30" s="164"/>
      <c r="FY30" s="163">
        <v>2.2040000000000002</v>
      </c>
      <c r="FZ30" s="163">
        <v>0.61899999999999999</v>
      </c>
      <c r="GA30" s="164"/>
      <c r="GB30" s="163">
        <v>12.5</v>
      </c>
      <c r="GC30" s="163">
        <v>-11.1921</v>
      </c>
      <c r="GD30" s="163">
        <v>-3.3881999999999999</v>
      </c>
      <c r="GE30" s="163">
        <v>-3.08</v>
      </c>
      <c r="GF30" s="163">
        <v>30.513000000000002</v>
      </c>
      <c r="GG30" s="164"/>
      <c r="GH30" s="163">
        <v>29.235600000000002</v>
      </c>
      <c r="GI30" s="163">
        <v>-11.481999999999999</v>
      </c>
      <c r="GJ30" s="163">
        <v>-12.237299999999999</v>
      </c>
      <c r="GK30" s="163">
        <v>2.8919999999999999</v>
      </c>
      <c r="GL30" s="164"/>
      <c r="GM30" s="164"/>
      <c r="GN30" s="163">
        <v>-13.4123</v>
      </c>
      <c r="GO30" s="163">
        <v>-24.598500000000001</v>
      </c>
      <c r="GP30" s="163">
        <v>4.3635000000000002</v>
      </c>
      <c r="GQ30" s="163">
        <v>-21.362300000000001</v>
      </c>
      <c r="GR30" s="163">
        <v>5.3177000000000003</v>
      </c>
      <c r="GS30" s="163">
        <v>5.5534999999999997</v>
      </c>
      <c r="GT30" s="163">
        <v>149.62200000000001</v>
      </c>
      <c r="GU30" s="163">
        <v>-8.5099999999999995E-2</v>
      </c>
      <c r="GV30" s="163">
        <v>-3.8852000000000002</v>
      </c>
      <c r="GW30" s="163">
        <v>-16.214400000000001</v>
      </c>
      <c r="GX30" s="164"/>
      <c r="GY30" s="163">
        <v>7.0103999999999997</v>
      </c>
      <c r="GZ30" s="163">
        <v>7.1361999999999997</v>
      </c>
      <c r="HA30" s="164"/>
      <c r="HB30" s="163">
        <v>21.935600000000001</v>
      </c>
      <c r="HC30" s="163">
        <v>23.4329</v>
      </c>
      <c r="HD30" s="163">
        <v>0.42</v>
      </c>
      <c r="HE30" s="163">
        <v>-5.3989000000000003</v>
      </c>
      <c r="HF30" s="163">
        <v>-20.078399999999998</v>
      </c>
      <c r="HG30" s="163">
        <v>36.600099999999998</v>
      </c>
      <c r="HH30" s="163">
        <v>89.705299999999994</v>
      </c>
      <c r="HI30" s="164">
        <v>0</v>
      </c>
      <c r="HJ30" s="163">
        <v>-26.918500000000002</v>
      </c>
      <c r="HK30" s="164"/>
      <c r="HL30" s="163">
        <v>14.485900000000001</v>
      </c>
      <c r="HM30" s="163">
        <v>-10.587400000000001</v>
      </c>
      <c r="HN30" s="163">
        <v>-13.29</v>
      </c>
      <c r="HO30" s="164"/>
      <c r="HP30" s="164"/>
      <c r="HQ30" s="163">
        <v>-11.353199999999999</v>
      </c>
      <c r="HR30" s="163">
        <v>-10.721399999999999</v>
      </c>
      <c r="HS30" s="163">
        <v>-25.009399999999999</v>
      </c>
      <c r="HT30" s="163">
        <v>-25.214600000000001</v>
      </c>
      <c r="HU30" s="163">
        <v>31.39</v>
      </c>
      <c r="HV30" s="163">
        <v>31.29</v>
      </c>
      <c r="HW30" s="163">
        <v>-25.4</v>
      </c>
      <c r="HX30" s="163">
        <v>-25.4</v>
      </c>
      <c r="HY30" s="163">
        <v>3.5700000000000003E-2</v>
      </c>
      <c r="HZ30" s="163">
        <v>13.52</v>
      </c>
      <c r="IA30" s="163">
        <v>54.407600000000002</v>
      </c>
      <c r="IB30" s="163">
        <v>17.257400000000001</v>
      </c>
      <c r="IC30" s="163">
        <v>17.079499999999999</v>
      </c>
      <c r="ID30" s="163">
        <v>-11.5</v>
      </c>
      <c r="IE30" s="163">
        <v>-31.2</v>
      </c>
      <c r="IF30" s="163">
        <v>-5.4</v>
      </c>
      <c r="IG30" s="163">
        <v>-6</v>
      </c>
      <c r="IH30" s="164"/>
      <c r="II30" s="164"/>
      <c r="IJ30" s="163">
        <v>-181.7945</v>
      </c>
      <c r="IK30" s="163">
        <v>15.6319</v>
      </c>
      <c r="IL30" s="163">
        <v>-221.94220000000001</v>
      </c>
      <c r="IM30" s="163">
        <v>8.8440999999999992</v>
      </c>
      <c r="IN30" s="163">
        <v>-27.7699</v>
      </c>
      <c r="IO30" s="164"/>
      <c r="IP30" s="163">
        <v>-2.1294</v>
      </c>
      <c r="IQ30" s="163">
        <v>97.427400000000006</v>
      </c>
      <c r="IR30" s="163">
        <v>107.47880000000001</v>
      </c>
      <c r="IS30" s="164">
        <v>0</v>
      </c>
      <c r="IT30" s="163">
        <v>12.928900000000001</v>
      </c>
      <c r="IU30" s="163">
        <v>10.740500000000001</v>
      </c>
      <c r="IV30" s="163">
        <v>14.8294</v>
      </c>
      <c r="IW30" s="163">
        <v>93.504400000000004</v>
      </c>
      <c r="IX30" s="163">
        <v>-219.8794</v>
      </c>
      <c r="IY30" s="163">
        <v>8.0254999999999992</v>
      </c>
      <c r="IZ30" s="163">
        <v>-9.8338999999999999</v>
      </c>
      <c r="JA30" s="163">
        <v>-6.9599999999999995E-2</v>
      </c>
      <c r="JB30" s="163">
        <v>7.09</v>
      </c>
      <c r="JC30" s="163">
        <v>-8.4</v>
      </c>
      <c r="JD30" s="163">
        <v>-0.36699999999999999</v>
      </c>
      <c r="JE30" s="163">
        <v>-0.36799999999999999</v>
      </c>
      <c r="JF30" s="163">
        <v>4.16</v>
      </c>
      <c r="JG30" s="163">
        <v>-3.28</v>
      </c>
      <c r="JH30" s="163">
        <v>-1.5225</v>
      </c>
      <c r="JI30" s="163">
        <v>-2.4308000000000001</v>
      </c>
      <c r="JJ30" s="163">
        <v>-0.76139999999999997</v>
      </c>
      <c r="JK30" s="163">
        <v>0.88039999999999996</v>
      </c>
      <c r="JL30" s="163">
        <v>12.5</v>
      </c>
      <c r="JM30" s="163">
        <v>1.288</v>
      </c>
      <c r="JN30" s="163">
        <v>3.8330000000000002</v>
      </c>
      <c r="JO30" s="164"/>
      <c r="JP30" s="164"/>
      <c r="JQ30" s="163">
        <v>4.1422999999999996</v>
      </c>
      <c r="JR30" s="163">
        <v>4.0880999999999998</v>
      </c>
      <c r="JS30" s="163">
        <v>3.5884</v>
      </c>
      <c r="JT30" s="164"/>
      <c r="JU30" s="163">
        <v>16</v>
      </c>
      <c r="JV30" s="163">
        <v>5.5103</v>
      </c>
      <c r="JW30" s="163">
        <v>1.03</v>
      </c>
      <c r="JX30" s="164"/>
      <c r="JY30" s="163">
        <v>-7.1032999999999999</v>
      </c>
      <c r="JZ30" s="163">
        <v>1.6061000000000001</v>
      </c>
      <c r="KA30" s="163">
        <v>-31.462199999999999</v>
      </c>
      <c r="KB30" s="163">
        <v>-4.1039000000000003</v>
      </c>
      <c r="KC30" s="163">
        <v>-7.2224000000000004</v>
      </c>
      <c r="KD30" s="163">
        <v>-37.551499999999997</v>
      </c>
      <c r="KE30" s="163">
        <v>13.4076</v>
      </c>
      <c r="KF30" s="163">
        <v>-8.5</v>
      </c>
      <c r="KG30" s="163">
        <v>-8.3000000000000007</v>
      </c>
      <c r="KH30" s="163">
        <v>8.3841000000000001</v>
      </c>
      <c r="KI30" s="163">
        <v>-62.7911</v>
      </c>
    </row>
    <row r="31" spans="1:295" ht="18" customHeight="1" x14ac:dyDescent="0.3">
      <c r="A31" s="160" t="s">
        <v>54</v>
      </c>
      <c r="B31" s="160" t="s">
        <v>794</v>
      </c>
      <c r="C31" s="163">
        <v>0</v>
      </c>
      <c r="D31" s="163">
        <v>2.9584000000000001</v>
      </c>
      <c r="E31" s="163">
        <v>-7.75</v>
      </c>
      <c r="F31" s="163">
        <v>8.6044</v>
      </c>
      <c r="G31" s="163">
        <v>10.1462</v>
      </c>
      <c r="H31" s="164"/>
      <c r="I31" s="163">
        <v>22.843299999999999</v>
      </c>
      <c r="J31" s="164"/>
      <c r="K31" s="163">
        <v>26.7699</v>
      </c>
      <c r="L31" s="163">
        <v>11.7936</v>
      </c>
      <c r="M31" s="163">
        <v>11.3774</v>
      </c>
      <c r="N31" s="163">
        <v>-13.32</v>
      </c>
      <c r="O31" s="163">
        <v>-28.6</v>
      </c>
      <c r="P31" s="163">
        <v>4.4000000000000004</v>
      </c>
      <c r="Q31" s="163">
        <v>9.9359999999999999</v>
      </c>
      <c r="R31" s="164"/>
      <c r="S31" s="163">
        <v>3.8460000000000001</v>
      </c>
      <c r="T31" s="163">
        <v>-1.0409999999999999</v>
      </c>
      <c r="U31" s="163">
        <v>8.2929999999999993</v>
      </c>
      <c r="V31" s="163">
        <v>8.1060999999999996</v>
      </c>
      <c r="W31" s="163">
        <v>13.9986</v>
      </c>
      <c r="X31" s="163">
        <v>2.8778999999999999</v>
      </c>
      <c r="Y31" s="163">
        <v>0.1023</v>
      </c>
      <c r="Z31" s="163">
        <v>2.3435999999999999</v>
      </c>
      <c r="AA31" s="164"/>
      <c r="AB31" s="163">
        <v>-0.76129999999999998</v>
      </c>
      <c r="AC31" s="163">
        <v>-0.65600000000000003</v>
      </c>
      <c r="AD31" s="163">
        <v>-0.63900000000000001</v>
      </c>
      <c r="AE31" s="163">
        <v>6.4039999999999999</v>
      </c>
      <c r="AF31" s="163">
        <v>-6.66</v>
      </c>
      <c r="AG31" s="163">
        <v>-2.2000000000000002</v>
      </c>
      <c r="AH31" s="163">
        <v>-1.2769999999999999</v>
      </c>
      <c r="AI31" s="163">
        <v>0.255</v>
      </c>
      <c r="AJ31" s="164">
        <v>0</v>
      </c>
      <c r="AK31" s="163">
        <v>-9.43</v>
      </c>
      <c r="AL31" s="163">
        <v>-10</v>
      </c>
      <c r="AM31" s="163">
        <v>-10.99</v>
      </c>
      <c r="AN31" s="163">
        <v>-11.02</v>
      </c>
      <c r="AO31" s="163">
        <v>6.3630000000000004</v>
      </c>
      <c r="AP31" s="163">
        <v>3.5680000000000001</v>
      </c>
      <c r="AQ31" s="163">
        <v>20.984200000000001</v>
      </c>
      <c r="AR31" s="163">
        <v>24.625699999999998</v>
      </c>
      <c r="AS31" s="163">
        <v>-11.7225</v>
      </c>
      <c r="AT31" s="163">
        <v>-2.8130999999999999</v>
      </c>
      <c r="AU31" s="164">
        <v>0</v>
      </c>
      <c r="AV31" s="163">
        <v>1.7724</v>
      </c>
      <c r="AW31" s="163">
        <v>1.3692</v>
      </c>
      <c r="AX31" s="163">
        <v>-11.523099999999999</v>
      </c>
      <c r="AY31" s="163">
        <v>-8.7261000000000006</v>
      </c>
      <c r="AZ31" s="163">
        <v>16.655999999999999</v>
      </c>
      <c r="BA31" s="163">
        <v>17.486999999999998</v>
      </c>
      <c r="BB31" s="163">
        <v>91.743600000000001</v>
      </c>
      <c r="BC31" s="163">
        <v>18.339700000000001</v>
      </c>
      <c r="BD31" s="163">
        <v>-6.3</v>
      </c>
      <c r="BE31" s="163">
        <v>-6.3</v>
      </c>
      <c r="BF31" s="163">
        <v>-28.744900000000001</v>
      </c>
      <c r="BG31" s="164"/>
      <c r="BH31" s="163">
        <v>-4.4137000000000004</v>
      </c>
      <c r="BI31" s="164"/>
      <c r="BJ31" s="163">
        <v>5.3993000000000002</v>
      </c>
      <c r="BK31" s="163">
        <v>8.9337</v>
      </c>
      <c r="BL31" s="163">
        <v>5.3484999999999996</v>
      </c>
      <c r="BM31" s="163">
        <v>3.6143999999999998</v>
      </c>
      <c r="BN31" s="163">
        <v>-70.345100000000002</v>
      </c>
      <c r="BO31" s="163">
        <v>86.581000000000003</v>
      </c>
      <c r="BP31" s="163">
        <v>86.733599999999996</v>
      </c>
      <c r="BQ31" s="163">
        <v>18.230599999999999</v>
      </c>
      <c r="BR31" s="163">
        <v>5.0770999999999997</v>
      </c>
      <c r="BS31" s="164"/>
      <c r="BT31" s="164"/>
      <c r="BU31" s="164"/>
      <c r="BV31" s="163">
        <v>35.038200000000003</v>
      </c>
      <c r="BW31" s="163">
        <v>9.0299999999999994</v>
      </c>
      <c r="BX31" s="163">
        <v>12.39</v>
      </c>
      <c r="BY31" s="163">
        <v>8.3000000000000007</v>
      </c>
      <c r="BZ31" s="164"/>
      <c r="CA31" s="163">
        <v>-29.3324</v>
      </c>
      <c r="CB31" s="163">
        <v>-29.064499999999999</v>
      </c>
      <c r="CC31" s="163">
        <v>41.731900000000003</v>
      </c>
      <c r="CD31" s="163">
        <v>40.6175</v>
      </c>
      <c r="CE31" s="163">
        <v>9.3757000000000001</v>
      </c>
      <c r="CF31" s="163">
        <v>21.623200000000001</v>
      </c>
      <c r="CG31" s="163">
        <v>21.630700000000001</v>
      </c>
      <c r="CH31" s="163">
        <v>5.3186999999999998</v>
      </c>
      <c r="CI31" s="164"/>
      <c r="CJ31" s="164"/>
      <c r="CK31" s="164"/>
      <c r="CL31" s="163">
        <v>2.8</v>
      </c>
      <c r="CM31" s="163">
        <v>0.9</v>
      </c>
      <c r="CN31" s="163">
        <v>-4.76</v>
      </c>
      <c r="CO31" s="163">
        <v>47.284500000000001</v>
      </c>
      <c r="CP31" s="163">
        <v>47.570700000000002</v>
      </c>
      <c r="CQ31" s="163">
        <v>44.791600000000003</v>
      </c>
      <c r="CR31" s="163">
        <v>45.306399999999996</v>
      </c>
      <c r="CS31" s="163">
        <v>45.760599999999997</v>
      </c>
      <c r="CT31" s="163">
        <v>-30.167000000000002</v>
      </c>
      <c r="CU31" s="163">
        <v>-34.642400000000002</v>
      </c>
      <c r="CV31" s="163">
        <v>-23.942399999999999</v>
      </c>
      <c r="CW31" s="163">
        <v>4.5251000000000001</v>
      </c>
      <c r="CX31" s="163">
        <v>37.4</v>
      </c>
      <c r="CY31" s="163">
        <v>15.7</v>
      </c>
      <c r="CZ31" s="163">
        <v>-5.4687999999999999</v>
      </c>
      <c r="DA31" s="163">
        <v>-5.7617000000000003</v>
      </c>
      <c r="DB31" s="163">
        <v>-22.52</v>
      </c>
      <c r="DC31" s="164"/>
      <c r="DD31" s="164"/>
      <c r="DE31" s="164"/>
      <c r="DF31" s="163">
        <v>-11.305999999999999</v>
      </c>
      <c r="DG31" s="164"/>
      <c r="DH31" s="164"/>
      <c r="DI31" s="163">
        <v>-43.1</v>
      </c>
      <c r="DJ31" s="163">
        <v>-43.3</v>
      </c>
      <c r="DK31" s="163">
        <v>2.0404</v>
      </c>
      <c r="DL31" s="163">
        <v>12.535399999999999</v>
      </c>
      <c r="DM31" s="163">
        <v>23.977599999999999</v>
      </c>
      <c r="DN31" s="163">
        <v>24.8691</v>
      </c>
      <c r="DO31" s="163">
        <v>13.42</v>
      </c>
      <c r="DP31" s="163">
        <v>-6.23</v>
      </c>
      <c r="DQ31" s="163">
        <v>17.127500000000001</v>
      </c>
      <c r="DR31" s="163">
        <v>9.7867999999999995</v>
      </c>
      <c r="DS31" s="163">
        <v>-26.05</v>
      </c>
      <c r="DT31" s="164"/>
      <c r="DU31" s="163">
        <v>36.81</v>
      </c>
      <c r="DV31" s="163">
        <v>-39.659999999999997</v>
      </c>
      <c r="DW31" s="163">
        <v>6.1818</v>
      </c>
      <c r="DX31" s="163">
        <v>2.7</v>
      </c>
      <c r="DY31" s="163">
        <v>-35.363999999999997</v>
      </c>
      <c r="DZ31" s="163">
        <v>-33.809100000000001</v>
      </c>
      <c r="EA31" s="163">
        <v>35.427900000000001</v>
      </c>
      <c r="EB31" s="163">
        <v>8.1237999999999992</v>
      </c>
      <c r="EC31" s="163">
        <v>1.9510000000000001</v>
      </c>
      <c r="ED31" s="163">
        <v>1.8586</v>
      </c>
      <c r="EE31" s="163">
        <v>-3.5200999999999998</v>
      </c>
      <c r="EF31" s="163">
        <v>-11.013</v>
      </c>
      <c r="EG31" s="163">
        <v>-14.401999999999999</v>
      </c>
      <c r="EH31" s="163">
        <v>-51.944899999999997</v>
      </c>
      <c r="EI31" s="163">
        <v>-65.471900000000005</v>
      </c>
      <c r="EJ31" s="164"/>
      <c r="EK31" s="163">
        <v>-20.462599999999998</v>
      </c>
      <c r="EL31" s="163">
        <v>-19.452500000000001</v>
      </c>
      <c r="EM31" s="163">
        <v>9.7059999999999995</v>
      </c>
      <c r="EN31" s="163">
        <v>-1.5875999999999999</v>
      </c>
      <c r="EO31" s="163">
        <v>-2.5579000000000001</v>
      </c>
      <c r="EP31" s="163">
        <v>4.1120000000000001</v>
      </c>
      <c r="EQ31" s="163">
        <v>-24.888100000000001</v>
      </c>
      <c r="ER31" s="163">
        <v>-24.661899999999999</v>
      </c>
      <c r="ES31" s="163">
        <v>-1.1240000000000001</v>
      </c>
      <c r="ET31" s="163">
        <v>6.32</v>
      </c>
      <c r="EU31" s="163">
        <v>-11.74</v>
      </c>
      <c r="EV31" s="163">
        <v>0.1</v>
      </c>
      <c r="EW31" s="163">
        <v>8.3169000000000004</v>
      </c>
      <c r="EX31" s="163">
        <v>-18.075600000000001</v>
      </c>
      <c r="EY31" s="163">
        <v>-12.803800000000001</v>
      </c>
      <c r="EZ31" s="163">
        <v>-12.606199999999999</v>
      </c>
      <c r="FA31" s="163">
        <v>10.545</v>
      </c>
      <c r="FB31" s="163">
        <v>-4.7424999999999997</v>
      </c>
      <c r="FC31" s="163">
        <v>-6.8354999999999997</v>
      </c>
      <c r="FD31" s="163">
        <v>5.6055000000000001</v>
      </c>
      <c r="FE31" s="164"/>
      <c r="FF31" s="163">
        <v>5.2706999999999997</v>
      </c>
      <c r="FG31" s="163">
        <v>0</v>
      </c>
      <c r="FH31" s="163">
        <v>0</v>
      </c>
      <c r="FI31" s="163">
        <v>0</v>
      </c>
      <c r="FJ31" s="163">
        <v>17.9178</v>
      </c>
      <c r="FK31" s="163">
        <v>17.9178</v>
      </c>
      <c r="FL31" s="163">
        <v>-31.314299999999999</v>
      </c>
      <c r="FM31" s="163">
        <v>21.269300000000001</v>
      </c>
      <c r="FN31" s="163">
        <v>21.032499999999999</v>
      </c>
      <c r="FO31" s="163">
        <v>-5.6645000000000003</v>
      </c>
      <c r="FP31" s="163">
        <v>0</v>
      </c>
      <c r="FQ31" s="163">
        <v>34.821100000000001</v>
      </c>
      <c r="FR31" s="163">
        <v>-18.75</v>
      </c>
      <c r="FS31" s="163">
        <v>0.8135</v>
      </c>
      <c r="FT31" s="163">
        <v>0.21809999999999999</v>
      </c>
      <c r="FU31" s="163">
        <v>-0.77</v>
      </c>
      <c r="FV31" s="163">
        <v>-1.86</v>
      </c>
      <c r="FW31" s="163">
        <v>-34.746099999999998</v>
      </c>
      <c r="FX31" s="164"/>
      <c r="FY31" s="163">
        <v>2.2229999999999999</v>
      </c>
      <c r="FZ31" s="163">
        <v>0.73899999999999999</v>
      </c>
      <c r="GA31" s="164"/>
      <c r="GB31" s="163">
        <v>11.13</v>
      </c>
      <c r="GC31" s="163">
        <v>-22.488099999999999</v>
      </c>
      <c r="GD31" s="163">
        <v>-11.726000000000001</v>
      </c>
      <c r="GE31" s="163">
        <v>-2.17</v>
      </c>
      <c r="GF31" s="163">
        <v>28.106000000000002</v>
      </c>
      <c r="GG31" s="164"/>
      <c r="GH31" s="163">
        <v>28.708600000000001</v>
      </c>
      <c r="GI31" s="163">
        <v>-10.7075</v>
      </c>
      <c r="GJ31" s="163">
        <v>-11.642899999999999</v>
      </c>
      <c r="GK31" s="163">
        <v>2.9348999999999998</v>
      </c>
      <c r="GL31" s="163">
        <v>2.93E-2</v>
      </c>
      <c r="GM31" s="164"/>
      <c r="GN31" s="163">
        <v>-12.2913</v>
      </c>
      <c r="GO31" s="163">
        <v>-25.2087</v>
      </c>
      <c r="GP31" s="163">
        <v>4.8304999999999998</v>
      </c>
      <c r="GQ31" s="163">
        <v>-23.077300000000001</v>
      </c>
      <c r="GR31" s="163">
        <v>6.1700999999999997</v>
      </c>
      <c r="GS31" s="163">
        <v>5.8452000000000002</v>
      </c>
      <c r="GT31" s="163">
        <v>156.4579</v>
      </c>
      <c r="GU31" s="163">
        <v>-1.0266</v>
      </c>
      <c r="GV31" s="163">
        <v>-4.5766999999999998</v>
      </c>
      <c r="GW31" s="163">
        <v>-19.820900000000002</v>
      </c>
      <c r="GX31" s="163">
        <v>2.8910999999999998</v>
      </c>
      <c r="GY31" s="163">
        <v>7.1128999999999998</v>
      </c>
      <c r="GZ31" s="163">
        <v>7.1283000000000003</v>
      </c>
      <c r="HA31" s="163">
        <v>2.1888999999999998</v>
      </c>
      <c r="HB31" s="163">
        <v>21.844000000000001</v>
      </c>
      <c r="HC31" s="163">
        <v>24.127700000000001</v>
      </c>
      <c r="HD31" s="163">
        <v>0</v>
      </c>
      <c r="HE31" s="163">
        <v>-6.5667999999999997</v>
      </c>
      <c r="HF31" s="163">
        <v>-18.899100000000001</v>
      </c>
      <c r="HG31" s="163">
        <v>34.790900000000001</v>
      </c>
      <c r="HH31" s="163">
        <v>91.427499999999995</v>
      </c>
      <c r="HI31" s="164">
        <v>0</v>
      </c>
      <c r="HJ31" s="163">
        <v>-28.436599999999999</v>
      </c>
      <c r="HK31" s="163">
        <v>0</v>
      </c>
      <c r="HL31" s="163">
        <v>13.639699999999999</v>
      </c>
      <c r="HM31" s="163">
        <v>0</v>
      </c>
      <c r="HN31" s="163">
        <v>-11.9918</v>
      </c>
      <c r="HO31" s="164"/>
      <c r="HP31" s="164"/>
      <c r="HQ31" s="163">
        <v>-10.5017</v>
      </c>
      <c r="HR31" s="163">
        <v>-10.282</v>
      </c>
      <c r="HS31" s="163">
        <v>-26.2986</v>
      </c>
      <c r="HT31" s="163">
        <v>-26.128699999999998</v>
      </c>
      <c r="HU31" s="163">
        <v>31.27</v>
      </c>
      <c r="HV31" s="163">
        <v>30.83</v>
      </c>
      <c r="HW31" s="163">
        <v>-25.3</v>
      </c>
      <c r="HX31" s="163">
        <v>-26</v>
      </c>
      <c r="HY31" s="163">
        <v>0.21149999999999999</v>
      </c>
      <c r="HZ31" s="163">
        <v>13.36</v>
      </c>
      <c r="IA31" s="163">
        <v>45.480200000000004</v>
      </c>
      <c r="IB31" s="163">
        <v>19.642900000000001</v>
      </c>
      <c r="IC31" s="163">
        <v>20.578600000000002</v>
      </c>
      <c r="ID31" s="163">
        <v>-12.3</v>
      </c>
      <c r="IE31" s="163">
        <v>-31.1</v>
      </c>
      <c r="IF31" s="163">
        <v>-6.3</v>
      </c>
      <c r="IG31" s="163">
        <v>-6.8</v>
      </c>
      <c r="IH31" s="163">
        <v>-18.1098</v>
      </c>
      <c r="II31" s="164"/>
      <c r="IJ31" s="163">
        <v>-183.5975</v>
      </c>
      <c r="IK31" s="163">
        <v>11.5078</v>
      </c>
      <c r="IL31" s="163">
        <v>-216.87450000000001</v>
      </c>
      <c r="IM31" s="163">
        <v>9.6624999999999996</v>
      </c>
      <c r="IN31" s="163">
        <v>-28.009699999999999</v>
      </c>
      <c r="IO31" s="164"/>
      <c r="IP31" s="163">
        <v>0</v>
      </c>
      <c r="IQ31" s="163">
        <v>97.387799999999999</v>
      </c>
      <c r="IR31" s="163">
        <v>105.38030000000001</v>
      </c>
      <c r="IS31" s="164">
        <v>0</v>
      </c>
      <c r="IT31" s="163">
        <v>13.815200000000001</v>
      </c>
      <c r="IU31" s="163">
        <v>12.221399999999999</v>
      </c>
      <c r="IV31" s="163">
        <v>9.4418000000000006</v>
      </c>
      <c r="IW31" s="163">
        <v>89.731700000000004</v>
      </c>
      <c r="IX31" s="163">
        <v>-216.80590000000001</v>
      </c>
      <c r="IY31" s="163">
        <v>8.5350000000000001</v>
      </c>
      <c r="IZ31" s="163">
        <v>-8.7791999999999994</v>
      </c>
      <c r="JA31" s="163">
        <v>-0.74829999999999997</v>
      </c>
      <c r="JB31" s="163">
        <v>7.3070000000000004</v>
      </c>
      <c r="JC31" s="163">
        <v>-8.7200000000000006</v>
      </c>
      <c r="JD31" s="163">
        <v>-0.40500000000000003</v>
      </c>
      <c r="JE31" s="163">
        <v>-0.41099999999999998</v>
      </c>
      <c r="JF31" s="163">
        <v>3.92</v>
      </c>
      <c r="JG31" s="163">
        <v>-3.2</v>
      </c>
      <c r="JH31" s="163">
        <v>-1.7231000000000001</v>
      </c>
      <c r="JI31" s="163">
        <v>-2.4582000000000002</v>
      </c>
      <c r="JJ31" s="163">
        <v>-0.34939999999999999</v>
      </c>
      <c r="JK31" s="163">
        <v>0.52949999999999997</v>
      </c>
      <c r="JL31" s="163">
        <v>12.2</v>
      </c>
      <c r="JM31" s="163">
        <v>1.36</v>
      </c>
      <c r="JN31" s="163">
        <v>2.4510000000000001</v>
      </c>
      <c r="JO31" s="164"/>
      <c r="JP31" s="164"/>
      <c r="JQ31" s="163">
        <v>5.4255000000000004</v>
      </c>
      <c r="JR31" s="163">
        <v>3.1806999999999999</v>
      </c>
      <c r="JS31" s="163">
        <v>3.4586999999999999</v>
      </c>
      <c r="JT31" s="164"/>
      <c r="JU31" s="163">
        <v>16.100000000000001</v>
      </c>
      <c r="JV31" s="163">
        <v>4.7145000000000001</v>
      </c>
      <c r="JW31" s="163">
        <v>1.19</v>
      </c>
      <c r="JX31" s="164"/>
      <c r="JY31" s="163">
        <v>-7.3250000000000002</v>
      </c>
      <c r="JZ31" s="163">
        <v>2.0510000000000002</v>
      </c>
      <c r="KA31" s="163">
        <v>-31.895099999999999</v>
      </c>
      <c r="KB31" s="163">
        <v>-4.2054999999999998</v>
      </c>
      <c r="KC31" s="163">
        <v>-6.6920000000000002</v>
      </c>
      <c r="KD31" s="163">
        <v>-38.073399999999999</v>
      </c>
      <c r="KE31" s="163">
        <v>13.0311</v>
      </c>
      <c r="KF31" s="163">
        <v>-8.9</v>
      </c>
      <c r="KG31" s="163">
        <v>-7.8</v>
      </c>
      <c r="KH31" s="163">
        <v>13.3058</v>
      </c>
      <c r="KI31" s="163">
        <v>-63.173699999999997</v>
      </c>
    </row>
    <row r="32" spans="1:295" ht="18" customHeight="1" x14ac:dyDescent="0.3">
      <c r="A32" s="160" t="s">
        <v>54</v>
      </c>
      <c r="B32" s="160" t="s">
        <v>795</v>
      </c>
      <c r="C32" s="165">
        <v>0</v>
      </c>
      <c r="D32" s="165">
        <v>3.1894999999999998</v>
      </c>
      <c r="E32" s="165">
        <v>-8.0457000000000001</v>
      </c>
      <c r="F32" s="165">
        <v>7.5384000000000002</v>
      </c>
      <c r="G32" s="165">
        <v>9.8101000000000003</v>
      </c>
      <c r="H32" s="166"/>
      <c r="I32" s="165">
        <v>23.417000000000002</v>
      </c>
      <c r="J32" s="166"/>
      <c r="K32" s="165">
        <v>28.059200000000001</v>
      </c>
      <c r="L32" s="165">
        <v>12.4016</v>
      </c>
      <c r="M32" s="165">
        <v>12.023099999999999</v>
      </c>
      <c r="N32" s="165">
        <v>-15.54</v>
      </c>
      <c r="O32" s="165">
        <v>-24.2</v>
      </c>
      <c r="P32" s="165">
        <v>2.2000000000000002</v>
      </c>
      <c r="Q32" s="165">
        <v>8.2799999999999994</v>
      </c>
      <c r="R32" s="165">
        <v>-13.2</v>
      </c>
      <c r="S32" s="165">
        <v>4.3475000000000001</v>
      </c>
      <c r="T32" s="165">
        <v>-2.153</v>
      </c>
      <c r="U32" s="165">
        <v>8.2582000000000004</v>
      </c>
      <c r="V32" s="165">
        <v>7.9607999999999999</v>
      </c>
      <c r="W32" s="165">
        <v>14.226699999999999</v>
      </c>
      <c r="X32" s="165">
        <v>3.0167999999999999</v>
      </c>
      <c r="Y32" s="165">
        <v>-9.3299999999999994E-2</v>
      </c>
      <c r="Z32" s="165">
        <v>2.2168000000000001</v>
      </c>
      <c r="AA32" s="166"/>
      <c r="AB32" s="165">
        <v>-0.8276</v>
      </c>
      <c r="AC32" s="165">
        <v>-0.71499999999999997</v>
      </c>
      <c r="AD32" s="165">
        <v>-0.69899999999999995</v>
      </c>
      <c r="AE32" s="165">
        <v>6.4539999999999997</v>
      </c>
      <c r="AF32" s="165">
        <v>-4.4400000000000004</v>
      </c>
      <c r="AG32" s="165">
        <v>-4.4000000000000004</v>
      </c>
      <c r="AH32" s="165">
        <v>-1.4</v>
      </c>
      <c r="AI32" s="165">
        <v>0.254</v>
      </c>
      <c r="AJ32" s="166">
        <v>0</v>
      </c>
      <c r="AK32" s="165">
        <v>-10.210000000000001</v>
      </c>
      <c r="AL32" s="166"/>
      <c r="AM32" s="165">
        <v>-9.89</v>
      </c>
      <c r="AN32" s="165">
        <v>-10.1</v>
      </c>
      <c r="AO32" s="165">
        <v>6.6378000000000004</v>
      </c>
      <c r="AP32" s="165">
        <v>3.9336000000000002</v>
      </c>
      <c r="AQ32" s="165">
        <v>20.687000000000001</v>
      </c>
      <c r="AR32" s="165">
        <v>23.788699999999999</v>
      </c>
      <c r="AS32" s="165">
        <v>-12.363300000000001</v>
      </c>
      <c r="AT32" s="165">
        <v>-5.2244000000000002</v>
      </c>
      <c r="AU32" s="166">
        <v>0</v>
      </c>
      <c r="AV32" s="165">
        <v>16.156700000000001</v>
      </c>
      <c r="AW32" s="165">
        <v>12.089499999999999</v>
      </c>
      <c r="AX32" s="165">
        <v>-14.1027</v>
      </c>
      <c r="AY32" s="165">
        <v>-10.9049</v>
      </c>
      <c r="AZ32" s="165">
        <v>20.459900000000001</v>
      </c>
      <c r="BA32" s="165">
        <v>20.685099999999998</v>
      </c>
      <c r="BB32" s="165">
        <v>85.316900000000004</v>
      </c>
      <c r="BC32" s="165">
        <v>17.078499999999998</v>
      </c>
      <c r="BD32" s="165">
        <v>-6</v>
      </c>
      <c r="BE32" s="165">
        <v>-6.1</v>
      </c>
      <c r="BF32" s="165">
        <v>-24.0307</v>
      </c>
      <c r="BG32" s="166"/>
      <c r="BH32" s="165">
        <v>-4.4081000000000001</v>
      </c>
      <c r="BI32" s="166"/>
      <c r="BJ32" s="165">
        <v>6.5914000000000001</v>
      </c>
      <c r="BK32" s="165">
        <v>8.4062000000000001</v>
      </c>
      <c r="BL32" s="165">
        <v>5.6165000000000003</v>
      </c>
      <c r="BM32" s="165">
        <v>3.7776999999999998</v>
      </c>
      <c r="BN32" s="165">
        <v>-53.315800000000003</v>
      </c>
      <c r="BO32" s="165">
        <v>84.810900000000004</v>
      </c>
      <c r="BP32" s="165">
        <v>84.810900000000004</v>
      </c>
      <c r="BQ32" s="165">
        <v>9.4733000000000001</v>
      </c>
      <c r="BR32" s="165">
        <v>17.591100000000001</v>
      </c>
      <c r="BS32" s="166"/>
      <c r="BT32" s="166"/>
      <c r="BU32" s="166"/>
      <c r="BV32" s="165">
        <v>35.1081</v>
      </c>
      <c r="BW32" s="165">
        <v>8.91</v>
      </c>
      <c r="BX32" s="165">
        <v>12.3</v>
      </c>
      <c r="BY32" s="165">
        <v>9.5299999999999994</v>
      </c>
      <c r="BZ32" s="166"/>
      <c r="CA32" s="165">
        <v>-29.734300000000001</v>
      </c>
      <c r="CB32" s="165">
        <v>-30.136199999999999</v>
      </c>
      <c r="CC32" s="165">
        <v>44.069699999999997</v>
      </c>
      <c r="CD32" s="165">
        <v>42.099299999999999</v>
      </c>
      <c r="CE32" s="165">
        <v>11.4864</v>
      </c>
      <c r="CF32" s="165">
        <v>21.234400000000001</v>
      </c>
      <c r="CG32" s="165">
        <v>21.828299999999999</v>
      </c>
      <c r="CH32" s="165">
        <v>6.3643000000000001</v>
      </c>
      <c r="CI32" s="166"/>
      <c r="CJ32" s="166"/>
      <c r="CK32" s="166"/>
      <c r="CL32" s="165">
        <v>2.5</v>
      </c>
      <c r="CM32" s="165">
        <v>0.4</v>
      </c>
      <c r="CN32" s="165">
        <v>-4.8</v>
      </c>
      <c r="CO32" s="165">
        <v>47.929499999999997</v>
      </c>
      <c r="CP32" s="165">
        <v>47.430300000000003</v>
      </c>
      <c r="CQ32" s="165">
        <v>45.132800000000003</v>
      </c>
      <c r="CR32" s="165">
        <v>43.467799999999997</v>
      </c>
      <c r="CS32" s="165">
        <v>44.013599999999997</v>
      </c>
      <c r="CT32" s="165">
        <v>-29.987400000000001</v>
      </c>
      <c r="CU32" s="165">
        <v>-33.941400000000002</v>
      </c>
      <c r="CV32" s="165">
        <v>-23.610600000000002</v>
      </c>
      <c r="CW32" s="165">
        <v>4.5823</v>
      </c>
      <c r="CX32" s="165">
        <v>35.67</v>
      </c>
      <c r="CY32" s="165">
        <v>14.94</v>
      </c>
      <c r="CZ32" s="165">
        <v>-5.625</v>
      </c>
      <c r="DA32" s="165">
        <v>-5.8593999999999999</v>
      </c>
      <c r="DB32" s="165">
        <v>-21.94</v>
      </c>
      <c r="DC32" s="166"/>
      <c r="DD32" s="166"/>
      <c r="DE32" s="166"/>
      <c r="DF32" s="165">
        <v>-9.9943000000000008</v>
      </c>
      <c r="DG32" s="166"/>
      <c r="DH32" s="166"/>
      <c r="DI32" s="165">
        <v>-45.2</v>
      </c>
      <c r="DJ32" s="165">
        <v>-43.3</v>
      </c>
      <c r="DK32" s="165">
        <v>1.944</v>
      </c>
      <c r="DL32" s="165">
        <v>12.9094</v>
      </c>
      <c r="DM32" s="165">
        <v>23.346699999999998</v>
      </c>
      <c r="DN32" s="165">
        <v>25.425699999999999</v>
      </c>
      <c r="DO32" s="165">
        <v>13.79</v>
      </c>
      <c r="DP32" s="165">
        <v>-6.01</v>
      </c>
      <c r="DQ32" s="165">
        <v>16.352499999999999</v>
      </c>
      <c r="DR32" s="165">
        <v>8.5149000000000008</v>
      </c>
      <c r="DS32" s="165">
        <v>-25</v>
      </c>
      <c r="DT32" s="166"/>
      <c r="DU32" s="165">
        <v>39.39</v>
      </c>
      <c r="DV32" s="165">
        <v>-39.36</v>
      </c>
      <c r="DW32" s="165">
        <v>5.1455000000000002</v>
      </c>
      <c r="DX32" s="165">
        <v>2.4</v>
      </c>
      <c r="DY32" s="165">
        <v>-36.132599999999996</v>
      </c>
      <c r="DZ32" s="165">
        <v>-34.990900000000003</v>
      </c>
      <c r="EA32" s="165">
        <v>35.776200000000003</v>
      </c>
      <c r="EB32" s="165">
        <v>10.0419</v>
      </c>
      <c r="EC32" s="165">
        <v>2.6105</v>
      </c>
      <c r="ED32" s="165">
        <v>3.4112</v>
      </c>
      <c r="EE32" s="165">
        <v>-4.5868000000000002</v>
      </c>
      <c r="EF32" s="165">
        <v>-14.206099999999999</v>
      </c>
      <c r="EG32" s="165">
        <v>-14.361000000000001</v>
      </c>
      <c r="EH32" s="165">
        <v>-45.203200000000002</v>
      </c>
      <c r="EI32" s="165">
        <v>-65.913799999999995</v>
      </c>
      <c r="EJ32" s="166"/>
      <c r="EK32" s="165">
        <v>-20.5794</v>
      </c>
      <c r="EL32" s="165">
        <v>-19.8978</v>
      </c>
      <c r="EM32" s="165">
        <v>11.578900000000001</v>
      </c>
      <c r="EN32" s="165">
        <v>-0.5353</v>
      </c>
      <c r="EO32" s="165">
        <v>-0.78159999999999996</v>
      </c>
      <c r="EP32" s="165">
        <v>7.1840000000000002</v>
      </c>
      <c r="EQ32" s="165">
        <v>-28.105</v>
      </c>
      <c r="ER32" s="165">
        <v>-28.1191</v>
      </c>
      <c r="ES32" s="165">
        <v>-0.4168</v>
      </c>
      <c r="ET32" s="165">
        <v>0</v>
      </c>
      <c r="EU32" s="165">
        <v>-14.17</v>
      </c>
      <c r="EV32" s="165">
        <v>0</v>
      </c>
      <c r="EW32" s="165">
        <v>8.6033000000000008</v>
      </c>
      <c r="EX32" s="165">
        <v>-15.6866</v>
      </c>
      <c r="EY32" s="165">
        <v>-11.990600000000001</v>
      </c>
      <c r="EZ32" s="165">
        <v>-11.9985</v>
      </c>
      <c r="FA32" s="165">
        <v>8.1623000000000001</v>
      </c>
      <c r="FB32" s="165">
        <v>-5.0388000000000002</v>
      </c>
      <c r="FC32" s="165">
        <v>-7.782</v>
      </c>
      <c r="FD32" s="165">
        <v>6.1337999999999999</v>
      </c>
      <c r="FE32" s="166"/>
      <c r="FF32" s="165">
        <v>5.7927</v>
      </c>
      <c r="FG32" s="165">
        <v>4.8207000000000004</v>
      </c>
      <c r="FH32" s="165">
        <v>4.9836</v>
      </c>
      <c r="FI32" s="165">
        <v>3.1859999999999999</v>
      </c>
      <c r="FJ32" s="165">
        <v>18.252700000000001</v>
      </c>
      <c r="FK32" s="165">
        <v>18.420200000000001</v>
      </c>
      <c r="FL32" s="165">
        <v>-37.845100000000002</v>
      </c>
      <c r="FM32" s="165">
        <v>20.578299999999999</v>
      </c>
      <c r="FN32" s="165">
        <v>20.135400000000001</v>
      </c>
      <c r="FO32" s="165">
        <v>-12.8035</v>
      </c>
      <c r="FP32" s="165">
        <v>0</v>
      </c>
      <c r="FQ32" s="165">
        <v>35.616999999999997</v>
      </c>
      <c r="FR32" s="165">
        <v>-20.04</v>
      </c>
      <c r="FS32" s="165">
        <v>0.89400000000000002</v>
      </c>
      <c r="FT32" s="165">
        <v>0.2273</v>
      </c>
      <c r="FU32" s="165">
        <v>-0.89</v>
      </c>
      <c r="FV32" s="165">
        <v>-1.01</v>
      </c>
      <c r="FW32" s="165">
        <v>-35.060699999999997</v>
      </c>
      <c r="FX32" s="166"/>
      <c r="FY32" s="165">
        <v>2.2309999999999999</v>
      </c>
      <c r="FZ32" s="165">
        <v>0.51</v>
      </c>
      <c r="GA32" s="166"/>
      <c r="GB32" s="165">
        <v>11.8</v>
      </c>
      <c r="GC32" s="165">
        <v>-15.849299999999999</v>
      </c>
      <c r="GD32" s="165">
        <v>-5.3893000000000004</v>
      </c>
      <c r="GE32" s="165">
        <v>-2.44</v>
      </c>
      <c r="GF32" s="165">
        <v>29.205500000000001</v>
      </c>
      <c r="GG32" s="166"/>
      <c r="GH32" s="165">
        <v>21.068000000000001</v>
      </c>
      <c r="GI32" s="165">
        <v>-5.9663000000000004</v>
      </c>
      <c r="GJ32" s="165">
        <v>-6.42</v>
      </c>
      <c r="GK32" s="165">
        <v>2.9723000000000002</v>
      </c>
      <c r="GL32" s="166"/>
      <c r="GM32" s="166"/>
      <c r="GN32" s="165">
        <v>-12.045</v>
      </c>
      <c r="GO32" s="165">
        <v>-29.953800000000001</v>
      </c>
      <c r="GP32" s="165">
        <v>3.9857999999999998</v>
      </c>
      <c r="GQ32" s="165">
        <v>-18.700299999999999</v>
      </c>
      <c r="GR32" s="165">
        <v>5.8006000000000002</v>
      </c>
      <c r="GS32" s="165">
        <v>5.5469999999999997</v>
      </c>
      <c r="GT32" s="165">
        <v>146.84289999999999</v>
      </c>
      <c r="GU32" s="165">
        <v>-2.2642000000000002</v>
      </c>
      <c r="GV32" s="165">
        <v>-7.1539000000000001</v>
      </c>
      <c r="GW32" s="165">
        <v>-16.008700000000001</v>
      </c>
      <c r="GX32" s="166"/>
      <c r="GY32" s="165">
        <v>7.0837000000000003</v>
      </c>
      <c r="GZ32" s="165">
        <v>7.1599000000000004</v>
      </c>
      <c r="HA32" s="165">
        <v>2.3990999999999998</v>
      </c>
      <c r="HB32" s="165">
        <v>22.741499999999998</v>
      </c>
      <c r="HC32" s="165">
        <v>23.975200000000001</v>
      </c>
      <c r="HD32" s="165">
        <v>0.42</v>
      </c>
      <c r="HE32" s="165">
        <v>-6.2256999999999998</v>
      </c>
      <c r="HF32" s="165">
        <v>-19.5519</v>
      </c>
      <c r="HG32" s="165">
        <v>38.7804</v>
      </c>
      <c r="HH32" s="165">
        <v>90.286600000000007</v>
      </c>
      <c r="HI32" s="166">
        <v>0</v>
      </c>
      <c r="HJ32" s="165">
        <v>-27.177099999999999</v>
      </c>
      <c r="HK32" s="166"/>
      <c r="HL32" s="165">
        <v>15.3215</v>
      </c>
      <c r="HM32" s="165">
        <v>0</v>
      </c>
      <c r="HN32" s="165">
        <v>0</v>
      </c>
      <c r="HO32" s="166"/>
      <c r="HP32" s="166"/>
      <c r="HQ32" s="165">
        <v>-7.9143999999999997</v>
      </c>
      <c r="HR32" s="165">
        <v>-7.7331000000000003</v>
      </c>
      <c r="HS32" s="165">
        <v>-26.096900000000002</v>
      </c>
      <c r="HT32" s="165">
        <v>-25.597899999999999</v>
      </c>
      <c r="HU32" s="165">
        <v>29.4</v>
      </c>
      <c r="HV32" s="165">
        <v>30.19</v>
      </c>
      <c r="HW32" s="165">
        <v>-25.1</v>
      </c>
      <c r="HX32" s="165">
        <v>-25.2</v>
      </c>
      <c r="HY32" s="165">
        <v>0.1767</v>
      </c>
      <c r="HZ32" s="165">
        <v>13.36</v>
      </c>
      <c r="IA32" s="165">
        <v>25.073</v>
      </c>
      <c r="IB32" s="165">
        <v>23.142399999999999</v>
      </c>
      <c r="IC32" s="165">
        <v>23.3841</v>
      </c>
      <c r="ID32" s="165">
        <v>-12.3</v>
      </c>
      <c r="IE32" s="165">
        <v>-32.1</v>
      </c>
      <c r="IF32" s="165">
        <v>-8.8000000000000007</v>
      </c>
      <c r="IG32" s="165">
        <v>-9.4</v>
      </c>
      <c r="IH32" s="165">
        <v>-18.100300000000001</v>
      </c>
      <c r="II32" s="166"/>
      <c r="IJ32" s="165">
        <v>-184.82470000000001</v>
      </c>
      <c r="IK32" s="165">
        <v>15.073700000000001</v>
      </c>
      <c r="IL32" s="165">
        <v>-216.67670000000001</v>
      </c>
      <c r="IM32" s="165">
        <v>9.5367999999999995</v>
      </c>
      <c r="IN32" s="165">
        <v>-27.286200000000001</v>
      </c>
      <c r="IO32" s="166"/>
      <c r="IP32" s="165">
        <v>0</v>
      </c>
      <c r="IQ32" s="165">
        <v>91.142899999999997</v>
      </c>
      <c r="IR32" s="165">
        <v>98.424400000000006</v>
      </c>
      <c r="IS32" s="166">
        <v>0</v>
      </c>
      <c r="IT32" s="165">
        <v>10.3438</v>
      </c>
      <c r="IU32" s="165">
        <v>9.0338999999999992</v>
      </c>
      <c r="IV32" s="165">
        <v>20.0838</v>
      </c>
      <c r="IW32" s="165">
        <v>87.813800000000001</v>
      </c>
      <c r="IX32" s="165">
        <v>-213.56960000000001</v>
      </c>
      <c r="IY32" s="165">
        <v>11.6424</v>
      </c>
      <c r="IZ32" s="165">
        <v>-13.7354</v>
      </c>
      <c r="JA32" s="165">
        <v>-2.0154000000000001</v>
      </c>
      <c r="JB32" s="165">
        <v>6.6669999999999998</v>
      </c>
      <c r="JC32" s="165">
        <v>-9.0399999999999991</v>
      </c>
      <c r="JD32" s="165">
        <v>-0.53400000000000003</v>
      </c>
      <c r="JE32" s="165">
        <v>-0.54200000000000004</v>
      </c>
      <c r="JF32" s="165">
        <v>4.32</v>
      </c>
      <c r="JG32" s="165">
        <v>-3.36</v>
      </c>
      <c r="JH32" s="165">
        <v>-1.3012999999999999</v>
      </c>
      <c r="JI32" s="165">
        <v>-2.8397000000000001</v>
      </c>
      <c r="JJ32" s="165">
        <v>-0.2029</v>
      </c>
      <c r="JK32" s="165">
        <v>0.70340000000000003</v>
      </c>
      <c r="JL32" s="165">
        <v>12</v>
      </c>
      <c r="JM32" s="165">
        <v>0.879</v>
      </c>
      <c r="JN32" s="165">
        <v>1.667</v>
      </c>
      <c r="JO32" s="166"/>
      <c r="JP32" s="166"/>
      <c r="JQ32" s="165">
        <v>3.8727</v>
      </c>
      <c r="JR32" s="165">
        <v>3.9872999999999998</v>
      </c>
      <c r="JS32" s="165">
        <v>3.7199</v>
      </c>
      <c r="JT32" s="166"/>
      <c r="JU32" s="165">
        <v>16.5</v>
      </c>
      <c r="JV32" s="165">
        <v>5.0411000000000001</v>
      </c>
      <c r="JW32" s="165">
        <v>1.22</v>
      </c>
      <c r="JX32" s="166"/>
      <c r="JY32" s="165">
        <v>-7.5552999999999999</v>
      </c>
      <c r="JZ32" s="165">
        <v>1.6056999999999999</v>
      </c>
      <c r="KA32" s="165">
        <v>-31.437899999999999</v>
      </c>
      <c r="KB32" s="165">
        <v>-3.9108000000000001</v>
      </c>
      <c r="KC32" s="165">
        <v>-6.5712999999999999</v>
      </c>
      <c r="KD32" s="165">
        <v>-38.061500000000002</v>
      </c>
      <c r="KE32" s="165">
        <v>13.043100000000001</v>
      </c>
      <c r="KF32" s="165">
        <v>-9.1</v>
      </c>
      <c r="KG32" s="165">
        <v>-7.3</v>
      </c>
      <c r="KH32" s="165">
        <v>12.6256</v>
      </c>
      <c r="KI32" s="165">
        <v>-59.500300000000003</v>
      </c>
    </row>
    <row r="33" spans="1:295" ht="18" customHeight="1" x14ac:dyDescent="0.3">
      <c r="A33" s="160" t="s">
        <v>54</v>
      </c>
      <c r="B33" s="160" t="s">
        <v>796</v>
      </c>
      <c r="C33" s="161">
        <v>0</v>
      </c>
      <c r="D33" s="161">
        <v>3.3797000000000001</v>
      </c>
      <c r="E33" s="161">
        <v>-8.3276000000000003</v>
      </c>
      <c r="F33" s="161">
        <v>7.0880999999999998</v>
      </c>
      <c r="G33" s="161">
        <v>9.9526000000000003</v>
      </c>
      <c r="H33" s="162"/>
      <c r="I33" s="161">
        <v>23.2395</v>
      </c>
      <c r="J33" s="162"/>
      <c r="K33" s="161">
        <v>28.027799999999999</v>
      </c>
      <c r="L33" s="161">
        <v>12.383599999999999</v>
      </c>
      <c r="M33" s="161">
        <v>11.924300000000001</v>
      </c>
      <c r="N33" s="161">
        <v>-15.54</v>
      </c>
      <c r="O33" s="161">
        <v>-22</v>
      </c>
      <c r="P33" s="161">
        <v>-2.2000000000000002</v>
      </c>
      <c r="Q33" s="161">
        <v>6.6239999999999997</v>
      </c>
      <c r="R33" s="161">
        <v>-11</v>
      </c>
      <c r="S33" s="161">
        <v>4.3734000000000002</v>
      </c>
      <c r="T33" s="161">
        <v>-0.2306</v>
      </c>
      <c r="U33" s="161">
        <v>6.9931999999999999</v>
      </c>
      <c r="V33" s="161">
        <v>7.1477000000000004</v>
      </c>
      <c r="W33" s="161">
        <v>12.0852</v>
      </c>
      <c r="X33" s="161">
        <v>2.5874999999999999</v>
      </c>
      <c r="Y33" s="161">
        <v>-0.46479999999999999</v>
      </c>
      <c r="Z33" s="161">
        <v>1.5488</v>
      </c>
      <c r="AA33" s="162"/>
      <c r="AB33" s="161">
        <v>-1.1819</v>
      </c>
      <c r="AC33" s="161">
        <v>-0.85399999999999998</v>
      </c>
      <c r="AD33" s="161">
        <v>-0.83</v>
      </c>
      <c r="AE33" s="161">
        <v>6.6420000000000003</v>
      </c>
      <c r="AF33" s="161">
        <v>-4.4400000000000004</v>
      </c>
      <c r="AG33" s="161">
        <v>-8.8000000000000007</v>
      </c>
      <c r="AH33" s="161">
        <v>-1.585</v>
      </c>
      <c r="AI33" s="161">
        <v>0.254</v>
      </c>
      <c r="AJ33" s="162">
        <v>0</v>
      </c>
      <c r="AK33" s="161">
        <v>-11.18</v>
      </c>
      <c r="AL33" s="162"/>
      <c r="AM33" s="161">
        <v>-10.55</v>
      </c>
      <c r="AN33" s="161">
        <v>-10.6</v>
      </c>
      <c r="AO33" s="161">
        <v>6.1112000000000002</v>
      </c>
      <c r="AP33" s="161">
        <v>3.8344</v>
      </c>
      <c r="AQ33" s="161">
        <v>20.966699999999999</v>
      </c>
      <c r="AR33" s="161">
        <v>24.5777</v>
      </c>
      <c r="AS33" s="161">
        <v>-11.940799999999999</v>
      </c>
      <c r="AT33" s="161">
        <v>-3.7507999999999999</v>
      </c>
      <c r="AU33" s="162">
        <v>0</v>
      </c>
      <c r="AV33" s="161">
        <v>2.0306000000000002</v>
      </c>
      <c r="AW33" s="161">
        <v>2.0051999999999999</v>
      </c>
      <c r="AX33" s="161">
        <v>-11.1677</v>
      </c>
      <c r="AY33" s="161">
        <v>-8.5617999999999999</v>
      </c>
      <c r="AZ33" s="161">
        <v>17.624600000000001</v>
      </c>
      <c r="BA33" s="161">
        <v>18.104900000000001</v>
      </c>
      <c r="BB33" s="161">
        <v>88.688500000000005</v>
      </c>
      <c r="BC33" s="161">
        <v>19.977699999999999</v>
      </c>
      <c r="BD33" s="161">
        <v>-6.8</v>
      </c>
      <c r="BE33" s="161">
        <v>-6.7</v>
      </c>
      <c r="BF33" s="161">
        <v>-29.282499999999999</v>
      </c>
      <c r="BG33" s="162"/>
      <c r="BH33" s="161">
        <v>-4.1444000000000001</v>
      </c>
      <c r="BI33" s="162"/>
      <c r="BJ33" s="161">
        <v>5.6881000000000004</v>
      </c>
      <c r="BK33" s="161">
        <v>8.3459000000000003</v>
      </c>
      <c r="BL33" s="161">
        <v>5.4444999999999997</v>
      </c>
      <c r="BM33" s="161">
        <v>3.7576000000000001</v>
      </c>
      <c r="BN33" s="161">
        <v>-79.225999999999999</v>
      </c>
      <c r="BO33" s="161">
        <v>87.8322</v>
      </c>
      <c r="BP33" s="161">
        <v>87.740700000000004</v>
      </c>
      <c r="BQ33" s="161">
        <v>28.553799999999999</v>
      </c>
      <c r="BR33" s="161">
        <v>0.80910000000000004</v>
      </c>
      <c r="BS33" s="162"/>
      <c r="BT33" s="162"/>
      <c r="BU33" s="162"/>
      <c r="BV33" s="161">
        <v>31.834800000000001</v>
      </c>
      <c r="BW33" s="161">
        <v>8.2200000000000006</v>
      </c>
      <c r="BX33" s="161">
        <v>11.63</v>
      </c>
      <c r="BY33" s="161">
        <v>6.78</v>
      </c>
      <c r="BZ33" s="162"/>
      <c r="CA33" s="161">
        <v>-29.734300000000001</v>
      </c>
      <c r="CB33" s="161">
        <v>-29.868200000000002</v>
      </c>
      <c r="CC33" s="161">
        <v>45.2121</v>
      </c>
      <c r="CD33" s="161">
        <v>44.041899999999998</v>
      </c>
      <c r="CE33" s="161">
        <v>11.663399999999999</v>
      </c>
      <c r="CF33" s="161">
        <v>18.3414</v>
      </c>
      <c r="CG33" s="161">
        <v>18.325399999999998</v>
      </c>
      <c r="CH33" s="161">
        <v>5.4644000000000004</v>
      </c>
      <c r="CI33" s="162"/>
      <c r="CJ33" s="162"/>
      <c r="CK33" s="162"/>
      <c r="CL33" s="161">
        <v>2.1</v>
      </c>
      <c r="CM33" s="161">
        <v>0.2</v>
      </c>
      <c r="CN33" s="161">
        <v>-4.6900000000000004</v>
      </c>
      <c r="CO33" s="161">
        <v>44.988500000000002</v>
      </c>
      <c r="CP33" s="161">
        <v>44.7881</v>
      </c>
      <c r="CQ33" s="161">
        <v>42.189300000000003</v>
      </c>
      <c r="CR33" s="161">
        <v>48.951500000000003</v>
      </c>
      <c r="CS33" s="161">
        <v>49.186300000000003</v>
      </c>
      <c r="CT33" s="161">
        <v>-30.732900000000001</v>
      </c>
      <c r="CU33" s="161">
        <v>-34.991199999999999</v>
      </c>
      <c r="CV33" s="161">
        <v>-25.244</v>
      </c>
      <c r="CW33" s="161">
        <v>4.2108999999999996</v>
      </c>
      <c r="CX33" s="161">
        <v>37.03</v>
      </c>
      <c r="CY33" s="161">
        <v>15.65</v>
      </c>
      <c r="CZ33" s="161">
        <v>-5.9375</v>
      </c>
      <c r="DA33" s="161">
        <v>-6.1523000000000003</v>
      </c>
      <c r="DB33" s="161">
        <v>-21.85</v>
      </c>
      <c r="DC33" s="162"/>
      <c r="DD33" s="162"/>
      <c r="DE33" s="162"/>
      <c r="DF33" s="161">
        <v>-12.688499999999999</v>
      </c>
      <c r="DG33" s="162"/>
      <c r="DH33" s="162"/>
      <c r="DI33" s="161">
        <v>-46</v>
      </c>
      <c r="DJ33" s="161">
        <v>-45.5</v>
      </c>
      <c r="DK33" s="161">
        <v>1.6802999999999999</v>
      </c>
      <c r="DL33" s="161">
        <v>13.096399999999999</v>
      </c>
      <c r="DM33" s="161">
        <v>22.715900000000001</v>
      </c>
      <c r="DN33" s="161">
        <v>25.6113</v>
      </c>
      <c r="DO33" s="161">
        <v>14.07</v>
      </c>
      <c r="DP33" s="161">
        <v>-5.49</v>
      </c>
      <c r="DQ33" s="161">
        <v>14.5855</v>
      </c>
      <c r="DR33" s="161">
        <v>10.49</v>
      </c>
      <c r="DS33" s="161">
        <v>-24.72</v>
      </c>
      <c r="DT33" s="162"/>
      <c r="DU33" s="161">
        <v>35.28</v>
      </c>
      <c r="DV33" s="161">
        <v>-42.53</v>
      </c>
      <c r="DW33" s="161">
        <v>7.4363999999999999</v>
      </c>
      <c r="DX33" s="161">
        <v>3.6909000000000001</v>
      </c>
      <c r="DY33" s="161">
        <v>-37.614699999999999</v>
      </c>
      <c r="DZ33" s="161">
        <v>-36.218200000000003</v>
      </c>
      <c r="EA33" s="161">
        <v>30.263200000000001</v>
      </c>
      <c r="EB33" s="161">
        <v>6.5126999999999997</v>
      </c>
      <c r="EC33" s="161">
        <v>0.93469999999999998</v>
      </c>
      <c r="ED33" s="161">
        <v>-0.124</v>
      </c>
      <c r="EE33" s="161">
        <v>-7.0270000000000001</v>
      </c>
      <c r="EF33" s="161">
        <v>-15.1991</v>
      </c>
      <c r="EG33" s="161">
        <v>-13.388</v>
      </c>
      <c r="EH33" s="161">
        <v>-67.043800000000005</v>
      </c>
      <c r="EI33" s="161">
        <v>-63.349400000000003</v>
      </c>
      <c r="EJ33" s="162"/>
      <c r="EK33" s="161">
        <v>-20.055499999999999</v>
      </c>
      <c r="EL33" s="161">
        <v>-19.371700000000001</v>
      </c>
      <c r="EM33" s="161">
        <v>10.756</v>
      </c>
      <c r="EN33" s="161">
        <v>2.6892</v>
      </c>
      <c r="EO33" s="161">
        <v>2.3691</v>
      </c>
      <c r="EP33" s="161">
        <v>2.5760000000000001</v>
      </c>
      <c r="EQ33" s="161">
        <v>-28.438800000000001</v>
      </c>
      <c r="ER33" s="161">
        <v>-28.412299999999998</v>
      </c>
      <c r="ES33" s="161">
        <v>-1.2782</v>
      </c>
      <c r="ET33" s="161">
        <v>0</v>
      </c>
      <c r="EU33" s="161">
        <v>-12.49</v>
      </c>
      <c r="EV33" s="161">
        <v>0</v>
      </c>
      <c r="EW33" s="161">
        <v>8.8336000000000006</v>
      </c>
      <c r="EX33" s="161">
        <v>-10.222899999999999</v>
      </c>
      <c r="EY33" s="161">
        <v>-9.9464000000000006</v>
      </c>
      <c r="EZ33" s="161">
        <v>-9.9675999999999991</v>
      </c>
      <c r="FA33" s="161">
        <v>7.2775999999999996</v>
      </c>
      <c r="FB33" s="161">
        <v>-3.5897000000000001</v>
      </c>
      <c r="FC33" s="161">
        <v>-8.5732999999999997</v>
      </c>
      <c r="FD33" s="161">
        <v>5.9150999999999998</v>
      </c>
      <c r="FE33" s="162"/>
      <c r="FF33" s="161">
        <v>5.6111000000000004</v>
      </c>
      <c r="FG33" s="161">
        <v>4.4316000000000004</v>
      </c>
      <c r="FH33" s="161">
        <v>0</v>
      </c>
      <c r="FI33" s="161">
        <v>3.1553</v>
      </c>
      <c r="FJ33" s="161">
        <v>18.755099999999999</v>
      </c>
      <c r="FK33" s="161">
        <v>18.420200000000001</v>
      </c>
      <c r="FL33" s="161">
        <v>-33.658700000000003</v>
      </c>
      <c r="FM33" s="161">
        <v>21.928999999999998</v>
      </c>
      <c r="FN33" s="161">
        <v>22.127700000000001</v>
      </c>
      <c r="FO33" s="161">
        <v>-7.0979000000000001</v>
      </c>
      <c r="FP33" s="162"/>
      <c r="FQ33" s="161">
        <v>36.066200000000002</v>
      </c>
      <c r="FR33" s="161">
        <v>-20.8</v>
      </c>
      <c r="FS33" s="161">
        <v>0.50580000000000003</v>
      </c>
      <c r="FT33" s="161">
        <v>0.19159999999999999</v>
      </c>
      <c r="FU33" s="161">
        <v>-0.41</v>
      </c>
      <c r="FV33" s="161">
        <v>-1.84</v>
      </c>
      <c r="FW33" s="161">
        <v>-35.480400000000003</v>
      </c>
      <c r="FX33" s="162"/>
      <c r="FY33" s="161">
        <v>2.1709999999999998</v>
      </c>
      <c r="FZ33" s="161">
        <v>0.36499999999999999</v>
      </c>
      <c r="GA33" s="162"/>
      <c r="GB33" s="161">
        <v>11.07</v>
      </c>
      <c r="GC33" s="161">
        <v>-21.053100000000001</v>
      </c>
      <c r="GD33" s="161">
        <v>-10.3626</v>
      </c>
      <c r="GE33" s="161">
        <v>-2.4900000000000002</v>
      </c>
      <c r="GF33" s="161">
        <v>27.125699999999998</v>
      </c>
      <c r="GG33" s="162"/>
      <c r="GH33" s="161">
        <v>20.3797</v>
      </c>
      <c r="GI33" s="161">
        <v>-5.5708000000000002</v>
      </c>
      <c r="GJ33" s="161">
        <v>-6.032</v>
      </c>
      <c r="GK33" s="161">
        <v>2.8168000000000002</v>
      </c>
      <c r="GL33" s="162"/>
      <c r="GM33" s="162"/>
      <c r="GN33" s="161">
        <v>-12.4657</v>
      </c>
      <c r="GO33" s="161">
        <v>-27.569700000000001</v>
      </c>
      <c r="GP33" s="161">
        <v>3.4289999999999998</v>
      </c>
      <c r="GQ33" s="161">
        <v>-18.653400000000001</v>
      </c>
      <c r="GR33" s="161">
        <v>5.0918000000000001</v>
      </c>
      <c r="GS33" s="161">
        <v>5.5650000000000004</v>
      </c>
      <c r="GT33" s="161">
        <v>141.6591</v>
      </c>
      <c r="GU33" s="161">
        <v>-3.4998</v>
      </c>
      <c r="GV33" s="161">
        <v>-7.0446</v>
      </c>
      <c r="GW33" s="161">
        <v>-15.8924</v>
      </c>
      <c r="GX33" s="161">
        <v>2.8224</v>
      </c>
      <c r="GY33" s="161">
        <v>6.8712</v>
      </c>
      <c r="GZ33" s="161">
        <v>6.9859</v>
      </c>
      <c r="HA33" s="161">
        <v>2.3555000000000001</v>
      </c>
      <c r="HB33" s="161">
        <v>22.933399999999999</v>
      </c>
      <c r="HC33" s="161">
        <v>23.4313</v>
      </c>
      <c r="HD33" s="161">
        <v>-1.26</v>
      </c>
      <c r="HE33" s="161">
        <v>-4.7427000000000001</v>
      </c>
      <c r="HF33" s="161">
        <v>-18.731999999999999</v>
      </c>
      <c r="HG33" s="161">
        <v>33.533999999999999</v>
      </c>
      <c r="HH33" s="161">
        <v>99.726799999999997</v>
      </c>
      <c r="HI33" s="162">
        <v>0</v>
      </c>
      <c r="HJ33" s="161">
        <v>-26.309000000000001</v>
      </c>
      <c r="HK33" s="161">
        <v>0</v>
      </c>
      <c r="HL33" s="161">
        <v>13.984400000000001</v>
      </c>
      <c r="HM33" s="161">
        <v>-9.5312000000000001</v>
      </c>
      <c r="HN33" s="161">
        <v>-12.373100000000001</v>
      </c>
      <c r="HO33" s="162"/>
      <c r="HP33" s="162"/>
      <c r="HQ33" s="161">
        <v>-7.9143999999999997</v>
      </c>
      <c r="HR33" s="161">
        <v>-7.1069000000000004</v>
      </c>
      <c r="HS33" s="161">
        <v>-23.3553</v>
      </c>
      <c r="HT33" s="161">
        <v>-22.6996</v>
      </c>
      <c r="HU33" s="161">
        <v>35.200000000000003</v>
      </c>
      <c r="HV33" s="161">
        <v>35.85</v>
      </c>
      <c r="HW33" s="161">
        <v>-26.9</v>
      </c>
      <c r="HX33" s="161">
        <v>-26.7</v>
      </c>
      <c r="HY33" s="161">
        <v>3.5700000000000003E-2</v>
      </c>
      <c r="HZ33" s="161">
        <v>12</v>
      </c>
      <c r="IA33" s="161">
        <v>26.6907</v>
      </c>
      <c r="IB33" s="161">
        <v>25.6478</v>
      </c>
      <c r="IC33" s="161">
        <v>25.5122</v>
      </c>
      <c r="ID33" s="161">
        <v>-12.7</v>
      </c>
      <c r="IE33" s="161">
        <v>-35.1</v>
      </c>
      <c r="IF33" s="161">
        <v>-8.9</v>
      </c>
      <c r="IG33" s="161">
        <v>-9.4</v>
      </c>
      <c r="IH33" s="162"/>
      <c r="II33" s="162"/>
      <c r="IJ33" s="161">
        <v>-190.89510000000001</v>
      </c>
      <c r="IK33" s="161">
        <v>8.5114999999999998</v>
      </c>
      <c r="IL33" s="161">
        <v>-215.1189</v>
      </c>
      <c r="IM33" s="161">
        <v>6.0054999999999996</v>
      </c>
      <c r="IN33" s="161">
        <v>-29.6038</v>
      </c>
      <c r="IO33" s="162"/>
      <c r="IP33" s="161">
        <v>0</v>
      </c>
      <c r="IQ33" s="161">
        <v>92.924199999999999</v>
      </c>
      <c r="IR33" s="161">
        <v>94.325100000000006</v>
      </c>
      <c r="IS33" s="162">
        <v>0</v>
      </c>
      <c r="IT33" s="161">
        <v>9.0876000000000001</v>
      </c>
      <c r="IU33" s="161">
        <v>11.3155</v>
      </c>
      <c r="IV33" s="161">
        <v>12.1441</v>
      </c>
      <c r="IW33" s="161">
        <v>81.311000000000007</v>
      </c>
      <c r="IX33" s="161">
        <v>-209.47540000000001</v>
      </c>
      <c r="IY33" s="161">
        <v>7.9021999999999997</v>
      </c>
      <c r="IZ33" s="161">
        <v>-11.0755</v>
      </c>
      <c r="JA33" s="161">
        <v>-1.8982000000000001</v>
      </c>
      <c r="JB33" s="161">
        <v>6.3719999999999999</v>
      </c>
      <c r="JC33" s="161">
        <v>-9.84</v>
      </c>
      <c r="JD33" s="161">
        <v>-0.59699999999999998</v>
      </c>
      <c r="JE33" s="161">
        <v>-0.60499999999999998</v>
      </c>
      <c r="JF33" s="161">
        <v>5.12</v>
      </c>
      <c r="JG33" s="161">
        <v>-3.36</v>
      </c>
      <c r="JH33" s="161">
        <v>-1.7290000000000001</v>
      </c>
      <c r="JI33" s="161">
        <v>-2.4582000000000002</v>
      </c>
      <c r="JJ33" s="161">
        <v>-1.1124000000000001</v>
      </c>
      <c r="JK33" s="161">
        <v>0.91100000000000003</v>
      </c>
      <c r="JL33" s="161">
        <v>13.2</v>
      </c>
      <c r="JM33" s="161">
        <v>0.87</v>
      </c>
      <c r="JN33" s="161">
        <v>2.0070000000000001</v>
      </c>
      <c r="JO33" s="162"/>
      <c r="JP33" s="162"/>
      <c r="JQ33" s="161">
        <v>3.8311000000000002</v>
      </c>
      <c r="JR33" s="161">
        <v>3.9289999999999998</v>
      </c>
      <c r="JS33" s="161">
        <v>2.9300999999999999</v>
      </c>
      <c r="JT33" s="162"/>
      <c r="JU33" s="161">
        <v>19</v>
      </c>
      <c r="JV33" s="161">
        <v>5.6136999999999997</v>
      </c>
      <c r="JW33" s="161">
        <v>1.1200000000000001</v>
      </c>
      <c r="JX33" s="162"/>
      <c r="JY33" s="161">
        <v>-6.3829000000000002</v>
      </c>
      <c r="JZ33" s="161">
        <v>0.72909999999999997</v>
      </c>
      <c r="KA33" s="161">
        <v>-31.882200000000001</v>
      </c>
      <c r="KB33" s="161">
        <v>-3.0194999999999999</v>
      </c>
      <c r="KC33" s="161">
        <v>-6.3159999999999998</v>
      </c>
      <c r="KD33" s="161">
        <v>-37.6357</v>
      </c>
      <c r="KE33" s="161">
        <v>12.305099999999999</v>
      </c>
      <c r="KF33" s="161">
        <v>-11.1</v>
      </c>
      <c r="KG33" s="161">
        <v>-5.5</v>
      </c>
      <c r="KH33" s="161">
        <v>16.973199999999999</v>
      </c>
      <c r="KI33" s="161">
        <v>-65.418999999999997</v>
      </c>
    </row>
    <row r="34" spans="1:295" ht="18" customHeight="1" x14ac:dyDescent="0.3">
      <c r="A34" s="160" t="s">
        <v>54</v>
      </c>
      <c r="B34" s="160" t="s">
        <v>797</v>
      </c>
      <c r="C34" s="163">
        <v>0</v>
      </c>
      <c r="D34" s="163">
        <v>3.2427000000000001</v>
      </c>
      <c r="E34" s="163">
        <v>-8.4</v>
      </c>
      <c r="F34" s="163">
        <v>5.8479000000000001</v>
      </c>
      <c r="G34" s="163">
        <v>9.5799000000000003</v>
      </c>
      <c r="H34" s="164"/>
      <c r="I34" s="163">
        <v>23.245799999999999</v>
      </c>
      <c r="J34" s="164"/>
      <c r="K34" s="163">
        <v>26.0824</v>
      </c>
      <c r="L34" s="163">
        <v>11.431699999999999</v>
      </c>
      <c r="M34" s="163">
        <v>11.094799999999999</v>
      </c>
      <c r="N34" s="163">
        <v>-13.32</v>
      </c>
      <c r="O34" s="163">
        <v>-19.8</v>
      </c>
      <c r="P34" s="163">
        <v>-4.4000000000000004</v>
      </c>
      <c r="Q34" s="163">
        <v>5.7960000000000003</v>
      </c>
      <c r="R34" s="163">
        <v>-8.8000000000000007</v>
      </c>
      <c r="S34" s="163">
        <v>4.8442999999999996</v>
      </c>
      <c r="T34" s="163">
        <v>-1.01</v>
      </c>
      <c r="U34" s="163">
        <v>6.6349999999999998</v>
      </c>
      <c r="V34" s="163">
        <v>6.3465999999999996</v>
      </c>
      <c r="W34" s="163">
        <v>11.4138</v>
      </c>
      <c r="X34" s="163">
        <v>2.4977</v>
      </c>
      <c r="Y34" s="163">
        <v>-0.44969999999999999</v>
      </c>
      <c r="Z34" s="163">
        <v>1.5392999999999999</v>
      </c>
      <c r="AA34" s="164"/>
      <c r="AB34" s="163">
        <v>-1.1069</v>
      </c>
      <c r="AC34" s="163">
        <v>-0.96799999999999997</v>
      </c>
      <c r="AD34" s="163">
        <v>-0.92</v>
      </c>
      <c r="AE34" s="163">
        <v>6.5190000000000001</v>
      </c>
      <c r="AF34" s="163">
        <v>-4.4400000000000004</v>
      </c>
      <c r="AG34" s="163">
        <v>-11</v>
      </c>
      <c r="AH34" s="163">
        <v>-1.4750000000000001</v>
      </c>
      <c r="AI34" s="163">
        <v>0.254</v>
      </c>
      <c r="AJ34" s="164">
        <v>0</v>
      </c>
      <c r="AK34" s="163">
        <v>-13.15</v>
      </c>
      <c r="AL34" s="163">
        <v>-10</v>
      </c>
      <c r="AM34" s="163">
        <v>-9.69</v>
      </c>
      <c r="AN34" s="163">
        <v>-9.74</v>
      </c>
      <c r="AO34" s="163">
        <v>5.5438999999999998</v>
      </c>
      <c r="AP34" s="163">
        <v>4.0297000000000001</v>
      </c>
      <c r="AQ34" s="163">
        <v>18.918299999999999</v>
      </c>
      <c r="AR34" s="163">
        <v>22.687100000000001</v>
      </c>
      <c r="AS34" s="163">
        <v>-13.6889</v>
      </c>
      <c r="AT34" s="163">
        <v>-6.0282</v>
      </c>
      <c r="AU34" s="164">
        <v>0</v>
      </c>
      <c r="AV34" s="163">
        <v>18.012899999999998</v>
      </c>
      <c r="AW34" s="163">
        <v>14.678699999999999</v>
      </c>
      <c r="AX34" s="163">
        <v>-14.891500000000001</v>
      </c>
      <c r="AY34" s="163">
        <v>-12.085000000000001</v>
      </c>
      <c r="AZ34" s="163">
        <v>23.0046</v>
      </c>
      <c r="BA34" s="163">
        <v>21.829899999999999</v>
      </c>
      <c r="BB34" s="163">
        <v>94.676299999999998</v>
      </c>
      <c r="BC34" s="163">
        <v>19.0395</v>
      </c>
      <c r="BD34" s="163">
        <v>-6.3</v>
      </c>
      <c r="BE34" s="163">
        <v>-6.2</v>
      </c>
      <c r="BF34" s="163">
        <v>-26.048999999999999</v>
      </c>
      <c r="BG34" s="164"/>
      <c r="BH34" s="163">
        <v>-4.0580999999999996</v>
      </c>
      <c r="BI34" s="164"/>
      <c r="BJ34" s="163">
        <v>8.2784999999999993</v>
      </c>
      <c r="BK34" s="163">
        <v>7.7179000000000002</v>
      </c>
      <c r="BL34" s="163">
        <v>5.3693</v>
      </c>
      <c r="BM34" s="163">
        <v>3.5331999999999999</v>
      </c>
      <c r="BN34" s="163">
        <v>-52.583399999999997</v>
      </c>
      <c r="BO34" s="163">
        <v>81.087699999999998</v>
      </c>
      <c r="BP34" s="163">
        <v>81.392799999999994</v>
      </c>
      <c r="BQ34" s="163">
        <v>35.981000000000002</v>
      </c>
      <c r="BR34" s="163">
        <v>13.891500000000001</v>
      </c>
      <c r="BS34" s="164"/>
      <c r="BT34" s="164"/>
      <c r="BU34" s="164"/>
      <c r="BV34" s="163">
        <v>28.321999999999999</v>
      </c>
      <c r="BW34" s="163">
        <v>7.69</v>
      </c>
      <c r="BX34" s="163">
        <v>11.06</v>
      </c>
      <c r="BY34" s="163">
        <v>5.99</v>
      </c>
      <c r="BZ34" s="164"/>
      <c r="CA34" s="163">
        <v>-34.020899999999997</v>
      </c>
      <c r="CB34" s="163">
        <v>-34.154899999999998</v>
      </c>
      <c r="CC34" s="163">
        <v>47.176200000000001</v>
      </c>
      <c r="CD34" s="163">
        <v>46.4514</v>
      </c>
      <c r="CE34" s="163">
        <v>14.972300000000001</v>
      </c>
      <c r="CF34" s="163">
        <v>19.297799999999999</v>
      </c>
      <c r="CG34" s="163">
        <v>19.490200000000002</v>
      </c>
      <c r="CH34" s="163">
        <v>8.0221</v>
      </c>
      <c r="CI34" s="164"/>
      <c r="CJ34" s="164"/>
      <c r="CK34" s="164"/>
      <c r="CL34" s="163">
        <v>2.9</v>
      </c>
      <c r="CM34" s="163">
        <v>1.1000000000000001</v>
      </c>
      <c r="CN34" s="163">
        <v>-4.6900000000000004</v>
      </c>
      <c r="CO34" s="163">
        <v>45.164999999999999</v>
      </c>
      <c r="CP34" s="163">
        <v>44.7682</v>
      </c>
      <c r="CQ34" s="163">
        <v>42.481099999999998</v>
      </c>
      <c r="CR34" s="163">
        <v>47.570900000000002</v>
      </c>
      <c r="CS34" s="163">
        <v>47.950899999999997</v>
      </c>
      <c r="CT34" s="163">
        <v>-30.784099999999999</v>
      </c>
      <c r="CU34" s="163">
        <v>-31.682600000000001</v>
      </c>
      <c r="CV34" s="163">
        <v>-26.150099999999998</v>
      </c>
      <c r="CW34" s="163">
        <v>4.0999999999999996</v>
      </c>
      <c r="CX34" s="163">
        <v>36.54</v>
      </c>
      <c r="CY34" s="163">
        <v>15.27</v>
      </c>
      <c r="CZ34" s="163">
        <v>-6.4062999999999999</v>
      </c>
      <c r="DA34" s="163">
        <v>-6.7382999999999997</v>
      </c>
      <c r="DB34" s="163">
        <v>-21.02</v>
      </c>
      <c r="DC34" s="164"/>
      <c r="DD34" s="164"/>
      <c r="DE34" s="164"/>
      <c r="DF34" s="163">
        <v>-18.176500000000001</v>
      </c>
      <c r="DG34" s="164"/>
      <c r="DH34" s="164"/>
      <c r="DI34" s="164"/>
      <c r="DJ34" s="163">
        <v>-43</v>
      </c>
      <c r="DK34" s="163">
        <v>1.4691000000000001</v>
      </c>
      <c r="DL34" s="163">
        <v>13.096399999999999</v>
      </c>
      <c r="DM34" s="163">
        <v>22.715900000000001</v>
      </c>
      <c r="DN34" s="163">
        <v>25.796800000000001</v>
      </c>
      <c r="DO34" s="163">
        <v>14.07</v>
      </c>
      <c r="DP34" s="163">
        <v>-5.57</v>
      </c>
      <c r="DQ34" s="163">
        <v>14.849</v>
      </c>
      <c r="DR34" s="163">
        <v>16.6859</v>
      </c>
      <c r="DS34" s="163">
        <v>-24.71</v>
      </c>
      <c r="DT34" s="164"/>
      <c r="DU34" s="163">
        <v>37.520000000000003</v>
      </c>
      <c r="DV34" s="163">
        <v>-43.43</v>
      </c>
      <c r="DW34" s="163">
        <v>13.818199999999999</v>
      </c>
      <c r="DX34" s="163">
        <v>6.5454999999999997</v>
      </c>
      <c r="DY34" s="163">
        <v>-40.751899999999999</v>
      </c>
      <c r="DZ34" s="163">
        <v>-38.509099999999997</v>
      </c>
      <c r="EA34" s="163">
        <v>30.5121</v>
      </c>
      <c r="EB34" s="163">
        <v>6.8379000000000003</v>
      </c>
      <c r="EC34" s="163">
        <v>1.7809999999999999</v>
      </c>
      <c r="ED34" s="163">
        <v>1.5595000000000001</v>
      </c>
      <c r="EE34" s="163">
        <v>-7.5805999999999996</v>
      </c>
      <c r="EF34" s="163">
        <v>-13.986599999999999</v>
      </c>
      <c r="EG34" s="163">
        <v>-12.87</v>
      </c>
      <c r="EH34" s="163">
        <v>-65.715999999999994</v>
      </c>
      <c r="EI34" s="163">
        <v>-68.861400000000003</v>
      </c>
      <c r="EJ34" s="164"/>
      <c r="EK34" s="163">
        <v>-19.492899999999999</v>
      </c>
      <c r="EL34" s="163">
        <v>-19.1617</v>
      </c>
      <c r="EM34" s="163">
        <v>13.024800000000001</v>
      </c>
      <c r="EN34" s="163">
        <v>-0.26669999999999999</v>
      </c>
      <c r="EO34" s="163">
        <v>-1.2033</v>
      </c>
      <c r="EP34" s="163">
        <v>2.5760000000000001</v>
      </c>
      <c r="EQ34" s="163">
        <v>-25.2441</v>
      </c>
      <c r="ER34" s="163">
        <v>-25.063600000000001</v>
      </c>
      <c r="ES34" s="163">
        <v>0.4335</v>
      </c>
      <c r="ET34" s="163">
        <v>6.12</v>
      </c>
      <c r="EU34" s="163">
        <v>-9.3800000000000008</v>
      </c>
      <c r="EV34" s="163">
        <v>0.5</v>
      </c>
      <c r="EW34" s="163">
        <v>8.5420999999999996</v>
      </c>
      <c r="EX34" s="163">
        <v>-15.496700000000001</v>
      </c>
      <c r="EY34" s="163">
        <v>-10.154500000000001</v>
      </c>
      <c r="EZ34" s="163">
        <v>-10.233000000000001</v>
      </c>
      <c r="FA34" s="163">
        <v>8.3581000000000003</v>
      </c>
      <c r="FB34" s="163">
        <v>-4.1050000000000004</v>
      </c>
      <c r="FC34" s="163">
        <v>-11.5732</v>
      </c>
      <c r="FD34" s="163">
        <v>5.9867999999999997</v>
      </c>
      <c r="FE34" s="164"/>
      <c r="FF34" s="163">
        <v>5.6130000000000004</v>
      </c>
      <c r="FG34" s="163">
        <v>0</v>
      </c>
      <c r="FH34" s="163">
        <v>0</v>
      </c>
      <c r="FI34" s="163">
        <v>0</v>
      </c>
      <c r="FJ34" s="163">
        <v>21.4344</v>
      </c>
      <c r="FK34" s="163">
        <v>21.936800000000002</v>
      </c>
      <c r="FL34" s="163">
        <v>-41.864100000000001</v>
      </c>
      <c r="FM34" s="163">
        <v>23.164400000000001</v>
      </c>
      <c r="FN34" s="163">
        <v>23.121099999999998</v>
      </c>
      <c r="FO34" s="163">
        <v>-15.7188</v>
      </c>
      <c r="FP34" s="164"/>
      <c r="FQ34" s="163">
        <v>36.593600000000002</v>
      </c>
      <c r="FR34" s="163">
        <v>-21.28</v>
      </c>
      <c r="FS34" s="163">
        <v>0.50949999999999995</v>
      </c>
      <c r="FT34" s="163">
        <v>0.19159999999999999</v>
      </c>
      <c r="FU34" s="163">
        <v>-0.74</v>
      </c>
      <c r="FV34" s="163">
        <v>-1.27</v>
      </c>
      <c r="FW34" s="163">
        <v>-37.234299999999998</v>
      </c>
      <c r="FX34" s="164"/>
      <c r="FY34" s="163">
        <v>2.1309999999999998</v>
      </c>
      <c r="FZ34" s="163">
        <v>0.52</v>
      </c>
      <c r="GA34" s="164"/>
      <c r="GB34" s="163">
        <v>11.61</v>
      </c>
      <c r="GC34" s="163">
        <v>-10.472799999999999</v>
      </c>
      <c r="GD34" s="163">
        <v>-1.7673000000000001</v>
      </c>
      <c r="GE34" s="163">
        <v>-2.96</v>
      </c>
      <c r="GF34" s="163">
        <v>27.842099999999999</v>
      </c>
      <c r="GG34" s="164"/>
      <c r="GH34" s="163">
        <v>19.462900000000001</v>
      </c>
      <c r="GI34" s="163">
        <v>-5.0824999999999996</v>
      </c>
      <c r="GJ34" s="163">
        <v>-5.6218000000000004</v>
      </c>
      <c r="GK34" s="163">
        <v>2.7320000000000002</v>
      </c>
      <c r="GL34" s="164"/>
      <c r="GM34" s="164"/>
      <c r="GN34" s="163">
        <v>-12.223699999999999</v>
      </c>
      <c r="GO34" s="163">
        <v>-27.892099999999999</v>
      </c>
      <c r="GP34" s="163">
        <v>2.3111999999999999</v>
      </c>
      <c r="GQ34" s="163">
        <v>-18.1327</v>
      </c>
      <c r="GR34" s="163">
        <v>6.4065000000000003</v>
      </c>
      <c r="GS34" s="163">
        <v>4.4808000000000003</v>
      </c>
      <c r="GT34" s="163">
        <v>127.1096</v>
      </c>
      <c r="GU34" s="163">
        <v>-3.6164999999999998</v>
      </c>
      <c r="GV34" s="163">
        <v>-6.8623000000000003</v>
      </c>
      <c r="GW34" s="163">
        <v>-15.1577</v>
      </c>
      <c r="GX34" s="164"/>
      <c r="GY34" s="163">
        <v>6.7614000000000001</v>
      </c>
      <c r="GZ34" s="163">
        <v>6.9067999999999996</v>
      </c>
      <c r="HA34" s="164"/>
      <c r="HB34" s="163">
        <v>24.696999999999999</v>
      </c>
      <c r="HC34" s="163">
        <v>26.4299</v>
      </c>
      <c r="HD34" s="163">
        <v>-3.77</v>
      </c>
      <c r="HE34" s="163">
        <v>-3.6181000000000001</v>
      </c>
      <c r="HF34" s="163">
        <v>-25.4526</v>
      </c>
      <c r="HG34" s="163">
        <v>34.023600000000002</v>
      </c>
      <c r="HH34" s="163">
        <v>98.052099999999996</v>
      </c>
      <c r="HI34" s="164">
        <v>0</v>
      </c>
      <c r="HJ34" s="163">
        <v>-28.660799999999998</v>
      </c>
      <c r="HK34" s="163">
        <v>0</v>
      </c>
      <c r="HL34" s="163">
        <v>13.546900000000001</v>
      </c>
      <c r="HM34" s="163">
        <v>0</v>
      </c>
      <c r="HN34" s="163">
        <v>0</v>
      </c>
      <c r="HO34" s="164"/>
      <c r="HP34" s="164"/>
      <c r="HQ34" s="163">
        <v>-10.4688</v>
      </c>
      <c r="HR34" s="163">
        <v>-9.9304000000000006</v>
      </c>
      <c r="HS34" s="163">
        <v>-22.552900000000001</v>
      </c>
      <c r="HT34" s="163">
        <v>-21.995699999999999</v>
      </c>
      <c r="HU34" s="163">
        <v>33.15</v>
      </c>
      <c r="HV34" s="163">
        <v>32.67</v>
      </c>
      <c r="HW34" s="163">
        <v>-27</v>
      </c>
      <c r="HX34" s="163">
        <v>-26.9</v>
      </c>
      <c r="HY34" s="163">
        <v>8.8800000000000004E-2</v>
      </c>
      <c r="HZ34" s="163">
        <v>10.8</v>
      </c>
      <c r="IA34" s="163">
        <v>50.561799999999998</v>
      </c>
      <c r="IB34" s="163">
        <v>14.6685</v>
      </c>
      <c r="IC34" s="163">
        <v>15.0213</v>
      </c>
      <c r="ID34" s="163">
        <v>-13.5</v>
      </c>
      <c r="IE34" s="163">
        <v>-32.5</v>
      </c>
      <c r="IF34" s="163">
        <v>-5.9</v>
      </c>
      <c r="IG34" s="163">
        <v>-6.4</v>
      </c>
      <c r="IH34" s="163">
        <v>-18.321400000000001</v>
      </c>
      <c r="II34" s="164"/>
      <c r="IJ34" s="163">
        <v>-189.4248</v>
      </c>
      <c r="IK34" s="163">
        <v>16.647300000000001</v>
      </c>
      <c r="IL34" s="163">
        <v>-218.7286</v>
      </c>
      <c r="IM34" s="163">
        <v>9.4763000000000002</v>
      </c>
      <c r="IN34" s="163">
        <v>-28.553599999999999</v>
      </c>
      <c r="IO34" s="164"/>
      <c r="IP34" s="163">
        <v>0</v>
      </c>
      <c r="IQ34" s="163">
        <v>98.462199999999996</v>
      </c>
      <c r="IR34" s="163">
        <v>103.1202</v>
      </c>
      <c r="IS34" s="164">
        <v>0</v>
      </c>
      <c r="IT34" s="163">
        <v>13.2788</v>
      </c>
      <c r="IU34" s="163">
        <v>14.749499999999999</v>
      </c>
      <c r="IV34" s="163">
        <v>13.5458</v>
      </c>
      <c r="IW34" s="163">
        <v>89.558499999999995</v>
      </c>
      <c r="IX34" s="163">
        <v>-217.155</v>
      </c>
      <c r="IY34" s="163">
        <v>8.8234999999999992</v>
      </c>
      <c r="IZ34" s="163">
        <v>-7.0766</v>
      </c>
      <c r="JA34" s="163">
        <v>-0.2576</v>
      </c>
      <c r="JB34" s="163">
        <v>6.1449999999999996</v>
      </c>
      <c r="JC34" s="163">
        <v>-9.2799999999999994</v>
      </c>
      <c r="JD34" s="163">
        <v>-0.50900000000000001</v>
      </c>
      <c r="JE34" s="163">
        <v>-0.50900000000000001</v>
      </c>
      <c r="JF34" s="163">
        <v>4.8</v>
      </c>
      <c r="JG34" s="163">
        <v>-3.6</v>
      </c>
      <c r="JH34" s="163">
        <v>-1.6222000000000001</v>
      </c>
      <c r="JI34" s="163">
        <v>-2.4308000000000001</v>
      </c>
      <c r="JJ34" s="163">
        <v>-1.5792999999999999</v>
      </c>
      <c r="JK34" s="163">
        <v>1.4084000000000001</v>
      </c>
      <c r="JL34" s="163">
        <v>12.6</v>
      </c>
      <c r="JM34" s="163">
        <v>0.41499999999999998</v>
      </c>
      <c r="JN34" s="163">
        <v>-0.16600000000000001</v>
      </c>
      <c r="JO34" s="164"/>
      <c r="JP34" s="164"/>
      <c r="JQ34" s="163">
        <v>3.8567</v>
      </c>
      <c r="JR34" s="163">
        <v>3.7273999999999998</v>
      </c>
      <c r="JS34" s="163">
        <v>3.0964999999999998</v>
      </c>
      <c r="JT34" s="164"/>
      <c r="JU34" s="163">
        <v>17</v>
      </c>
      <c r="JV34" s="163">
        <v>5.9055999999999997</v>
      </c>
      <c r="JW34" s="163">
        <v>1.1200000000000001</v>
      </c>
      <c r="JX34" s="164"/>
      <c r="JY34" s="163">
        <v>-6.6087999999999996</v>
      </c>
      <c r="JZ34" s="163">
        <v>0.54269999999999996</v>
      </c>
      <c r="KA34" s="163">
        <v>-32.091900000000003</v>
      </c>
      <c r="KB34" s="163">
        <v>-3.6309</v>
      </c>
      <c r="KC34" s="163">
        <v>-5.3330000000000002</v>
      </c>
      <c r="KD34" s="163">
        <v>-37.177799999999998</v>
      </c>
      <c r="KE34" s="163">
        <v>11.139900000000001</v>
      </c>
      <c r="KF34" s="163">
        <v>-10.1</v>
      </c>
      <c r="KG34" s="163">
        <v>-6.4</v>
      </c>
      <c r="KH34" s="163">
        <v>8.6143000000000001</v>
      </c>
      <c r="KI34" s="163">
        <v>-63.554400000000001</v>
      </c>
    </row>
    <row r="35" spans="1:295" ht="18" customHeight="1" x14ac:dyDescent="0.3">
      <c r="A35" s="160" t="s">
        <v>54</v>
      </c>
      <c r="B35" s="160" t="s">
        <v>798</v>
      </c>
      <c r="C35" s="163">
        <v>0</v>
      </c>
      <c r="D35" s="163">
        <v>3.1859999999999999</v>
      </c>
      <c r="E35" s="163">
        <v>-8.5387000000000004</v>
      </c>
      <c r="F35" s="163">
        <v>6.5225999999999997</v>
      </c>
      <c r="G35" s="163">
        <v>9.6120999999999999</v>
      </c>
      <c r="H35" s="164"/>
      <c r="I35" s="163">
        <v>22.485600000000002</v>
      </c>
      <c r="J35" s="164"/>
      <c r="K35" s="163">
        <v>23.779199999999999</v>
      </c>
      <c r="L35" s="163">
        <v>10.2547</v>
      </c>
      <c r="M35" s="163">
        <v>9.8269000000000002</v>
      </c>
      <c r="N35" s="163">
        <v>-13.32</v>
      </c>
      <c r="O35" s="163">
        <v>-17.600000000000001</v>
      </c>
      <c r="P35" s="163">
        <v>-4.4000000000000004</v>
      </c>
      <c r="Q35" s="163">
        <v>5.7960000000000003</v>
      </c>
      <c r="R35" s="163">
        <v>-8.8000000000000007</v>
      </c>
      <c r="S35" s="163">
        <v>5.0003000000000002</v>
      </c>
      <c r="T35" s="163">
        <v>0.31900000000000001</v>
      </c>
      <c r="U35" s="163">
        <v>6.0568</v>
      </c>
      <c r="V35" s="163">
        <v>6.0186999999999999</v>
      </c>
      <c r="W35" s="163">
        <v>10.461499999999999</v>
      </c>
      <c r="X35" s="163">
        <v>2.1541000000000001</v>
      </c>
      <c r="Y35" s="163">
        <v>-0.25580000000000003</v>
      </c>
      <c r="Z35" s="163">
        <v>1.5331999999999999</v>
      </c>
      <c r="AA35" s="164"/>
      <c r="AB35" s="163">
        <v>-1.1491</v>
      </c>
      <c r="AC35" s="163">
        <v>-1.0349999999999999</v>
      </c>
      <c r="AD35" s="163">
        <v>-1.0009999999999999</v>
      </c>
      <c r="AE35" s="163">
        <v>6.391</v>
      </c>
      <c r="AF35" s="163">
        <v>-6.66</v>
      </c>
      <c r="AG35" s="164"/>
      <c r="AH35" s="163">
        <v>-1.4350000000000001</v>
      </c>
      <c r="AI35" s="163">
        <v>0.251</v>
      </c>
      <c r="AJ35" s="164">
        <v>0</v>
      </c>
      <c r="AK35" s="163">
        <v>-13.47</v>
      </c>
      <c r="AL35" s="164"/>
      <c r="AM35" s="163">
        <v>-9.81</v>
      </c>
      <c r="AN35" s="163">
        <v>-9.91</v>
      </c>
      <c r="AO35" s="163">
        <v>5.0810000000000004</v>
      </c>
      <c r="AP35" s="163">
        <v>4.2335000000000003</v>
      </c>
      <c r="AQ35" s="163">
        <v>18.4573</v>
      </c>
      <c r="AR35" s="163">
        <v>21.779599999999999</v>
      </c>
      <c r="AS35" s="163">
        <v>-14.9255</v>
      </c>
      <c r="AT35" s="163">
        <v>-5.7602000000000002</v>
      </c>
      <c r="AU35" s="164">
        <v>0</v>
      </c>
      <c r="AV35" s="163">
        <v>8.6991999999999994</v>
      </c>
      <c r="AW35" s="163">
        <v>10.9741</v>
      </c>
      <c r="AX35" s="163">
        <v>-14.4833</v>
      </c>
      <c r="AY35" s="163">
        <v>-12.443099999999999</v>
      </c>
      <c r="AZ35" s="163">
        <v>21.4956</v>
      </c>
      <c r="BA35" s="163">
        <v>21.353999999999999</v>
      </c>
      <c r="BB35" s="163">
        <v>93.040700000000001</v>
      </c>
      <c r="BC35" s="163">
        <v>20.536000000000001</v>
      </c>
      <c r="BD35" s="163">
        <v>-6.6</v>
      </c>
      <c r="BE35" s="163">
        <v>-6.6</v>
      </c>
      <c r="BF35" s="163">
        <v>-27.8994</v>
      </c>
      <c r="BG35" s="164"/>
      <c r="BH35" s="163">
        <v>-4.2314999999999996</v>
      </c>
      <c r="BI35" s="164"/>
      <c r="BJ35" s="163">
        <v>6.9298000000000002</v>
      </c>
      <c r="BK35" s="163">
        <v>8.0223999999999993</v>
      </c>
      <c r="BL35" s="163">
        <v>4.2472000000000003</v>
      </c>
      <c r="BM35" s="163">
        <v>2.8883000000000001</v>
      </c>
      <c r="BN35" s="163">
        <v>-61.738900000000001</v>
      </c>
      <c r="BO35" s="163">
        <v>80.873999999999995</v>
      </c>
      <c r="BP35" s="163">
        <v>80.873999999999995</v>
      </c>
      <c r="BQ35" s="163">
        <v>44.552599999999998</v>
      </c>
      <c r="BR35" s="163">
        <v>0.34029999999999999</v>
      </c>
      <c r="BS35" s="164"/>
      <c r="BT35" s="164"/>
      <c r="BU35" s="164"/>
      <c r="BV35" s="163">
        <v>24.110600000000002</v>
      </c>
      <c r="BW35" s="163">
        <v>6.78</v>
      </c>
      <c r="BX35" s="163">
        <v>9.83</v>
      </c>
      <c r="BY35" s="163">
        <v>3.4</v>
      </c>
      <c r="BZ35" s="164"/>
      <c r="CA35" s="163">
        <v>-31.341799999999999</v>
      </c>
      <c r="CB35" s="163">
        <v>-31.341799999999999</v>
      </c>
      <c r="CC35" s="163">
        <v>46.619700000000002</v>
      </c>
      <c r="CD35" s="163">
        <v>45.437600000000003</v>
      </c>
      <c r="CE35" s="163">
        <v>16.506</v>
      </c>
      <c r="CF35" s="163">
        <v>18.537099999999999</v>
      </c>
      <c r="CG35" s="163">
        <v>18.599699999999999</v>
      </c>
      <c r="CH35" s="163">
        <v>6.7605000000000004</v>
      </c>
      <c r="CI35" s="163">
        <v>0</v>
      </c>
      <c r="CJ35" s="164"/>
      <c r="CK35" s="164"/>
      <c r="CL35" s="163">
        <v>0.5</v>
      </c>
      <c r="CM35" s="163">
        <v>-1</v>
      </c>
      <c r="CN35" s="163">
        <v>-4.5599999999999996</v>
      </c>
      <c r="CO35" s="163">
        <v>42.318199999999997</v>
      </c>
      <c r="CP35" s="163">
        <v>42.352499999999999</v>
      </c>
      <c r="CQ35" s="163">
        <v>39.258099999999999</v>
      </c>
      <c r="CR35" s="163">
        <v>51.017400000000002</v>
      </c>
      <c r="CS35" s="163">
        <v>51.637900000000002</v>
      </c>
      <c r="CT35" s="163">
        <v>-30.705400000000001</v>
      </c>
      <c r="CU35" s="163">
        <v>-34.105400000000003</v>
      </c>
      <c r="CV35" s="163">
        <v>-25.025700000000001</v>
      </c>
      <c r="CW35" s="163">
        <v>3.9279000000000002</v>
      </c>
      <c r="CX35" s="163">
        <v>33.08</v>
      </c>
      <c r="CY35" s="163">
        <v>13.4</v>
      </c>
      <c r="CZ35" s="163">
        <v>-7.6562999999999999</v>
      </c>
      <c r="DA35" s="163">
        <v>-7.9101999999999997</v>
      </c>
      <c r="DB35" s="163">
        <v>-19.600000000000001</v>
      </c>
      <c r="DC35" s="164"/>
      <c r="DD35" s="164"/>
      <c r="DE35" s="164"/>
      <c r="DF35" s="163">
        <v>-15.4825</v>
      </c>
      <c r="DG35" s="164"/>
      <c r="DH35" s="164"/>
      <c r="DI35" s="163">
        <v>-40.6</v>
      </c>
      <c r="DJ35" s="163">
        <v>-42.6</v>
      </c>
      <c r="DK35" s="163">
        <v>1.3507</v>
      </c>
      <c r="DL35" s="163">
        <v>13.096399999999999</v>
      </c>
      <c r="DM35" s="163">
        <v>21.611899999999999</v>
      </c>
      <c r="DN35" s="163">
        <v>25.796800000000001</v>
      </c>
      <c r="DO35" s="163">
        <v>14.02</v>
      </c>
      <c r="DP35" s="163">
        <v>-5.28</v>
      </c>
      <c r="DQ35" s="163">
        <v>14.042999999999999</v>
      </c>
      <c r="DR35" s="163">
        <v>10.5106</v>
      </c>
      <c r="DS35" s="163">
        <v>-22.68</v>
      </c>
      <c r="DT35" s="164"/>
      <c r="DU35" s="163">
        <v>32.31</v>
      </c>
      <c r="DV35" s="163">
        <v>-45.1</v>
      </c>
      <c r="DW35" s="163">
        <v>10.5273</v>
      </c>
      <c r="DX35" s="163">
        <v>5.1726999999999999</v>
      </c>
      <c r="DY35" s="163">
        <v>-38.869</v>
      </c>
      <c r="DZ35" s="163">
        <v>-37.672699999999999</v>
      </c>
      <c r="EA35" s="163">
        <v>28.1587</v>
      </c>
      <c r="EB35" s="163">
        <v>4.8541999999999996</v>
      </c>
      <c r="EC35" s="163">
        <v>-1.8657999999999999</v>
      </c>
      <c r="ED35" s="163">
        <v>-2.1198000000000001</v>
      </c>
      <c r="EE35" s="163">
        <v>-8.6250999999999998</v>
      </c>
      <c r="EF35" s="163">
        <v>-17.669799999999999</v>
      </c>
      <c r="EG35" s="163">
        <v>-13.038</v>
      </c>
      <c r="EH35" s="163">
        <v>-77.394800000000004</v>
      </c>
      <c r="EI35" s="163">
        <v>-63.765799999999999</v>
      </c>
      <c r="EJ35" s="164"/>
      <c r="EK35" s="163">
        <v>-19.6904</v>
      </c>
      <c r="EL35" s="163">
        <v>-20.2925</v>
      </c>
      <c r="EM35" s="163">
        <v>10.5884</v>
      </c>
      <c r="EN35" s="163">
        <v>0.10440000000000001</v>
      </c>
      <c r="EO35" s="163">
        <v>8.8999999999999999E-3</v>
      </c>
      <c r="EP35" s="163">
        <v>8.2080000000000002</v>
      </c>
      <c r="EQ35" s="163">
        <v>-27.6663</v>
      </c>
      <c r="ER35" s="163">
        <v>-24.368099999999998</v>
      </c>
      <c r="ES35" s="163">
        <v>0.4803</v>
      </c>
      <c r="ET35" s="163">
        <v>6.09</v>
      </c>
      <c r="EU35" s="163">
        <v>-3.37</v>
      </c>
      <c r="EV35" s="163">
        <v>15.8</v>
      </c>
      <c r="EW35" s="163">
        <v>8.6150000000000002</v>
      </c>
      <c r="EX35" s="163">
        <v>-13.826000000000001</v>
      </c>
      <c r="EY35" s="163">
        <v>-11.9528</v>
      </c>
      <c r="EZ35" s="163">
        <v>-11.7796</v>
      </c>
      <c r="FA35" s="163">
        <v>9.7667999999999999</v>
      </c>
      <c r="FB35" s="163">
        <v>-1.2488999999999999</v>
      </c>
      <c r="FC35" s="163">
        <v>0</v>
      </c>
      <c r="FD35" s="163">
        <v>6.4638999999999998</v>
      </c>
      <c r="FE35" s="164"/>
      <c r="FF35" s="163">
        <v>6.0942999999999996</v>
      </c>
      <c r="FG35" s="163">
        <v>0</v>
      </c>
      <c r="FH35" s="163">
        <v>0</v>
      </c>
      <c r="FI35" s="164"/>
      <c r="FJ35" s="163">
        <v>19.759799999999998</v>
      </c>
      <c r="FK35" s="163">
        <v>18.587599999999998</v>
      </c>
      <c r="FL35" s="163">
        <v>-38.682400000000001</v>
      </c>
      <c r="FM35" s="163">
        <v>22.162099999999999</v>
      </c>
      <c r="FN35" s="163">
        <v>21.154299999999999</v>
      </c>
      <c r="FO35" s="163">
        <v>-14.8972</v>
      </c>
      <c r="FP35" s="164"/>
      <c r="FQ35" s="163">
        <v>35.104300000000002</v>
      </c>
      <c r="FR35" s="163">
        <v>-21.48</v>
      </c>
      <c r="FS35" s="163">
        <v>0.59370000000000001</v>
      </c>
      <c r="FT35" s="163">
        <v>0.14760000000000001</v>
      </c>
      <c r="FU35" s="163">
        <v>-0.64</v>
      </c>
      <c r="FV35" s="163">
        <v>-1.1000000000000001</v>
      </c>
      <c r="FW35" s="163">
        <v>-35.5473</v>
      </c>
      <c r="FX35" s="163">
        <v>3.8969</v>
      </c>
      <c r="FY35" s="163">
        <v>2.1059999999999999</v>
      </c>
      <c r="FZ35" s="163">
        <v>0.68400000000000005</v>
      </c>
      <c r="GA35" s="164"/>
      <c r="GB35" s="163">
        <v>12.13</v>
      </c>
      <c r="GC35" s="163">
        <v>-11.597899999999999</v>
      </c>
      <c r="GD35" s="163">
        <v>-2.6524000000000001</v>
      </c>
      <c r="GE35" s="164"/>
      <c r="GF35" s="163">
        <v>27.792999999999999</v>
      </c>
      <c r="GG35" s="164"/>
      <c r="GH35" s="163">
        <v>21.221599999999999</v>
      </c>
      <c r="GI35" s="163">
        <v>-5.2359</v>
      </c>
      <c r="GJ35" s="163">
        <v>-5.6802999999999999</v>
      </c>
      <c r="GK35" s="163">
        <v>2.6282000000000001</v>
      </c>
      <c r="GL35" s="164"/>
      <c r="GM35" s="164"/>
      <c r="GN35" s="164"/>
      <c r="GO35" s="163">
        <v>-25.588899999999999</v>
      </c>
      <c r="GP35" s="163">
        <v>2.9178000000000002</v>
      </c>
      <c r="GQ35" s="163">
        <v>-19.621200000000002</v>
      </c>
      <c r="GR35" s="163">
        <v>5.3746</v>
      </c>
      <c r="GS35" s="163">
        <v>5.6558000000000002</v>
      </c>
      <c r="GT35" s="163">
        <v>120.818</v>
      </c>
      <c r="GU35" s="163">
        <v>-5.2138999999999998</v>
      </c>
      <c r="GV35" s="163">
        <v>-7.7919</v>
      </c>
      <c r="GW35" s="163">
        <v>-11.4519</v>
      </c>
      <c r="GX35" s="163">
        <v>2.9274</v>
      </c>
      <c r="GY35" s="163">
        <v>6.4904000000000002</v>
      </c>
      <c r="GZ35" s="163">
        <v>6.5587</v>
      </c>
      <c r="HA35" s="163">
        <v>2.3151000000000002</v>
      </c>
      <c r="HB35" s="163">
        <v>22.8584</v>
      </c>
      <c r="HC35" s="163">
        <v>23.222000000000001</v>
      </c>
      <c r="HD35" s="163">
        <v>-5.03</v>
      </c>
      <c r="HE35" s="163">
        <v>0</v>
      </c>
      <c r="HF35" s="163">
        <v>-22.639700000000001</v>
      </c>
      <c r="HG35" s="163">
        <v>28.554400000000001</v>
      </c>
      <c r="HH35" s="163">
        <v>102.3959</v>
      </c>
      <c r="HI35" s="164">
        <v>0</v>
      </c>
      <c r="HJ35" s="163">
        <v>-27.6112</v>
      </c>
      <c r="HK35" s="163">
        <v>0</v>
      </c>
      <c r="HL35" s="163">
        <v>11.252800000000001</v>
      </c>
      <c r="HM35" s="163">
        <v>-11.299899999999999</v>
      </c>
      <c r="HN35" s="163">
        <v>-13.603999999999999</v>
      </c>
      <c r="HO35" s="164"/>
      <c r="HP35" s="164"/>
      <c r="HQ35" s="163">
        <v>-12.072800000000001</v>
      </c>
      <c r="HR35" s="163">
        <v>-11.622299999999999</v>
      </c>
      <c r="HS35" s="163">
        <v>-24.071899999999999</v>
      </c>
      <c r="HT35" s="163">
        <v>-23.695499999999999</v>
      </c>
      <c r="HU35" s="163">
        <v>32.65</v>
      </c>
      <c r="HV35" s="163">
        <v>33.08</v>
      </c>
      <c r="HW35" s="163">
        <v>-23.8</v>
      </c>
      <c r="HX35" s="163">
        <v>-24.3</v>
      </c>
      <c r="HY35" s="163">
        <v>3.5700000000000003E-2</v>
      </c>
      <c r="HZ35" s="163">
        <v>11.28</v>
      </c>
      <c r="IA35" s="163">
        <v>58.286900000000003</v>
      </c>
      <c r="IB35" s="163">
        <v>6.6144999999999996</v>
      </c>
      <c r="IC35" s="163">
        <v>6.5206999999999997</v>
      </c>
      <c r="ID35" s="163">
        <v>-12.3</v>
      </c>
      <c r="IE35" s="163">
        <v>-31.1</v>
      </c>
      <c r="IF35" s="163">
        <v>-5.5</v>
      </c>
      <c r="IG35" s="163">
        <v>-6</v>
      </c>
      <c r="IH35" s="164"/>
      <c r="II35" s="164"/>
      <c r="IJ35" s="163">
        <v>-193.4145</v>
      </c>
      <c r="IK35" s="163">
        <v>9.3308</v>
      </c>
      <c r="IL35" s="163">
        <v>-217.96700000000001</v>
      </c>
      <c r="IM35" s="163">
        <v>5.6483999999999996</v>
      </c>
      <c r="IN35" s="163">
        <v>-31.900300000000001</v>
      </c>
      <c r="IO35" s="164"/>
      <c r="IP35" s="164"/>
      <c r="IQ35" s="163">
        <v>99.035399999999996</v>
      </c>
      <c r="IR35" s="163">
        <v>107.79049999999999</v>
      </c>
      <c r="IS35" s="164">
        <v>0</v>
      </c>
      <c r="IT35" s="163">
        <v>13.3254</v>
      </c>
      <c r="IU35" s="163">
        <v>12.3088</v>
      </c>
      <c r="IV35" s="163">
        <v>8.5261999999999993</v>
      </c>
      <c r="IW35" s="163">
        <v>87.033500000000004</v>
      </c>
      <c r="IX35" s="163">
        <v>-220.81639999999999</v>
      </c>
      <c r="IY35" s="163">
        <v>3.7126000000000001</v>
      </c>
      <c r="IZ35" s="163">
        <v>-3.5434000000000001</v>
      </c>
      <c r="JA35" s="163">
        <v>-0.98270000000000002</v>
      </c>
      <c r="JB35" s="163">
        <v>7.1859999999999999</v>
      </c>
      <c r="JC35" s="163">
        <v>-7.36</v>
      </c>
      <c r="JD35" s="163">
        <v>-0.48099999999999998</v>
      </c>
      <c r="JE35" s="163">
        <v>-0.49199999999999999</v>
      </c>
      <c r="JF35" s="163">
        <v>2.96</v>
      </c>
      <c r="JG35" s="163">
        <v>-3.04</v>
      </c>
      <c r="JH35" s="163">
        <v>-0.64949999999999997</v>
      </c>
      <c r="JI35" s="163">
        <v>-2.8121999999999998</v>
      </c>
      <c r="JJ35" s="163">
        <v>-1.6982999999999999</v>
      </c>
      <c r="JK35" s="163">
        <v>1.1153999999999999</v>
      </c>
      <c r="JL35" s="163">
        <v>11.9</v>
      </c>
      <c r="JM35" s="163">
        <v>2.8929999999999998</v>
      </c>
      <c r="JN35" s="163">
        <v>2.0609999999999999</v>
      </c>
      <c r="JO35" s="163">
        <v>2.6032000000000002</v>
      </c>
      <c r="JP35" s="164"/>
      <c r="JQ35" s="163">
        <v>4.9817</v>
      </c>
      <c r="JR35" s="163">
        <v>4.0579999999999998</v>
      </c>
      <c r="JS35" s="163">
        <v>2.9125999999999999</v>
      </c>
      <c r="JT35" s="164"/>
      <c r="JU35" s="163">
        <v>15.4</v>
      </c>
      <c r="JV35" s="163">
        <v>7.0697999999999999</v>
      </c>
      <c r="JW35" s="163">
        <v>1.21</v>
      </c>
      <c r="JX35" s="164"/>
      <c r="JY35" s="163">
        <v>0</v>
      </c>
      <c r="JZ35" s="163">
        <v>-3.8948</v>
      </c>
      <c r="KA35" s="163">
        <v>-31.563800000000001</v>
      </c>
      <c r="KB35" s="163">
        <v>0</v>
      </c>
      <c r="KC35" s="163">
        <v>0</v>
      </c>
      <c r="KD35" s="163">
        <v>-34.460700000000003</v>
      </c>
      <c r="KE35" s="163">
        <v>4.6017000000000001</v>
      </c>
      <c r="KF35" s="163">
        <v>-7.4</v>
      </c>
      <c r="KG35" s="163">
        <v>-8.9</v>
      </c>
      <c r="KH35" s="163">
        <v>17.076899999999998</v>
      </c>
      <c r="KI35" s="163">
        <v>-67.424800000000005</v>
      </c>
    </row>
    <row r="36" spans="1:295" ht="18" customHeight="1" x14ac:dyDescent="0.3">
      <c r="A36" s="160" t="s">
        <v>54</v>
      </c>
      <c r="B36" s="160" t="s">
        <v>799</v>
      </c>
      <c r="C36" s="163">
        <v>0</v>
      </c>
      <c r="D36" s="163">
        <v>3.1959</v>
      </c>
      <c r="E36" s="163">
        <v>-8.3361999999999998</v>
      </c>
      <c r="F36" s="163">
        <v>7.9081999999999999</v>
      </c>
      <c r="G36" s="163">
        <v>9.7239000000000004</v>
      </c>
      <c r="H36" s="164"/>
      <c r="I36" s="163">
        <v>21.6967</v>
      </c>
      <c r="J36" s="164"/>
      <c r="K36" s="163">
        <v>23.6677</v>
      </c>
      <c r="L36" s="163">
        <v>9.9276999999999997</v>
      </c>
      <c r="M36" s="163">
        <v>9.7159999999999993</v>
      </c>
      <c r="N36" s="163">
        <v>-15.54</v>
      </c>
      <c r="O36" s="163">
        <v>-17.600000000000001</v>
      </c>
      <c r="P36" s="163">
        <v>-6.6</v>
      </c>
      <c r="Q36" s="163">
        <v>4.968</v>
      </c>
      <c r="R36" s="164"/>
      <c r="S36" s="163">
        <v>3.8475999999999999</v>
      </c>
      <c r="T36" s="163">
        <v>0.76559999999999995</v>
      </c>
      <c r="U36" s="163">
        <v>5.8520000000000003</v>
      </c>
      <c r="V36" s="163">
        <v>5.8392999999999997</v>
      </c>
      <c r="W36" s="163">
        <v>10.417199999999999</v>
      </c>
      <c r="X36" s="163">
        <v>2.2806999999999999</v>
      </c>
      <c r="Y36" s="163">
        <v>-0.1406</v>
      </c>
      <c r="Z36" s="163">
        <v>1.5033000000000001</v>
      </c>
      <c r="AA36" s="164"/>
      <c r="AB36" s="163">
        <v>-1.0915999999999999</v>
      </c>
      <c r="AC36" s="163">
        <v>-1.0409999999999999</v>
      </c>
      <c r="AD36" s="163">
        <v>-0.878</v>
      </c>
      <c r="AE36" s="163">
        <v>6.4370000000000003</v>
      </c>
      <c r="AF36" s="163">
        <v>-6.66</v>
      </c>
      <c r="AG36" s="164"/>
      <c r="AH36" s="163">
        <v>-1.079</v>
      </c>
      <c r="AI36" s="163">
        <v>0.255</v>
      </c>
      <c r="AJ36" s="164">
        <v>0</v>
      </c>
      <c r="AK36" s="163">
        <v>-13.77</v>
      </c>
      <c r="AL36" s="164"/>
      <c r="AM36" s="163">
        <v>-9.7100000000000009</v>
      </c>
      <c r="AN36" s="163">
        <v>-9.82</v>
      </c>
      <c r="AO36" s="163">
        <v>5.3021000000000003</v>
      </c>
      <c r="AP36" s="163">
        <v>4.1265000000000001</v>
      </c>
      <c r="AQ36" s="163">
        <v>18.174399999999999</v>
      </c>
      <c r="AR36" s="163">
        <v>21.809000000000001</v>
      </c>
      <c r="AS36" s="163">
        <v>-14.5906</v>
      </c>
      <c r="AT36" s="163">
        <v>-5.8941999999999997</v>
      </c>
      <c r="AU36" s="164">
        <v>0</v>
      </c>
      <c r="AV36" s="163">
        <v>2.3222999999999998</v>
      </c>
      <c r="AW36" s="163">
        <v>2.1214</v>
      </c>
      <c r="AX36" s="163">
        <v>-12.545400000000001</v>
      </c>
      <c r="AY36" s="163">
        <v>-10.383699999999999</v>
      </c>
      <c r="AZ36" s="163">
        <v>17.6875</v>
      </c>
      <c r="BA36" s="163">
        <v>18.910499999999999</v>
      </c>
      <c r="BB36" s="163">
        <v>93.046999999999997</v>
      </c>
      <c r="BC36" s="163">
        <v>21.287600000000001</v>
      </c>
      <c r="BD36" s="163">
        <v>-6.9</v>
      </c>
      <c r="BE36" s="163">
        <v>-6.9</v>
      </c>
      <c r="BF36" s="163">
        <v>-29.907800000000002</v>
      </c>
      <c r="BG36" s="164"/>
      <c r="BH36" s="163">
        <v>-4.3060999999999998</v>
      </c>
      <c r="BI36" s="164"/>
      <c r="BJ36" s="163">
        <v>7.7196999999999996</v>
      </c>
      <c r="BK36" s="163">
        <v>8.0510999999999999</v>
      </c>
      <c r="BL36" s="163">
        <v>4.4375</v>
      </c>
      <c r="BM36" s="163">
        <v>3.0146000000000002</v>
      </c>
      <c r="BN36" s="163">
        <v>-72.481399999999994</v>
      </c>
      <c r="BO36" s="163">
        <v>85.451800000000006</v>
      </c>
      <c r="BP36" s="163">
        <v>85.512799999999999</v>
      </c>
      <c r="BQ36" s="163">
        <v>41.882100000000001</v>
      </c>
      <c r="BR36" s="163">
        <v>-2.9771999999999998</v>
      </c>
      <c r="BS36" s="164"/>
      <c r="BT36" s="164"/>
      <c r="BU36" s="164"/>
      <c r="BV36" s="163">
        <v>27.194299999999998</v>
      </c>
      <c r="BW36" s="163">
        <v>7.3</v>
      </c>
      <c r="BX36" s="163">
        <v>10.39</v>
      </c>
      <c r="BY36" s="163">
        <v>4.3899999999999997</v>
      </c>
      <c r="BZ36" s="164"/>
      <c r="CA36" s="163">
        <v>-32.6813</v>
      </c>
      <c r="CB36" s="163">
        <v>-33.485100000000003</v>
      </c>
      <c r="CC36" s="163">
        <v>47.618400000000001</v>
      </c>
      <c r="CD36" s="163">
        <v>46.104799999999997</v>
      </c>
      <c r="CE36" s="163">
        <v>15.879</v>
      </c>
      <c r="CF36" s="163">
        <v>20.027799999999999</v>
      </c>
      <c r="CG36" s="163">
        <v>20.196999999999999</v>
      </c>
      <c r="CH36" s="163">
        <v>6.9397000000000002</v>
      </c>
      <c r="CI36" s="164"/>
      <c r="CJ36" s="163">
        <v>2.88</v>
      </c>
      <c r="CK36" s="163">
        <v>6.4119999999999999</v>
      </c>
      <c r="CL36" s="163">
        <v>-0.3</v>
      </c>
      <c r="CM36" s="163">
        <v>-1.8</v>
      </c>
      <c r="CN36" s="163">
        <v>-4.71</v>
      </c>
      <c r="CO36" s="163">
        <v>42.715299999999999</v>
      </c>
      <c r="CP36" s="163">
        <v>43.383699999999997</v>
      </c>
      <c r="CQ36" s="163">
        <v>39.639499999999998</v>
      </c>
      <c r="CR36" s="163">
        <v>51.8294</v>
      </c>
      <c r="CS36" s="163">
        <v>52.290399999999998</v>
      </c>
      <c r="CT36" s="163">
        <v>-30.48</v>
      </c>
      <c r="CU36" s="163">
        <v>-36.406999999999996</v>
      </c>
      <c r="CV36" s="163">
        <v>-24.1754</v>
      </c>
      <c r="CW36" s="163">
        <v>3.9358</v>
      </c>
      <c r="CX36" s="163">
        <v>33.380000000000003</v>
      </c>
      <c r="CY36" s="163">
        <v>13.58</v>
      </c>
      <c r="CZ36" s="163">
        <v>-7.6562999999999999</v>
      </c>
      <c r="DA36" s="163">
        <v>-8.0077999999999996</v>
      </c>
      <c r="DB36" s="163">
        <v>-19.71</v>
      </c>
      <c r="DC36" s="164"/>
      <c r="DD36" s="164"/>
      <c r="DE36" s="164"/>
      <c r="DF36" s="163">
        <v>-11.5464</v>
      </c>
      <c r="DG36" s="164"/>
      <c r="DH36" s="164"/>
      <c r="DI36" s="163">
        <v>-40.9</v>
      </c>
      <c r="DJ36" s="163">
        <v>-41.2</v>
      </c>
      <c r="DK36" s="163">
        <v>1.4996</v>
      </c>
      <c r="DL36" s="163">
        <v>12.535399999999999</v>
      </c>
      <c r="DM36" s="163">
        <v>20.665600000000001</v>
      </c>
      <c r="DN36" s="163">
        <v>25.054600000000001</v>
      </c>
      <c r="DO36" s="163">
        <v>13.5</v>
      </c>
      <c r="DP36" s="163">
        <v>-5.03</v>
      </c>
      <c r="DQ36" s="163">
        <v>15.1435</v>
      </c>
      <c r="DR36" s="163">
        <v>11.4444</v>
      </c>
      <c r="DS36" s="163">
        <v>-21.52</v>
      </c>
      <c r="DT36" s="164"/>
      <c r="DU36" s="163">
        <v>30.94</v>
      </c>
      <c r="DV36" s="163">
        <v>-44.33</v>
      </c>
      <c r="DW36" s="163">
        <v>7.8909000000000002</v>
      </c>
      <c r="DX36" s="163">
        <v>4.4545000000000003</v>
      </c>
      <c r="DY36" s="163">
        <v>-41.613500000000002</v>
      </c>
      <c r="DZ36" s="163">
        <v>-40.309100000000001</v>
      </c>
      <c r="EA36" s="163">
        <v>25.242100000000001</v>
      </c>
      <c r="EB36" s="163">
        <v>0.79849999999999999</v>
      </c>
      <c r="EC36" s="163">
        <v>-6.2504</v>
      </c>
      <c r="ED36" s="163">
        <v>-6.2855999999999996</v>
      </c>
      <c r="EE36" s="163">
        <v>-4.4276</v>
      </c>
      <c r="EF36" s="163">
        <v>-11.891</v>
      </c>
      <c r="EG36" s="163">
        <v>-12.67</v>
      </c>
      <c r="EH36" s="163">
        <v>-76.984399999999994</v>
      </c>
      <c r="EI36" s="163">
        <v>-63.229300000000002</v>
      </c>
      <c r="EJ36" s="164"/>
      <c r="EK36" s="163">
        <v>-18.510899999999999</v>
      </c>
      <c r="EL36" s="163">
        <v>-19.394100000000002</v>
      </c>
      <c r="EM36" s="163">
        <v>12.395799999999999</v>
      </c>
      <c r="EN36" s="163">
        <v>-1.0173000000000001</v>
      </c>
      <c r="EO36" s="163">
        <v>-1.6233</v>
      </c>
      <c r="EP36" s="163">
        <v>6.6719999999999997</v>
      </c>
      <c r="EQ36" s="163">
        <v>-28.2895</v>
      </c>
      <c r="ER36" s="163">
        <v>-28.2987</v>
      </c>
      <c r="ES36" s="163">
        <v>-0.96730000000000005</v>
      </c>
      <c r="ET36" s="163">
        <v>0</v>
      </c>
      <c r="EU36" s="163">
        <v>-9.3699999999999992</v>
      </c>
      <c r="EV36" s="163">
        <v>-0.2</v>
      </c>
      <c r="EW36" s="163">
        <v>8.0099</v>
      </c>
      <c r="EX36" s="163">
        <v>-15.1402</v>
      </c>
      <c r="EY36" s="163">
        <v>-11.052</v>
      </c>
      <c r="EZ36" s="163">
        <v>-11.0047</v>
      </c>
      <c r="FA36" s="163">
        <v>9.6661000000000001</v>
      </c>
      <c r="FB36" s="163">
        <v>-1.6860999999999999</v>
      </c>
      <c r="FC36" s="163">
        <v>-9.3872</v>
      </c>
      <c r="FD36" s="163">
        <v>5.7851999999999997</v>
      </c>
      <c r="FE36" s="164"/>
      <c r="FF36" s="163">
        <v>5.5212000000000003</v>
      </c>
      <c r="FG36" s="163">
        <v>0</v>
      </c>
      <c r="FH36" s="163">
        <v>0</v>
      </c>
      <c r="FI36" s="164"/>
      <c r="FJ36" s="163">
        <v>20.931999999999999</v>
      </c>
      <c r="FK36" s="163">
        <v>20.764600000000002</v>
      </c>
      <c r="FL36" s="163">
        <v>-39.352200000000003</v>
      </c>
      <c r="FM36" s="163">
        <v>22.625399999999999</v>
      </c>
      <c r="FN36" s="163">
        <v>23.149699999999999</v>
      </c>
      <c r="FO36" s="163">
        <v>-14.8307</v>
      </c>
      <c r="FP36" s="164"/>
      <c r="FQ36" s="163">
        <v>35.734200000000001</v>
      </c>
      <c r="FR36" s="163">
        <v>-20.65</v>
      </c>
      <c r="FS36" s="163">
        <v>1.1942999999999999</v>
      </c>
      <c r="FT36" s="163">
        <v>0.17419999999999999</v>
      </c>
      <c r="FU36" s="163">
        <v>-0.38</v>
      </c>
      <c r="FV36" s="163">
        <v>-0.88</v>
      </c>
      <c r="FW36" s="163">
        <v>-33.759099999999997</v>
      </c>
      <c r="FX36" s="164"/>
      <c r="FY36" s="163">
        <v>2.0710000000000002</v>
      </c>
      <c r="FZ36" s="163">
        <v>0.67700000000000005</v>
      </c>
      <c r="GA36" s="164"/>
      <c r="GB36" s="163">
        <v>12.91</v>
      </c>
      <c r="GC36" s="163">
        <v>-11.296099999999999</v>
      </c>
      <c r="GD36" s="163">
        <v>-1.8228</v>
      </c>
      <c r="GE36" s="163">
        <v>-2.9</v>
      </c>
      <c r="GF36" s="163">
        <v>29.3794</v>
      </c>
      <c r="GG36" s="164"/>
      <c r="GH36" s="163">
        <v>19.5579</v>
      </c>
      <c r="GI36" s="163">
        <v>-5.4805999999999999</v>
      </c>
      <c r="GJ36" s="163">
        <v>-6.1433999999999997</v>
      </c>
      <c r="GK36" s="163">
        <v>2.6505000000000001</v>
      </c>
      <c r="GL36" s="164"/>
      <c r="GM36" s="164"/>
      <c r="GN36" s="164"/>
      <c r="GO36" s="163">
        <v>-29.4941</v>
      </c>
      <c r="GP36" s="163">
        <v>4.5761000000000003</v>
      </c>
      <c r="GQ36" s="163">
        <v>-18.7027</v>
      </c>
      <c r="GR36" s="163">
        <v>4.923</v>
      </c>
      <c r="GS36" s="163">
        <v>4.7492999999999999</v>
      </c>
      <c r="GT36" s="163">
        <v>109.68089999999999</v>
      </c>
      <c r="GU36" s="163">
        <v>-4.8810000000000002</v>
      </c>
      <c r="GV36" s="163">
        <v>-5.2492999999999999</v>
      </c>
      <c r="GW36" s="163">
        <v>-15.1434</v>
      </c>
      <c r="GX36" s="163">
        <v>3.3820000000000001</v>
      </c>
      <c r="GY36" s="163">
        <v>6.4977</v>
      </c>
      <c r="GZ36" s="163">
        <v>6.5587</v>
      </c>
      <c r="HA36" s="163">
        <v>3</v>
      </c>
      <c r="HB36" s="163">
        <v>23.3901</v>
      </c>
      <c r="HC36" s="163">
        <v>25.257000000000001</v>
      </c>
      <c r="HD36" s="163">
        <v>0.84</v>
      </c>
      <c r="HE36" s="163">
        <v>-6.8221999999999996</v>
      </c>
      <c r="HF36" s="163">
        <v>-32.658200000000001</v>
      </c>
      <c r="HG36" s="163">
        <v>33.380000000000003</v>
      </c>
      <c r="HH36" s="163">
        <v>110.7077</v>
      </c>
      <c r="HI36" s="164">
        <v>0</v>
      </c>
      <c r="HJ36" s="163">
        <v>-30.1358</v>
      </c>
      <c r="HK36" s="163">
        <v>0</v>
      </c>
      <c r="HL36" s="163">
        <v>10.439299999999999</v>
      </c>
      <c r="HM36" s="163">
        <v>-11.061199999999999</v>
      </c>
      <c r="HN36" s="163">
        <v>-12.0341</v>
      </c>
      <c r="HO36" s="164"/>
      <c r="HP36" s="164"/>
      <c r="HQ36" s="163">
        <v>-10.3973</v>
      </c>
      <c r="HR36" s="163">
        <v>-10.282</v>
      </c>
      <c r="HS36" s="163">
        <v>-23.1297</v>
      </c>
      <c r="HT36" s="163">
        <v>-23.325099999999999</v>
      </c>
      <c r="HU36" s="163">
        <v>34.24</v>
      </c>
      <c r="HV36" s="163">
        <v>33.51</v>
      </c>
      <c r="HW36" s="163">
        <v>-24.6</v>
      </c>
      <c r="HX36" s="163">
        <v>-24.6</v>
      </c>
      <c r="HY36" s="163">
        <v>3.5700000000000003E-2</v>
      </c>
      <c r="HZ36" s="163">
        <v>11.36</v>
      </c>
      <c r="IA36" s="163">
        <v>47.255400000000002</v>
      </c>
      <c r="IB36" s="163">
        <v>10.211600000000001</v>
      </c>
      <c r="IC36" s="163">
        <v>10.116099999999999</v>
      </c>
      <c r="ID36" s="163">
        <v>-12.2</v>
      </c>
      <c r="IE36" s="163">
        <v>-31.6</v>
      </c>
      <c r="IF36" s="163">
        <v>-6.7</v>
      </c>
      <c r="IG36" s="163">
        <v>-7.2</v>
      </c>
      <c r="IH36" s="163">
        <v>-18.261900000000001</v>
      </c>
      <c r="II36" s="164"/>
      <c r="IJ36" s="163">
        <v>-199.64250000000001</v>
      </c>
      <c r="IK36" s="163">
        <v>6.2587000000000002</v>
      </c>
      <c r="IL36" s="163">
        <v>-216.2</v>
      </c>
      <c r="IM36" s="163">
        <v>8.2439999999999998</v>
      </c>
      <c r="IN36" s="163">
        <v>-33.152700000000003</v>
      </c>
      <c r="IO36" s="164"/>
      <c r="IP36" s="164"/>
      <c r="IQ36" s="163">
        <v>92.929299999999998</v>
      </c>
      <c r="IR36" s="163">
        <v>106.4782</v>
      </c>
      <c r="IS36" s="164">
        <v>0</v>
      </c>
      <c r="IT36" s="163">
        <v>13.432399999999999</v>
      </c>
      <c r="IU36" s="163">
        <v>11.2323</v>
      </c>
      <c r="IV36" s="163">
        <v>12.2616</v>
      </c>
      <c r="IW36" s="163">
        <v>87.504199999999997</v>
      </c>
      <c r="IX36" s="163">
        <v>-218.56989999999999</v>
      </c>
      <c r="IY36" s="163">
        <v>7.4427000000000003</v>
      </c>
      <c r="IZ36" s="163">
        <v>-6.4637000000000002</v>
      </c>
      <c r="JA36" s="163">
        <v>-1.2171000000000001</v>
      </c>
      <c r="JB36" s="163">
        <v>6.1289999999999996</v>
      </c>
      <c r="JC36" s="163">
        <v>-7.76</v>
      </c>
      <c r="JD36" s="163">
        <v>-0.39600000000000002</v>
      </c>
      <c r="JE36" s="163">
        <v>-0.39800000000000002</v>
      </c>
      <c r="JF36" s="163">
        <v>3.36</v>
      </c>
      <c r="JG36" s="163">
        <v>-2.88</v>
      </c>
      <c r="JH36" s="163">
        <v>-1.1817</v>
      </c>
      <c r="JI36" s="163">
        <v>-2.7816999999999998</v>
      </c>
      <c r="JJ36" s="163">
        <v>-1.4939</v>
      </c>
      <c r="JK36" s="163">
        <v>1.1153999999999999</v>
      </c>
      <c r="JL36" s="163">
        <v>12</v>
      </c>
      <c r="JM36" s="163">
        <v>2.0169999999999999</v>
      </c>
      <c r="JN36" s="163">
        <v>2.5110000000000001</v>
      </c>
      <c r="JO36" s="164"/>
      <c r="JP36" s="164"/>
      <c r="JQ36" s="163">
        <v>4.1094999999999997</v>
      </c>
      <c r="JR36" s="163">
        <v>3.819</v>
      </c>
      <c r="JS36" s="163">
        <v>3.4525999999999999</v>
      </c>
      <c r="JT36" s="164"/>
      <c r="JU36" s="163">
        <v>16.100000000000001</v>
      </c>
      <c r="JV36" s="163">
        <v>5.7550999999999997</v>
      </c>
      <c r="JW36" s="163">
        <v>1.1200000000000001</v>
      </c>
      <c r="JX36" s="164"/>
      <c r="JY36" s="163">
        <v>-2.8186</v>
      </c>
      <c r="JZ36" s="163">
        <v>-3.4186000000000001</v>
      </c>
      <c r="KA36" s="163">
        <v>-31.360099999999999</v>
      </c>
      <c r="KB36" s="163">
        <v>0</v>
      </c>
      <c r="KC36" s="163">
        <v>0</v>
      </c>
      <c r="KD36" s="163">
        <v>-34.503599999999999</v>
      </c>
      <c r="KE36" s="163">
        <v>4.8296000000000001</v>
      </c>
      <c r="KF36" s="163">
        <v>-8.5</v>
      </c>
      <c r="KG36" s="163">
        <v>-7.4</v>
      </c>
      <c r="KH36" s="163">
        <v>13.261100000000001</v>
      </c>
      <c r="KI36" s="163">
        <v>-71.625699999999995</v>
      </c>
    </row>
    <row r="37" spans="1:295" ht="18" customHeight="1" x14ac:dyDescent="0.3">
      <c r="A37" s="160" t="s">
        <v>54</v>
      </c>
      <c r="B37" s="160" t="s">
        <v>800</v>
      </c>
      <c r="C37" s="163">
        <v>0</v>
      </c>
      <c r="D37" s="163">
        <v>3.5802</v>
      </c>
      <c r="E37" s="163">
        <v>-8.8918999999999997</v>
      </c>
      <c r="F37" s="163">
        <v>6.5246000000000004</v>
      </c>
      <c r="G37" s="163">
        <v>9.7449999999999992</v>
      </c>
      <c r="H37" s="164"/>
      <c r="I37" s="163">
        <v>22.663900000000002</v>
      </c>
      <c r="J37" s="164"/>
      <c r="K37" s="163">
        <v>24.603100000000001</v>
      </c>
      <c r="L37" s="163">
        <v>11.165699999999999</v>
      </c>
      <c r="M37" s="163">
        <v>10.788399999999999</v>
      </c>
      <c r="N37" s="163">
        <v>-13.32</v>
      </c>
      <c r="O37" s="163">
        <v>-19.8</v>
      </c>
      <c r="P37" s="163">
        <v>-4.4000000000000004</v>
      </c>
      <c r="Q37" s="163">
        <v>5.7960000000000003</v>
      </c>
      <c r="R37" s="163">
        <v>-8.8000000000000007</v>
      </c>
      <c r="S37" s="163">
        <v>4.2662000000000004</v>
      </c>
      <c r="T37" s="163">
        <v>0.1368</v>
      </c>
      <c r="U37" s="163">
        <v>6.9253</v>
      </c>
      <c r="V37" s="163">
        <v>6.6824000000000003</v>
      </c>
      <c r="W37" s="163">
        <v>11.7455</v>
      </c>
      <c r="X37" s="163">
        <v>3.024</v>
      </c>
      <c r="Y37" s="163">
        <v>-0.1263</v>
      </c>
      <c r="Z37" s="163">
        <v>1.5297000000000001</v>
      </c>
      <c r="AA37" s="164"/>
      <c r="AB37" s="163">
        <v>-1.1029</v>
      </c>
      <c r="AC37" s="163">
        <v>-0.81699999999999995</v>
      </c>
      <c r="AD37" s="163">
        <v>-0.80400000000000005</v>
      </c>
      <c r="AE37" s="163">
        <v>6.5890000000000004</v>
      </c>
      <c r="AF37" s="163">
        <v>-6.66</v>
      </c>
      <c r="AG37" s="163">
        <v>-11</v>
      </c>
      <c r="AH37" s="163">
        <v>-0.67800000000000005</v>
      </c>
      <c r="AI37" s="163">
        <v>0.26500000000000001</v>
      </c>
      <c r="AJ37" s="164">
        <v>0</v>
      </c>
      <c r="AK37" s="163">
        <v>-12.54</v>
      </c>
      <c r="AL37" s="164"/>
      <c r="AM37" s="163">
        <v>-9.5500000000000007</v>
      </c>
      <c r="AN37" s="163">
        <v>-9.67</v>
      </c>
      <c r="AO37" s="163">
        <v>4.9096000000000002</v>
      </c>
      <c r="AP37" s="163">
        <v>4.1308999999999996</v>
      </c>
      <c r="AQ37" s="163">
        <v>20.004899999999999</v>
      </c>
      <c r="AR37" s="163">
        <v>23.694099999999999</v>
      </c>
      <c r="AS37" s="163">
        <v>-12.7439</v>
      </c>
      <c r="AT37" s="163">
        <v>-1.3395999999999999</v>
      </c>
      <c r="AU37" s="164">
        <v>0</v>
      </c>
      <c r="AV37" s="163">
        <v>-0.2122</v>
      </c>
      <c r="AW37" s="163">
        <v>-5.1999999999999998E-3</v>
      </c>
      <c r="AX37" s="163">
        <v>-11.498900000000001</v>
      </c>
      <c r="AY37" s="163">
        <v>-8.9078999999999997</v>
      </c>
      <c r="AZ37" s="163">
        <v>16.876999999999999</v>
      </c>
      <c r="BA37" s="163">
        <v>17.490300000000001</v>
      </c>
      <c r="BB37" s="163">
        <v>89.164000000000001</v>
      </c>
      <c r="BC37" s="163">
        <v>19.4727</v>
      </c>
      <c r="BD37" s="163">
        <v>-6.4</v>
      </c>
      <c r="BE37" s="163">
        <v>-6.4</v>
      </c>
      <c r="BF37" s="163">
        <v>-30.114599999999999</v>
      </c>
      <c r="BG37" s="164"/>
      <c r="BH37" s="163">
        <v>-4.4416000000000002</v>
      </c>
      <c r="BI37" s="164"/>
      <c r="BJ37" s="163">
        <v>9.1387</v>
      </c>
      <c r="BK37" s="163">
        <v>8.1555999999999997</v>
      </c>
      <c r="BL37" s="163">
        <v>4.4955999999999996</v>
      </c>
      <c r="BM37" s="163">
        <v>3.0257000000000001</v>
      </c>
      <c r="BN37" s="163">
        <v>-73.274900000000002</v>
      </c>
      <c r="BO37" s="163">
        <v>94.241100000000003</v>
      </c>
      <c r="BP37" s="163">
        <v>94.302199999999999</v>
      </c>
      <c r="BQ37" s="163">
        <v>9.2261000000000006</v>
      </c>
      <c r="BR37" s="163">
        <v>7.0031999999999996</v>
      </c>
      <c r="BS37" s="164"/>
      <c r="BT37" s="164"/>
      <c r="BU37" s="164"/>
      <c r="BV37" s="163">
        <v>34.718899999999998</v>
      </c>
      <c r="BW37" s="163">
        <v>8.7100000000000009</v>
      </c>
      <c r="BX37" s="163">
        <v>11.79</v>
      </c>
      <c r="BY37" s="163">
        <v>7.67</v>
      </c>
      <c r="BZ37" s="164"/>
      <c r="CA37" s="163">
        <v>-31.341799999999999</v>
      </c>
      <c r="CB37" s="163">
        <v>-31.6097</v>
      </c>
      <c r="CC37" s="163">
        <v>44.875700000000002</v>
      </c>
      <c r="CD37" s="163">
        <v>44.121299999999998</v>
      </c>
      <c r="CE37" s="163">
        <v>18.626300000000001</v>
      </c>
      <c r="CF37" s="163">
        <v>26.156600000000001</v>
      </c>
      <c r="CG37" s="163">
        <v>26.351700000000001</v>
      </c>
      <c r="CH37" s="163">
        <v>8.8638999999999992</v>
      </c>
      <c r="CI37" s="164"/>
      <c r="CJ37" s="164"/>
      <c r="CK37" s="164"/>
      <c r="CL37" s="163">
        <v>-0.7</v>
      </c>
      <c r="CM37" s="163">
        <v>-2.2999999999999998</v>
      </c>
      <c r="CN37" s="163">
        <v>-5.13</v>
      </c>
      <c r="CO37" s="163">
        <v>48.050400000000003</v>
      </c>
      <c r="CP37" s="163">
        <v>47.707999999999998</v>
      </c>
      <c r="CQ37" s="163">
        <v>45.666499999999999</v>
      </c>
      <c r="CR37" s="163">
        <v>54.7682</v>
      </c>
      <c r="CS37" s="163">
        <v>55.000599999999999</v>
      </c>
      <c r="CT37" s="163">
        <v>-29.9907</v>
      </c>
      <c r="CU37" s="163">
        <v>-43.661099999999998</v>
      </c>
      <c r="CV37" s="163">
        <v>-23.912500000000001</v>
      </c>
      <c r="CW37" s="163">
        <v>4.1871</v>
      </c>
      <c r="CX37" s="163">
        <v>37</v>
      </c>
      <c r="CY37" s="163">
        <v>15.54</v>
      </c>
      <c r="CZ37" s="163">
        <v>-6.25</v>
      </c>
      <c r="DA37" s="163">
        <v>-6.4452999999999996</v>
      </c>
      <c r="DB37" s="163">
        <v>-21.52</v>
      </c>
      <c r="DC37" s="164"/>
      <c r="DD37" s="164"/>
      <c r="DE37" s="164"/>
      <c r="DF37" s="163">
        <v>1.3499000000000001</v>
      </c>
      <c r="DG37" s="164"/>
      <c r="DH37" s="164"/>
      <c r="DI37" s="163">
        <v>-47.7</v>
      </c>
      <c r="DJ37" s="163">
        <v>-47.8</v>
      </c>
      <c r="DK37" s="163">
        <v>0.91490000000000005</v>
      </c>
      <c r="DL37" s="163">
        <v>13.096399999999999</v>
      </c>
      <c r="DM37" s="163">
        <v>20.034700000000001</v>
      </c>
      <c r="DN37" s="163">
        <v>25.6113</v>
      </c>
      <c r="DO37" s="163">
        <v>14</v>
      </c>
      <c r="DP37" s="163">
        <v>-4.55</v>
      </c>
      <c r="DQ37" s="163">
        <v>15.097</v>
      </c>
      <c r="DR37" s="163">
        <v>-1.6751</v>
      </c>
      <c r="DS37" s="163">
        <v>-22.2</v>
      </c>
      <c r="DT37" s="164"/>
      <c r="DU37" s="163">
        <v>32.79</v>
      </c>
      <c r="DV37" s="163">
        <v>-39.82</v>
      </c>
      <c r="DW37" s="163">
        <v>-2.9636</v>
      </c>
      <c r="DX37" s="163">
        <v>-2.1909000000000001</v>
      </c>
      <c r="DY37" s="163">
        <v>-42.927599999999998</v>
      </c>
      <c r="DZ37" s="163">
        <v>-41.2273</v>
      </c>
      <c r="EA37" s="163">
        <v>34.1402</v>
      </c>
      <c r="EB37" s="163">
        <v>7.1372</v>
      </c>
      <c r="EC37" s="163">
        <v>-3.2494999999999998</v>
      </c>
      <c r="ED37" s="163">
        <v>-2.5724999999999998</v>
      </c>
      <c r="EE37" s="163">
        <v>-2.6593</v>
      </c>
      <c r="EF37" s="163">
        <v>-10.948600000000001</v>
      </c>
      <c r="EG37" s="163">
        <v>-13.488</v>
      </c>
      <c r="EH37" s="163">
        <v>-65.837500000000006</v>
      </c>
      <c r="EI37" s="163">
        <v>-57.0199</v>
      </c>
      <c r="EJ37" s="164"/>
      <c r="EK37" s="163">
        <v>-19.503399999999999</v>
      </c>
      <c r="EL37" s="163">
        <v>-18.380600000000001</v>
      </c>
      <c r="EM37" s="163">
        <v>10.8375</v>
      </c>
      <c r="EN37" s="163">
        <v>-1.2854000000000001</v>
      </c>
      <c r="EO37" s="163">
        <v>-2.3020999999999998</v>
      </c>
      <c r="EP37" s="163">
        <v>18.448</v>
      </c>
      <c r="EQ37" s="163">
        <v>-31.351299999999998</v>
      </c>
      <c r="ER37" s="163">
        <v>-30.927299999999999</v>
      </c>
      <c r="ES37" s="163">
        <v>-2.1722000000000001</v>
      </c>
      <c r="ET37" s="163">
        <v>-16.82</v>
      </c>
      <c r="EU37" s="163">
        <v>-13.1</v>
      </c>
      <c r="EV37" s="163">
        <v>0</v>
      </c>
      <c r="EW37" s="163">
        <v>8.0534999999999997</v>
      </c>
      <c r="EX37" s="163">
        <v>-14.942399999999999</v>
      </c>
      <c r="EY37" s="163">
        <v>-12.6158</v>
      </c>
      <c r="EZ37" s="163">
        <v>-12.5817</v>
      </c>
      <c r="FA37" s="163">
        <v>9.8115000000000006</v>
      </c>
      <c r="FB37" s="163">
        <v>-5.1330999999999998</v>
      </c>
      <c r="FC37" s="163">
        <v>-7.8555999999999999</v>
      </c>
      <c r="FD37" s="163">
        <v>6.3648999999999996</v>
      </c>
      <c r="FE37" s="164"/>
      <c r="FF37" s="163">
        <v>5.9993999999999996</v>
      </c>
      <c r="FG37" s="163">
        <v>0</v>
      </c>
      <c r="FH37" s="163">
        <v>0</v>
      </c>
      <c r="FI37" s="164"/>
      <c r="FJ37" s="163">
        <v>18.587599999999998</v>
      </c>
      <c r="FK37" s="163">
        <v>18.0853</v>
      </c>
      <c r="FL37" s="163">
        <v>-41.529200000000003</v>
      </c>
      <c r="FM37" s="163">
        <v>24.350999999999999</v>
      </c>
      <c r="FN37" s="163">
        <v>24.118300000000001</v>
      </c>
      <c r="FO37" s="163">
        <v>-17.025099999999998</v>
      </c>
      <c r="FP37" s="164"/>
      <c r="FQ37" s="163">
        <v>35.1434</v>
      </c>
      <c r="FR37" s="163">
        <v>-21.29</v>
      </c>
      <c r="FS37" s="163">
        <v>0.69989999999999997</v>
      </c>
      <c r="FT37" s="163">
        <v>0.2273</v>
      </c>
      <c r="FU37" s="163">
        <v>-0.86</v>
      </c>
      <c r="FV37" s="163">
        <v>-0.92</v>
      </c>
      <c r="FW37" s="163">
        <v>-34.2425</v>
      </c>
      <c r="FX37" s="164"/>
      <c r="FY37" s="163">
        <v>2.0790000000000002</v>
      </c>
      <c r="FZ37" s="163">
        <v>0.61599999999999999</v>
      </c>
      <c r="GA37" s="164"/>
      <c r="GB37" s="163">
        <v>13.94</v>
      </c>
      <c r="GC37" s="163">
        <v>-9.7486999999999995</v>
      </c>
      <c r="GD37" s="163">
        <v>0.35070000000000001</v>
      </c>
      <c r="GE37" s="163">
        <v>-2.7</v>
      </c>
      <c r="GF37" s="163">
        <v>30.448599999999999</v>
      </c>
      <c r="GG37" s="164"/>
      <c r="GH37" s="163">
        <v>20.4482</v>
      </c>
      <c r="GI37" s="163">
        <v>-5.3967000000000001</v>
      </c>
      <c r="GJ37" s="163">
        <v>-6.1188000000000002</v>
      </c>
      <c r="GK37" s="163">
        <v>2.7791000000000001</v>
      </c>
      <c r="GL37" s="164"/>
      <c r="GM37" s="164"/>
      <c r="GN37" s="163">
        <v>-12.741</v>
      </c>
      <c r="GO37" s="163">
        <v>-31.386700000000001</v>
      </c>
      <c r="GP37" s="163">
        <v>3.9702000000000002</v>
      </c>
      <c r="GQ37" s="163">
        <v>-19.694900000000001</v>
      </c>
      <c r="GR37" s="163">
        <v>5.4055999999999997</v>
      </c>
      <c r="GS37" s="163">
        <v>4.5970000000000004</v>
      </c>
      <c r="GT37" s="163">
        <v>115.97539999999999</v>
      </c>
      <c r="GU37" s="163">
        <v>-4.9915000000000003</v>
      </c>
      <c r="GV37" s="163">
        <v>-6.4843000000000002</v>
      </c>
      <c r="GW37" s="163">
        <v>-14.420999999999999</v>
      </c>
      <c r="GX37" s="163">
        <v>3.8271000000000002</v>
      </c>
      <c r="GY37" s="163">
        <v>7.3033999999999999</v>
      </c>
      <c r="GZ37" s="163">
        <v>7.3497000000000003</v>
      </c>
      <c r="HA37" s="163">
        <v>3.4072</v>
      </c>
      <c r="HB37" s="163">
        <v>16.177099999999999</v>
      </c>
      <c r="HC37" s="163">
        <v>16.896799999999999</v>
      </c>
      <c r="HD37" s="163">
        <v>4.1900000000000004</v>
      </c>
      <c r="HE37" s="163">
        <v>-10.439299999999999</v>
      </c>
      <c r="HF37" s="163">
        <v>-16.734999999999999</v>
      </c>
      <c r="HG37" s="163">
        <v>21.6846</v>
      </c>
      <c r="HH37" s="163">
        <v>104.5676</v>
      </c>
      <c r="HI37" s="164">
        <v>0</v>
      </c>
      <c r="HJ37" s="163">
        <v>-20.895800000000001</v>
      </c>
      <c r="HK37" s="164"/>
      <c r="HL37" s="163">
        <v>9.7675999999999998</v>
      </c>
      <c r="HM37" s="163">
        <v>0</v>
      </c>
      <c r="HN37" s="163">
        <v>0</v>
      </c>
      <c r="HO37" s="164"/>
      <c r="HP37" s="164"/>
      <c r="HQ37" s="163">
        <v>-10.457800000000001</v>
      </c>
      <c r="HR37" s="163">
        <v>-10.2875</v>
      </c>
      <c r="HS37" s="163">
        <v>-23.4526</v>
      </c>
      <c r="HT37" s="163">
        <v>-23.033999999999999</v>
      </c>
      <c r="HU37" s="163">
        <v>28.77</v>
      </c>
      <c r="HV37" s="163">
        <v>28.38</v>
      </c>
      <c r="HW37" s="163">
        <v>-24.9</v>
      </c>
      <c r="HX37" s="163">
        <v>-24.6</v>
      </c>
      <c r="HY37" s="163">
        <v>3.5700000000000003E-2</v>
      </c>
      <c r="HZ37" s="163">
        <v>8.08</v>
      </c>
      <c r="IA37" s="163">
        <v>46.551000000000002</v>
      </c>
      <c r="IB37" s="163">
        <v>11.962199999999999</v>
      </c>
      <c r="IC37" s="163">
        <v>11.6341</v>
      </c>
      <c r="ID37" s="163">
        <v>-12.3</v>
      </c>
      <c r="IE37" s="163">
        <v>-31.6</v>
      </c>
      <c r="IF37" s="163">
        <v>-5.9</v>
      </c>
      <c r="IG37" s="163">
        <v>-6.4</v>
      </c>
      <c r="IH37" s="164"/>
      <c r="II37" s="164"/>
      <c r="IJ37" s="163">
        <v>-200.21289999999999</v>
      </c>
      <c r="IK37" s="163">
        <v>6.7839999999999998</v>
      </c>
      <c r="IL37" s="163">
        <v>-216.46369999999999</v>
      </c>
      <c r="IM37" s="163">
        <v>9.0557999999999996</v>
      </c>
      <c r="IN37" s="163">
        <v>-30.285900000000002</v>
      </c>
      <c r="IO37" s="164"/>
      <c r="IP37" s="164"/>
      <c r="IQ37" s="163">
        <v>99.618200000000002</v>
      </c>
      <c r="IR37" s="163">
        <v>102.3349</v>
      </c>
      <c r="IS37" s="164">
        <v>0</v>
      </c>
      <c r="IT37" s="163">
        <v>11.251200000000001</v>
      </c>
      <c r="IU37" s="163">
        <v>9.6478999999999999</v>
      </c>
      <c r="IV37" s="163">
        <v>7.1337000000000002</v>
      </c>
      <c r="IW37" s="163">
        <v>87.060500000000005</v>
      </c>
      <c r="IX37" s="163">
        <v>-219.96610000000001</v>
      </c>
      <c r="IY37" s="163">
        <v>6.8574999999999999</v>
      </c>
      <c r="IZ37" s="163">
        <v>-6.5533999999999999</v>
      </c>
      <c r="JA37" s="163">
        <v>-1.3123</v>
      </c>
      <c r="JB37" s="163">
        <v>7.15</v>
      </c>
      <c r="JC37" s="163">
        <v>-7.68</v>
      </c>
      <c r="JD37" s="163">
        <v>-0.34200000000000003</v>
      </c>
      <c r="JE37" s="163">
        <v>-0.34699999999999998</v>
      </c>
      <c r="JF37" s="163">
        <v>3.12</v>
      </c>
      <c r="JG37" s="163">
        <v>-3.44</v>
      </c>
      <c r="JH37" s="163">
        <v>-0.95520000000000005</v>
      </c>
      <c r="JI37" s="163">
        <v>-2.5771999999999999</v>
      </c>
      <c r="JJ37" s="163">
        <v>1.5E-3</v>
      </c>
      <c r="JK37" s="163">
        <v>0.96889999999999998</v>
      </c>
      <c r="JL37" s="163">
        <v>11.9</v>
      </c>
      <c r="JM37" s="163">
        <v>1.8540000000000001</v>
      </c>
      <c r="JN37" s="163">
        <v>2.5070000000000001</v>
      </c>
      <c r="JO37" s="163">
        <v>2.504</v>
      </c>
      <c r="JP37" s="163">
        <v>2.6242000000000001</v>
      </c>
      <c r="JQ37" s="163">
        <v>4.149</v>
      </c>
      <c r="JR37" s="163">
        <v>3.6823000000000001</v>
      </c>
      <c r="JS37" s="163">
        <v>4.0098000000000003</v>
      </c>
      <c r="JT37" s="164"/>
      <c r="JU37" s="163">
        <v>16.100000000000001</v>
      </c>
      <c r="JV37" s="163">
        <v>5.5392000000000001</v>
      </c>
      <c r="JW37" s="163">
        <v>1.28</v>
      </c>
      <c r="JX37" s="164"/>
      <c r="JY37" s="163">
        <v>-4.2359999999999998</v>
      </c>
      <c r="JZ37" s="163">
        <v>-2.8494999999999999</v>
      </c>
      <c r="KA37" s="163">
        <v>-30.275400000000001</v>
      </c>
      <c r="KB37" s="163">
        <v>-2.0668000000000002</v>
      </c>
      <c r="KC37" s="163">
        <v>-2.2917000000000001</v>
      </c>
      <c r="KD37" s="163">
        <v>-33.721800000000002</v>
      </c>
      <c r="KE37" s="163">
        <v>4.5373999999999999</v>
      </c>
      <c r="KF37" s="163">
        <v>-8.1</v>
      </c>
      <c r="KG37" s="163">
        <v>-8.6</v>
      </c>
      <c r="KH37" s="163">
        <v>21.5441</v>
      </c>
      <c r="KI37" s="163">
        <v>-77.156199999999998</v>
      </c>
    </row>
    <row r="38" spans="1:295" ht="18" customHeight="1" x14ac:dyDescent="0.3">
      <c r="A38" s="160" t="s">
        <v>54</v>
      </c>
      <c r="B38" s="160" t="s">
        <v>801</v>
      </c>
      <c r="C38" s="163">
        <v>0</v>
      </c>
      <c r="D38" s="163">
        <v>3.5790000000000002</v>
      </c>
      <c r="E38" s="163">
        <v>-8.8198000000000008</v>
      </c>
      <c r="F38" s="163">
        <v>8.3223000000000003</v>
      </c>
      <c r="G38" s="163">
        <v>9.9103999999999992</v>
      </c>
      <c r="H38" s="164"/>
      <c r="I38" s="163">
        <v>24.0014</v>
      </c>
      <c r="J38" s="164"/>
      <c r="K38" s="163">
        <v>25.748200000000001</v>
      </c>
      <c r="L38" s="163">
        <v>11.599600000000001</v>
      </c>
      <c r="M38" s="163">
        <v>11.444000000000001</v>
      </c>
      <c r="N38" s="163">
        <v>-15.54</v>
      </c>
      <c r="O38" s="163">
        <v>-19.8</v>
      </c>
      <c r="P38" s="163">
        <v>-4.4000000000000004</v>
      </c>
      <c r="Q38" s="163">
        <v>6.6239999999999997</v>
      </c>
      <c r="R38" s="163">
        <v>-8.8000000000000007</v>
      </c>
      <c r="S38" s="163">
        <v>5.0609999999999999</v>
      </c>
      <c r="T38" s="163">
        <v>-0.68259999999999998</v>
      </c>
      <c r="U38" s="163">
        <v>8.0838999999999999</v>
      </c>
      <c r="V38" s="163">
        <v>7.9797000000000002</v>
      </c>
      <c r="W38" s="163">
        <v>13.817500000000001</v>
      </c>
      <c r="X38" s="163">
        <v>3.5327999999999999</v>
      </c>
      <c r="Y38" s="163">
        <v>-0.30620000000000003</v>
      </c>
      <c r="Z38" s="163">
        <v>2.2393999999999998</v>
      </c>
      <c r="AA38" s="164"/>
      <c r="AB38" s="163">
        <v>-1.0884</v>
      </c>
      <c r="AC38" s="163">
        <v>-0.70499999999999996</v>
      </c>
      <c r="AD38" s="163">
        <v>-0.69</v>
      </c>
      <c r="AE38" s="163">
        <v>6.0090000000000003</v>
      </c>
      <c r="AF38" s="163">
        <v>-4.4400000000000004</v>
      </c>
      <c r="AG38" s="163">
        <v>-8.8000000000000007</v>
      </c>
      <c r="AH38" s="163">
        <v>-0.94299999999999995</v>
      </c>
      <c r="AI38" s="163">
        <v>0.248</v>
      </c>
      <c r="AJ38" s="164">
        <v>0</v>
      </c>
      <c r="AK38" s="163">
        <v>-11.68</v>
      </c>
      <c r="AL38" s="164"/>
      <c r="AM38" s="163">
        <v>-9.41</v>
      </c>
      <c r="AN38" s="163">
        <v>-9.25</v>
      </c>
      <c r="AO38" s="163">
        <v>6.7496999999999998</v>
      </c>
      <c r="AP38" s="163">
        <v>3.6631</v>
      </c>
      <c r="AQ38" s="163">
        <v>20.587299999999999</v>
      </c>
      <c r="AR38" s="163">
        <v>24.078900000000001</v>
      </c>
      <c r="AS38" s="163">
        <v>-12.3873</v>
      </c>
      <c r="AT38" s="163">
        <v>-3.3490000000000002</v>
      </c>
      <c r="AU38" s="164">
        <v>0</v>
      </c>
      <c r="AV38" s="163">
        <v>8.5922000000000001</v>
      </c>
      <c r="AW38" s="163">
        <v>7.3510999999999997</v>
      </c>
      <c r="AX38" s="163">
        <v>-12.981</v>
      </c>
      <c r="AY38" s="163">
        <v>-9.8598999999999997</v>
      </c>
      <c r="AZ38" s="163">
        <v>20.085699999999999</v>
      </c>
      <c r="BA38" s="163">
        <v>19.049700000000001</v>
      </c>
      <c r="BB38" s="163">
        <v>88.960999999999999</v>
      </c>
      <c r="BC38" s="163">
        <v>18.0044</v>
      </c>
      <c r="BD38" s="163">
        <v>-5.9</v>
      </c>
      <c r="BE38" s="163">
        <v>-5.9</v>
      </c>
      <c r="BF38" s="163">
        <v>-27.161100000000001</v>
      </c>
      <c r="BG38" s="164"/>
      <c r="BH38" s="163">
        <v>-4.4001000000000001</v>
      </c>
      <c r="BI38" s="164"/>
      <c r="BJ38" s="163">
        <v>9.1679999999999993</v>
      </c>
      <c r="BK38" s="163">
        <v>8.1321999999999992</v>
      </c>
      <c r="BL38" s="163">
        <v>4.1334999999999997</v>
      </c>
      <c r="BM38" s="164"/>
      <c r="BN38" s="163">
        <v>-51.850900000000003</v>
      </c>
      <c r="BO38" s="163">
        <v>92.226900000000001</v>
      </c>
      <c r="BP38" s="163">
        <v>92.776200000000003</v>
      </c>
      <c r="BQ38" s="163">
        <v>2.4401999999999999</v>
      </c>
      <c r="BR38" s="163">
        <v>20.2606</v>
      </c>
      <c r="BS38" s="164"/>
      <c r="BT38" s="164"/>
      <c r="BU38" s="164"/>
      <c r="BV38" s="163">
        <v>35.038200000000003</v>
      </c>
      <c r="BW38" s="163">
        <v>9.14</v>
      </c>
      <c r="BX38" s="163">
        <v>12.07</v>
      </c>
      <c r="BY38" s="163">
        <v>8.89</v>
      </c>
      <c r="BZ38" s="164"/>
      <c r="CA38" s="163">
        <v>-32.547400000000003</v>
      </c>
      <c r="CB38" s="163">
        <v>-32.279499999999999</v>
      </c>
      <c r="CC38" s="163">
        <v>45.097299999999997</v>
      </c>
      <c r="CD38" s="163">
        <v>43.698799999999999</v>
      </c>
      <c r="CE38" s="163">
        <v>17.444700000000001</v>
      </c>
      <c r="CF38" s="163">
        <v>26.644400000000001</v>
      </c>
      <c r="CG38" s="163">
        <v>26.520399999999999</v>
      </c>
      <c r="CH38" s="163">
        <v>8.7439</v>
      </c>
      <c r="CI38" s="164"/>
      <c r="CJ38" s="164"/>
      <c r="CK38" s="164"/>
      <c r="CL38" s="163">
        <v>0.1</v>
      </c>
      <c r="CM38" s="163">
        <v>-1.4</v>
      </c>
      <c r="CN38" s="163">
        <v>-4.9400000000000004</v>
      </c>
      <c r="CO38" s="163">
        <v>48.9437</v>
      </c>
      <c r="CP38" s="163">
        <v>48.8919</v>
      </c>
      <c r="CQ38" s="163">
        <v>46.453600000000002</v>
      </c>
      <c r="CR38" s="163">
        <v>51.310600000000001</v>
      </c>
      <c r="CS38" s="163">
        <v>51.072400000000002</v>
      </c>
      <c r="CT38" s="163">
        <v>-27.485399999999998</v>
      </c>
      <c r="CU38" s="163">
        <v>-42.497900000000001</v>
      </c>
      <c r="CV38" s="163">
        <v>-21.868500000000001</v>
      </c>
      <c r="CW38" s="163">
        <v>4.2862999999999998</v>
      </c>
      <c r="CX38" s="163">
        <v>37.42</v>
      </c>
      <c r="CY38" s="163">
        <v>15.92</v>
      </c>
      <c r="CZ38" s="163">
        <v>-5.4687999999999999</v>
      </c>
      <c r="DA38" s="163">
        <v>-5.7617000000000003</v>
      </c>
      <c r="DB38" s="163">
        <v>-22.41</v>
      </c>
      <c r="DC38" s="164"/>
      <c r="DD38" s="164"/>
      <c r="DE38" s="164"/>
      <c r="DF38" s="163">
        <v>-0.2051</v>
      </c>
      <c r="DG38" s="164"/>
      <c r="DH38" s="164"/>
      <c r="DI38" s="163">
        <v>-48</v>
      </c>
      <c r="DJ38" s="163">
        <v>-47.3</v>
      </c>
      <c r="DK38" s="163">
        <v>1.1664000000000001</v>
      </c>
      <c r="DL38" s="163">
        <v>12.9094</v>
      </c>
      <c r="DM38" s="163">
        <v>20.350100000000001</v>
      </c>
      <c r="DN38" s="163">
        <v>25.6113</v>
      </c>
      <c r="DO38" s="163">
        <v>13.85</v>
      </c>
      <c r="DP38" s="163">
        <v>-4.76</v>
      </c>
      <c r="DQ38" s="163">
        <v>14.384</v>
      </c>
      <c r="DR38" s="163">
        <v>-0.64249999999999996</v>
      </c>
      <c r="DS38" s="163">
        <v>-24.16</v>
      </c>
      <c r="DT38" s="164"/>
      <c r="DU38" s="163">
        <v>35.380000000000003</v>
      </c>
      <c r="DV38" s="163">
        <v>-38.270000000000003</v>
      </c>
      <c r="DW38" s="163">
        <v>-2.5455000000000001</v>
      </c>
      <c r="DX38" s="163">
        <v>-1.0273000000000001</v>
      </c>
      <c r="DY38" s="163">
        <v>-42.700800000000001</v>
      </c>
      <c r="DZ38" s="163">
        <v>-41.563600000000001</v>
      </c>
      <c r="EA38" s="163">
        <v>38.328800000000001</v>
      </c>
      <c r="EB38" s="163">
        <v>10.255699999999999</v>
      </c>
      <c r="EC38" s="163">
        <v>-0.72009999999999996</v>
      </c>
      <c r="ED38" s="163">
        <v>-0.52510000000000001</v>
      </c>
      <c r="EE38" s="163">
        <v>-7.6124000000000001</v>
      </c>
      <c r="EF38" s="163">
        <v>-15.764900000000001</v>
      </c>
      <c r="EG38" s="163">
        <v>-13.759</v>
      </c>
      <c r="EH38" s="163">
        <v>-57.244399999999999</v>
      </c>
      <c r="EI38" s="163">
        <v>-58.222200000000001</v>
      </c>
      <c r="EJ38" s="164"/>
      <c r="EK38" s="163">
        <v>-19.463899999999999</v>
      </c>
      <c r="EL38" s="163">
        <v>-18.1157</v>
      </c>
      <c r="EM38" s="163">
        <v>15.6166</v>
      </c>
      <c r="EN38" s="163">
        <v>0.39510000000000001</v>
      </c>
      <c r="EO38" s="163">
        <v>0.63109999999999999</v>
      </c>
      <c r="EP38" s="163">
        <v>-1.028</v>
      </c>
      <c r="EQ38" s="163">
        <v>-29.479099999999999</v>
      </c>
      <c r="ER38" s="163">
        <v>-29.339400000000001</v>
      </c>
      <c r="ES38" s="163">
        <v>2.2282999999999999</v>
      </c>
      <c r="ET38" s="163">
        <v>0</v>
      </c>
      <c r="EU38" s="163">
        <v>-10.26</v>
      </c>
      <c r="EV38" s="163">
        <v>0.1</v>
      </c>
      <c r="EW38" s="163">
        <v>7.9836999999999998</v>
      </c>
      <c r="EX38" s="163">
        <v>-11.527699999999999</v>
      </c>
      <c r="EY38" s="163">
        <v>-12.883800000000001</v>
      </c>
      <c r="EZ38" s="163">
        <v>-12.808199999999999</v>
      </c>
      <c r="FA38" s="163">
        <v>10.0928</v>
      </c>
      <c r="FB38" s="163">
        <v>-1.3814</v>
      </c>
      <c r="FC38" s="163">
        <v>-10.904400000000001</v>
      </c>
      <c r="FD38" s="163">
        <v>6.3250999999999999</v>
      </c>
      <c r="FE38" s="164"/>
      <c r="FF38" s="163">
        <v>6.0205000000000002</v>
      </c>
      <c r="FG38" s="163">
        <v>0</v>
      </c>
      <c r="FH38" s="163">
        <v>0</v>
      </c>
      <c r="FI38" s="163">
        <v>0</v>
      </c>
      <c r="FJ38" s="163">
        <v>20.4297</v>
      </c>
      <c r="FK38" s="163">
        <v>20.2622</v>
      </c>
      <c r="FL38" s="163">
        <v>-40.356999999999999</v>
      </c>
      <c r="FM38" s="163">
        <v>24.0932</v>
      </c>
      <c r="FN38" s="163">
        <v>24.0364</v>
      </c>
      <c r="FO38" s="163">
        <v>-16.0002</v>
      </c>
      <c r="FP38" s="164"/>
      <c r="FQ38" s="163">
        <v>34.5916</v>
      </c>
      <c r="FR38" s="163">
        <v>-20.55</v>
      </c>
      <c r="FS38" s="163">
        <v>0.70179999999999998</v>
      </c>
      <c r="FT38" s="163">
        <v>0.1852</v>
      </c>
      <c r="FU38" s="163">
        <v>-1.1100000000000001</v>
      </c>
      <c r="FV38" s="163">
        <v>-1.0900000000000001</v>
      </c>
      <c r="FW38" s="163">
        <v>-34.240600000000001</v>
      </c>
      <c r="FX38" s="164"/>
      <c r="FY38" s="163">
        <v>2.1339999999999999</v>
      </c>
      <c r="FZ38" s="163">
        <v>0.46600000000000003</v>
      </c>
      <c r="GA38" s="164"/>
      <c r="GB38" s="163">
        <v>14.93</v>
      </c>
      <c r="GC38" s="163">
        <v>-10.315099999999999</v>
      </c>
      <c r="GD38" s="163">
        <v>-0.57899999999999996</v>
      </c>
      <c r="GE38" s="163">
        <v>-2.64</v>
      </c>
      <c r="GF38" s="163">
        <v>31.407399999999999</v>
      </c>
      <c r="GG38" s="164"/>
      <c r="GH38" s="163">
        <v>20.892900000000001</v>
      </c>
      <c r="GI38" s="163">
        <v>-6.0709</v>
      </c>
      <c r="GJ38" s="163">
        <v>-6.6692999999999998</v>
      </c>
      <c r="GK38" s="163">
        <v>2.7519</v>
      </c>
      <c r="GL38" s="164"/>
      <c r="GM38" s="164"/>
      <c r="GN38" s="164"/>
      <c r="GO38" s="163">
        <v>-31.960699999999999</v>
      </c>
      <c r="GP38" s="163">
        <v>3.8774999999999999</v>
      </c>
      <c r="GQ38" s="163">
        <v>-19.558599999999998</v>
      </c>
      <c r="GR38" s="163">
        <v>6.9340000000000002</v>
      </c>
      <c r="GS38" s="163">
        <v>6.5692000000000004</v>
      </c>
      <c r="GT38" s="163">
        <v>123.6133</v>
      </c>
      <c r="GU38" s="163">
        <v>-4.8167999999999997</v>
      </c>
      <c r="GV38" s="163">
        <v>-5.9581999999999997</v>
      </c>
      <c r="GW38" s="163">
        <v>-13.5471</v>
      </c>
      <c r="GX38" s="164"/>
      <c r="GY38" s="163">
        <v>7.8975999999999997</v>
      </c>
      <c r="GZ38" s="163">
        <v>7.9429999999999996</v>
      </c>
      <c r="HA38" s="164"/>
      <c r="HB38" s="163">
        <v>14.473699999999999</v>
      </c>
      <c r="HC38" s="163">
        <v>16.584199999999999</v>
      </c>
      <c r="HD38" s="163">
        <v>4.1900000000000004</v>
      </c>
      <c r="HE38" s="163">
        <v>-10.259</v>
      </c>
      <c r="HF38" s="163">
        <v>-17.654499999999999</v>
      </c>
      <c r="HG38" s="163">
        <v>25.409300000000002</v>
      </c>
      <c r="HH38" s="163">
        <v>99.141599999999997</v>
      </c>
      <c r="HI38" s="164">
        <v>0</v>
      </c>
      <c r="HJ38" s="163">
        <v>-17.738600000000002</v>
      </c>
      <c r="HK38" s="164"/>
      <c r="HL38" s="163">
        <v>9.0756999999999994</v>
      </c>
      <c r="HM38" s="163">
        <v>-10.423400000000001</v>
      </c>
      <c r="HN38" s="163">
        <v>-12.2532</v>
      </c>
      <c r="HO38" s="164"/>
      <c r="HP38" s="164"/>
      <c r="HQ38" s="163">
        <v>-9.5404</v>
      </c>
      <c r="HR38" s="163">
        <v>-9.1448999999999998</v>
      </c>
      <c r="HS38" s="163">
        <v>-22.753299999999999</v>
      </c>
      <c r="HT38" s="163">
        <v>-22.670300000000001</v>
      </c>
      <c r="HU38" s="163">
        <v>30.19</v>
      </c>
      <c r="HV38" s="163">
        <v>29.37</v>
      </c>
      <c r="HW38" s="163">
        <v>-24.7</v>
      </c>
      <c r="HX38" s="163">
        <v>-24.6</v>
      </c>
      <c r="HY38" s="163">
        <v>5.3999999999999999E-2</v>
      </c>
      <c r="HZ38" s="163">
        <v>7.12</v>
      </c>
      <c r="IA38" s="163">
        <v>34.085599999999999</v>
      </c>
      <c r="IB38" s="163">
        <v>19.382300000000001</v>
      </c>
      <c r="IC38" s="163">
        <v>19.268599999999999</v>
      </c>
      <c r="ID38" s="163">
        <v>-11.9</v>
      </c>
      <c r="IE38" s="163">
        <v>-32.4</v>
      </c>
      <c r="IF38" s="163">
        <v>-7.6</v>
      </c>
      <c r="IG38" s="163">
        <v>-8.1</v>
      </c>
      <c r="IH38" s="163">
        <v>-18.063600000000001</v>
      </c>
      <c r="II38" s="164"/>
      <c r="IJ38" s="163">
        <v>-191.2509</v>
      </c>
      <c r="IK38" s="163">
        <v>7.1513</v>
      </c>
      <c r="IL38" s="163">
        <v>-218.30959999999999</v>
      </c>
      <c r="IM38" s="163">
        <v>9.0169999999999995</v>
      </c>
      <c r="IN38" s="163">
        <v>-30.553799999999999</v>
      </c>
      <c r="IO38" s="164"/>
      <c r="IP38" s="164"/>
      <c r="IQ38" s="163">
        <v>94.311099999999996</v>
      </c>
      <c r="IR38" s="163">
        <v>102.06829999999999</v>
      </c>
      <c r="IS38" s="164">
        <v>0</v>
      </c>
      <c r="IT38" s="163">
        <v>12.556699999999999</v>
      </c>
      <c r="IU38" s="163">
        <v>10.801399999999999</v>
      </c>
      <c r="IV38" s="163">
        <v>12.2829</v>
      </c>
      <c r="IW38" s="163">
        <v>89.554599999999994</v>
      </c>
      <c r="IX38" s="163">
        <v>-213.7423</v>
      </c>
      <c r="IY38" s="163">
        <v>10.3279</v>
      </c>
      <c r="IZ38" s="163">
        <v>-8.3316999999999997</v>
      </c>
      <c r="JA38" s="163">
        <v>-0.11600000000000001</v>
      </c>
      <c r="JB38" s="163">
        <v>5.6360000000000001</v>
      </c>
      <c r="JC38" s="163">
        <v>-7.36</v>
      </c>
      <c r="JD38" s="163">
        <v>-0.35699999999999998</v>
      </c>
      <c r="JE38" s="163">
        <v>-0.36099999999999999</v>
      </c>
      <c r="JF38" s="163">
        <v>2.88</v>
      </c>
      <c r="JG38" s="163">
        <v>-4</v>
      </c>
      <c r="JH38" s="163">
        <v>-0.7036</v>
      </c>
      <c r="JI38" s="163">
        <v>-2.2263000000000002</v>
      </c>
      <c r="JJ38" s="163">
        <v>-0.70040000000000002</v>
      </c>
      <c r="JK38" s="163">
        <v>0.52949999999999997</v>
      </c>
      <c r="JL38" s="163">
        <v>12.2</v>
      </c>
      <c r="JM38" s="163">
        <v>3.0630000000000002</v>
      </c>
      <c r="JN38" s="163">
        <v>1.375</v>
      </c>
      <c r="JO38" s="164"/>
      <c r="JP38" s="163">
        <v>2.8997999999999999</v>
      </c>
      <c r="JQ38" s="163">
        <v>4.7213000000000003</v>
      </c>
      <c r="JR38" s="163">
        <v>2.5762999999999998</v>
      </c>
      <c r="JS38" s="163">
        <v>5.4139999999999997</v>
      </c>
      <c r="JT38" s="164"/>
      <c r="JU38" s="163">
        <v>16.7</v>
      </c>
      <c r="JV38" s="163">
        <v>5.3765999999999998</v>
      </c>
      <c r="JW38" s="163">
        <v>1.35</v>
      </c>
      <c r="JX38" s="164"/>
      <c r="JY38" s="163">
        <v>-5.0834000000000001</v>
      </c>
      <c r="JZ38" s="163">
        <v>-2.2397</v>
      </c>
      <c r="KA38" s="163">
        <v>-29.6205</v>
      </c>
      <c r="KB38" s="163">
        <v>-2.9138000000000002</v>
      </c>
      <c r="KC38" s="163">
        <v>-3.5263</v>
      </c>
      <c r="KD38" s="163">
        <v>-32.089300000000001</v>
      </c>
      <c r="KE38" s="163">
        <v>4.7141000000000002</v>
      </c>
      <c r="KF38" s="163">
        <v>-8.6</v>
      </c>
      <c r="KG38" s="163">
        <v>-8</v>
      </c>
      <c r="KH38" s="163">
        <v>16.682700000000001</v>
      </c>
      <c r="KI38" s="163">
        <v>-72.749600000000001</v>
      </c>
    </row>
    <row r="39" spans="1:295" ht="18" customHeight="1" x14ac:dyDescent="0.3">
      <c r="A39" s="160" t="s">
        <v>54</v>
      </c>
      <c r="B39" s="160" t="s">
        <v>802</v>
      </c>
      <c r="C39" s="163">
        <v>0</v>
      </c>
      <c r="D39" s="163">
        <v>3.6526000000000001</v>
      </c>
      <c r="E39" s="163">
        <v>-8.9760000000000009</v>
      </c>
      <c r="F39" s="163">
        <v>7.9236000000000004</v>
      </c>
      <c r="G39" s="163">
        <v>9.6971000000000007</v>
      </c>
      <c r="H39" s="164"/>
      <c r="I39" s="164"/>
      <c r="J39" s="164"/>
      <c r="K39" s="163">
        <v>26.735700000000001</v>
      </c>
      <c r="L39" s="163">
        <v>12.018599999999999</v>
      </c>
      <c r="M39" s="163">
        <v>11.6288</v>
      </c>
      <c r="N39" s="163">
        <v>-13.32</v>
      </c>
      <c r="O39" s="163">
        <v>-22</v>
      </c>
      <c r="P39" s="163">
        <v>-2.2000000000000002</v>
      </c>
      <c r="Q39" s="164"/>
      <c r="R39" s="163">
        <v>-11</v>
      </c>
      <c r="S39" s="163">
        <v>4.8609999999999998</v>
      </c>
      <c r="T39" s="163">
        <v>-2.63E-2</v>
      </c>
      <c r="U39" s="163">
        <v>8.1419999999999995</v>
      </c>
      <c r="V39" s="163">
        <v>8.1019000000000005</v>
      </c>
      <c r="W39" s="163">
        <v>13.721</v>
      </c>
      <c r="X39" s="163">
        <v>3.5571000000000002</v>
      </c>
      <c r="Y39" s="163">
        <v>-0.10589999999999999</v>
      </c>
      <c r="Z39" s="163">
        <v>2.3401000000000001</v>
      </c>
      <c r="AA39" s="164"/>
      <c r="AB39" s="163">
        <v>-1.1181000000000001</v>
      </c>
      <c r="AC39" s="163">
        <v>-0.78300000000000003</v>
      </c>
      <c r="AD39" s="163">
        <v>-0.76100000000000001</v>
      </c>
      <c r="AE39" s="163">
        <v>6.2270000000000003</v>
      </c>
      <c r="AF39" s="163">
        <v>-6.66</v>
      </c>
      <c r="AG39" s="163">
        <v>-8.8000000000000007</v>
      </c>
      <c r="AH39" s="163">
        <v>-1.024</v>
      </c>
      <c r="AI39" s="163">
        <v>0.255</v>
      </c>
      <c r="AJ39" s="164">
        <v>0</v>
      </c>
      <c r="AK39" s="163">
        <v>-11.98</v>
      </c>
      <c r="AL39" s="164"/>
      <c r="AM39" s="163">
        <v>-9.75</v>
      </c>
      <c r="AN39" s="163">
        <v>-9.81</v>
      </c>
      <c r="AO39" s="163">
        <v>8.2985000000000007</v>
      </c>
      <c r="AP39" s="163">
        <v>3.7094</v>
      </c>
      <c r="AQ39" s="163">
        <v>20.568300000000001</v>
      </c>
      <c r="AR39" s="163">
        <v>24.349299999999999</v>
      </c>
      <c r="AS39" s="163">
        <v>-11.7729</v>
      </c>
      <c r="AT39" s="163">
        <v>-2.2772999999999999</v>
      </c>
      <c r="AU39" s="164">
        <v>0</v>
      </c>
      <c r="AV39" s="163">
        <v>0.62519999999999998</v>
      </c>
      <c r="AW39" s="163">
        <v>0.45319999999999999</v>
      </c>
      <c r="AX39" s="163">
        <v>-11.2102</v>
      </c>
      <c r="AY39" s="163">
        <v>-8.3297000000000008</v>
      </c>
      <c r="AZ39" s="163">
        <v>15.5212</v>
      </c>
      <c r="BA39" s="163">
        <v>16.329599999999999</v>
      </c>
      <c r="BB39" s="163">
        <v>89.193799999999996</v>
      </c>
      <c r="BC39" s="163">
        <v>18.7026</v>
      </c>
      <c r="BD39" s="163">
        <v>-6.3</v>
      </c>
      <c r="BE39" s="163">
        <v>-6.3</v>
      </c>
      <c r="BF39" s="163">
        <v>-29.0444</v>
      </c>
      <c r="BG39" s="164"/>
      <c r="BH39" s="163">
        <v>-4.5106000000000002</v>
      </c>
      <c r="BI39" s="164"/>
      <c r="BJ39" s="163">
        <v>9.1948000000000008</v>
      </c>
      <c r="BK39" s="163">
        <v>7.3160999999999996</v>
      </c>
      <c r="BL39" s="163">
        <v>4.2122000000000002</v>
      </c>
      <c r="BM39" s="163">
        <v>2.7833000000000001</v>
      </c>
      <c r="BN39" s="163">
        <v>-64.729699999999994</v>
      </c>
      <c r="BO39" s="163">
        <v>94.302199999999999</v>
      </c>
      <c r="BP39" s="163">
        <v>94.607399999999998</v>
      </c>
      <c r="BQ39" s="163">
        <v>4.1811999999999996</v>
      </c>
      <c r="BR39" s="163">
        <v>11.857699999999999</v>
      </c>
      <c r="BS39" s="164"/>
      <c r="BT39" s="164"/>
      <c r="BU39" s="164"/>
      <c r="BV39" s="163">
        <v>36.155900000000003</v>
      </c>
      <c r="BW39" s="163">
        <v>9.68</v>
      </c>
      <c r="BX39" s="163">
        <v>12.66</v>
      </c>
      <c r="BY39" s="163">
        <v>9.18</v>
      </c>
      <c r="BZ39" s="164"/>
      <c r="CA39" s="163">
        <v>-31.877600000000001</v>
      </c>
      <c r="CB39" s="163">
        <v>-31.6097</v>
      </c>
      <c r="CC39" s="163">
        <v>45.246499999999997</v>
      </c>
      <c r="CD39" s="163">
        <v>44.131599999999999</v>
      </c>
      <c r="CE39" s="163">
        <v>17.567799999999998</v>
      </c>
      <c r="CF39" s="163">
        <v>25.565200000000001</v>
      </c>
      <c r="CG39" s="163">
        <v>26.1629</v>
      </c>
      <c r="CH39" s="163">
        <v>9.0684000000000005</v>
      </c>
      <c r="CI39" s="164"/>
      <c r="CJ39" s="164"/>
      <c r="CK39" s="164"/>
      <c r="CL39" s="163">
        <v>-0.5</v>
      </c>
      <c r="CM39" s="163">
        <v>-2.1</v>
      </c>
      <c r="CN39" s="163">
        <v>-5.01</v>
      </c>
      <c r="CO39" s="163">
        <v>48.631300000000003</v>
      </c>
      <c r="CP39" s="163">
        <v>48.583500000000001</v>
      </c>
      <c r="CQ39" s="163">
        <v>46.506999999999998</v>
      </c>
      <c r="CR39" s="163">
        <v>52.825499999999998</v>
      </c>
      <c r="CS39" s="163">
        <v>53.425600000000003</v>
      </c>
      <c r="CT39" s="163">
        <v>-29.121700000000001</v>
      </c>
      <c r="CU39" s="163">
        <v>-42.986499999999999</v>
      </c>
      <c r="CV39" s="163">
        <v>-24.029900000000001</v>
      </c>
      <c r="CW39" s="163">
        <v>4.3742000000000001</v>
      </c>
      <c r="CX39" s="163">
        <v>37.49</v>
      </c>
      <c r="CY39" s="163">
        <v>15.99</v>
      </c>
      <c r="CZ39" s="163">
        <v>-5</v>
      </c>
      <c r="DA39" s="163">
        <v>-5.3711000000000002</v>
      </c>
      <c r="DB39" s="163">
        <v>-22.66</v>
      </c>
      <c r="DC39" s="164"/>
      <c r="DD39" s="164"/>
      <c r="DE39" s="164"/>
      <c r="DF39" s="163">
        <v>-0.97940000000000005</v>
      </c>
      <c r="DG39" s="164"/>
      <c r="DH39" s="164"/>
      <c r="DI39" s="163">
        <v>-50.1</v>
      </c>
      <c r="DJ39" s="163">
        <v>-50.1</v>
      </c>
      <c r="DK39" s="163">
        <v>1.0223</v>
      </c>
      <c r="DL39" s="163">
        <v>12.535399999999999</v>
      </c>
      <c r="DM39" s="163">
        <v>21.4541</v>
      </c>
      <c r="DN39" s="163">
        <v>24.8691</v>
      </c>
      <c r="DO39" s="163">
        <v>13.54</v>
      </c>
      <c r="DP39" s="163">
        <v>-4.8600000000000003</v>
      </c>
      <c r="DQ39" s="163">
        <v>13.7485</v>
      </c>
      <c r="DR39" s="163">
        <v>0.79249999999999998</v>
      </c>
      <c r="DS39" s="163">
        <v>-23.69</v>
      </c>
      <c r="DT39" s="164"/>
      <c r="DU39" s="163">
        <v>35.19</v>
      </c>
      <c r="DV39" s="163">
        <v>-39.28</v>
      </c>
      <c r="DW39" s="163">
        <v>-1.9273</v>
      </c>
      <c r="DX39" s="163">
        <v>-1.0091000000000001</v>
      </c>
      <c r="DY39" s="163">
        <v>-42.4086</v>
      </c>
      <c r="DZ39" s="163">
        <v>-41.354500000000002</v>
      </c>
      <c r="EA39" s="163">
        <v>37.642400000000002</v>
      </c>
      <c r="EB39" s="163">
        <v>9.3027999999999995</v>
      </c>
      <c r="EC39" s="163">
        <v>-0.7611</v>
      </c>
      <c r="ED39" s="163">
        <v>-0.86970000000000003</v>
      </c>
      <c r="EE39" s="163">
        <v>-7.3891</v>
      </c>
      <c r="EF39" s="163">
        <v>-15.039300000000001</v>
      </c>
      <c r="EG39" s="163">
        <v>-14.163</v>
      </c>
      <c r="EH39" s="163">
        <v>-60.151299999999999</v>
      </c>
      <c r="EI39" s="163">
        <v>-53.6751</v>
      </c>
      <c r="EJ39" s="164"/>
      <c r="EK39" s="163">
        <v>-20.0425</v>
      </c>
      <c r="EL39" s="163">
        <v>-18.821300000000001</v>
      </c>
      <c r="EM39" s="163">
        <v>16.3719</v>
      </c>
      <c r="EN39" s="163">
        <v>0.38469999999999999</v>
      </c>
      <c r="EO39" s="163">
        <v>-6.2199999999999998E-2</v>
      </c>
      <c r="EP39" s="163">
        <v>-2.5640000000000001</v>
      </c>
      <c r="EQ39" s="163">
        <v>-29.037500000000001</v>
      </c>
      <c r="ER39" s="163">
        <v>-28.8904</v>
      </c>
      <c r="ES39" s="163">
        <v>1.5510999999999999</v>
      </c>
      <c r="ET39" s="163">
        <v>0</v>
      </c>
      <c r="EU39" s="163">
        <v>-9.75</v>
      </c>
      <c r="EV39" s="163">
        <v>0</v>
      </c>
      <c r="EW39" s="163">
        <v>7.9432999999999998</v>
      </c>
      <c r="EX39" s="163">
        <v>-11.829800000000001</v>
      </c>
      <c r="EY39" s="163">
        <v>-12.6774</v>
      </c>
      <c r="EZ39" s="163">
        <v>-12.552</v>
      </c>
      <c r="FA39" s="163">
        <v>10.395300000000001</v>
      </c>
      <c r="FB39" s="163">
        <v>-1.244</v>
      </c>
      <c r="FC39" s="163">
        <v>-12.0494</v>
      </c>
      <c r="FD39" s="163">
        <v>5.7603</v>
      </c>
      <c r="FE39" s="164"/>
      <c r="FF39" s="163">
        <v>5.4339000000000004</v>
      </c>
      <c r="FG39" s="163">
        <v>0</v>
      </c>
      <c r="FH39" s="163">
        <v>2.5188000000000001</v>
      </c>
      <c r="FI39" s="163">
        <v>0</v>
      </c>
      <c r="FJ39" s="163">
        <v>19.2575</v>
      </c>
      <c r="FK39" s="163">
        <v>19.424900000000001</v>
      </c>
      <c r="FL39" s="163">
        <v>-40.022100000000002</v>
      </c>
      <c r="FM39" s="163">
        <v>23.627600000000001</v>
      </c>
      <c r="FN39" s="163">
        <v>23.550699999999999</v>
      </c>
      <c r="FO39" s="163">
        <v>-15.5768</v>
      </c>
      <c r="FP39" s="164"/>
      <c r="FQ39" s="163">
        <v>35.104300000000002</v>
      </c>
      <c r="FR39" s="163">
        <v>-20.149999999999999</v>
      </c>
      <c r="FS39" s="163">
        <v>1.2987</v>
      </c>
      <c r="FT39" s="163">
        <v>0.1925</v>
      </c>
      <c r="FU39" s="163">
        <v>-0.95</v>
      </c>
      <c r="FV39" s="163">
        <v>-0.95</v>
      </c>
      <c r="FW39" s="163">
        <v>-34.320999999999998</v>
      </c>
      <c r="FX39" s="164"/>
      <c r="FY39" s="163">
        <v>2.1549999999999998</v>
      </c>
      <c r="FZ39" s="163">
        <v>0.54800000000000004</v>
      </c>
      <c r="GA39" s="164"/>
      <c r="GB39" s="163">
        <v>14.88</v>
      </c>
      <c r="GC39" s="163">
        <v>-10.5922</v>
      </c>
      <c r="GD39" s="163">
        <v>-0.64100000000000001</v>
      </c>
      <c r="GE39" s="163">
        <v>-2.4500000000000002</v>
      </c>
      <c r="GF39" s="163">
        <v>31.118200000000002</v>
      </c>
      <c r="GG39" s="164"/>
      <c r="GH39" s="163">
        <v>20.498899999999999</v>
      </c>
      <c r="GI39" s="163">
        <v>-6.7762000000000002</v>
      </c>
      <c r="GJ39" s="163">
        <v>-7.3102</v>
      </c>
      <c r="GK39" s="163">
        <v>2.7686000000000002</v>
      </c>
      <c r="GL39" s="164"/>
      <c r="GM39" s="164"/>
      <c r="GN39" s="163">
        <v>-12.935700000000001</v>
      </c>
      <c r="GO39" s="163">
        <v>-32.480200000000004</v>
      </c>
      <c r="GP39" s="163">
        <v>4.3818000000000001</v>
      </c>
      <c r="GQ39" s="163">
        <v>-19.060700000000001</v>
      </c>
      <c r="GR39" s="163">
        <v>6.6820000000000004</v>
      </c>
      <c r="GS39" s="163">
        <v>6.4733999999999998</v>
      </c>
      <c r="GT39" s="163">
        <v>124.45480000000001</v>
      </c>
      <c r="GU39" s="163">
        <v>-4.9390999999999998</v>
      </c>
      <c r="GV39" s="163">
        <v>-4.0831</v>
      </c>
      <c r="GW39" s="163">
        <v>-14.496700000000001</v>
      </c>
      <c r="GX39" s="163">
        <v>4.0488</v>
      </c>
      <c r="GY39" s="163">
        <v>7.9048999999999996</v>
      </c>
      <c r="GZ39" s="163">
        <v>8.0380000000000003</v>
      </c>
      <c r="HA39" s="163">
        <v>3</v>
      </c>
      <c r="HB39" s="163">
        <v>16.677199999999999</v>
      </c>
      <c r="HC39" s="163">
        <v>19.0091</v>
      </c>
      <c r="HD39" s="163">
        <v>3.35</v>
      </c>
      <c r="HE39" s="163">
        <v>-9.7263000000000002</v>
      </c>
      <c r="HF39" s="163">
        <v>-16.730399999999999</v>
      </c>
      <c r="HG39" s="163">
        <v>24.274899999999999</v>
      </c>
      <c r="HH39" s="163">
        <v>102.233</v>
      </c>
      <c r="HI39" s="164">
        <v>0</v>
      </c>
      <c r="HJ39" s="163">
        <v>-20.503399999999999</v>
      </c>
      <c r="HK39" s="164"/>
      <c r="HL39" s="163">
        <v>10.1067</v>
      </c>
      <c r="HM39" s="163">
        <v>-11.1387</v>
      </c>
      <c r="HN39" s="163">
        <v>0</v>
      </c>
      <c r="HO39" s="164"/>
      <c r="HP39" s="164"/>
      <c r="HQ39" s="163">
        <v>-10.4468</v>
      </c>
      <c r="HR39" s="163">
        <v>-9.8864999999999998</v>
      </c>
      <c r="HS39" s="163">
        <v>-25.3095</v>
      </c>
      <c r="HT39" s="163">
        <v>-25.401700000000002</v>
      </c>
      <c r="HU39" s="163">
        <v>29.09</v>
      </c>
      <c r="HV39" s="163">
        <v>28.83</v>
      </c>
      <c r="HW39" s="163">
        <v>-25.1</v>
      </c>
      <c r="HX39" s="163">
        <v>-25.1</v>
      </c>
      <c r="HY39" s="163">
        <v>-0.1053</v>
      </c>
      <c r="HZ39" s="163">
        <v>5.6</v>
      </c>
      <c r="IA39" s="163">
        <v>40.322800000000001</v>
      </c>
      <c r="IB39" s="163">
        <v>16.710599999999999</v>
      </c>
      <c r="IC39" s="163">
        <v>16.097000000000001</v>
      </c>
      <c r="ID39" s="163">
        <v>-11.8</v>
      </c>
      <c r="IE39" s="163">
        <v>-32</v>
      </c>
      <c r="IF39" s="163">
        <v>-6.7</v>
      </c>
      <c r="IG39" s="163">
        <v>-7.2</v>
      </c>
      <c r="IH39" s="164"/>
      <c r="II39" s="164"/>
      <c r="IJ39" s="163">
        <v>-192.52959999999999</v>
      </c>
      <c r="IK39" s="163">
        <v>5.2882999999999996</v>
      </c>
      <c r="IL39" s="163">
        <v>-218.7687</v>
      </c>
      <c r="IM39" s="163">
        <v>9.4352</v>
      </c>
      <c r="IN39" s="163">
        <v>-30.783899999999999</v>
      </c>
      <c r="IO39" s="164"/>
      <c r="IP39" s="164"/>
      <c r="IQ39" s="163">
        <v>92.765699999999995</v>
      </c>
      <c r="IR39" s="163">
        <v>105.48520000000001</v>
      </c>
      <c r="IS39" s="164">
        <v>0</v>
      </c>
      <c r="IT39" s="163">
        <v>12.332000000000001</v>
      </c>
      <c r="IU39" s="163">
        <v>12.504799999999999</v>
      </c>
      <c r="IV39" s="163">
        <v>15.363</v>
      </c>
      <c r="IW39" s="163">
        <v>90.0822</v>
      </c>
      <c r="IX39" s="163">
        <v>-221.29329999999999</v>
      </c>
      <c r="IY39" s="163">
        <v>7.1950000000000003</v>
      </c>
      <c r="IZ39" s="163">
        <v>-7.4116</v>
      </c>
      <c r="JA39" s="163">
        <v>2.5600000000000001E-2</v>
      </c>
      <c r="JB39" s="163">
        <v>7.2480000000000002</v>
      </c>
      <c r="JC39" s="163">
        <v>-7.84</v>
      </c>
      <c r="JD39" s="163">
        <v>-0.39700000000000002</v>
      </c>
      <c r="JE39" s="163">
        <v>-0.4</v>
      </c>
      <c r="JF39" s="163">
        <v>3.44</v>
      </c>
      <c r="JG39" s="163">
        <v>-3.92</v>
      </c>
      <c r="JH39" s="163">
        <v>-0.55210000000000004</v>
      </c>
      <c r="JI39" s="163">
        <v>-1.6097999999999999</v>
      </c>
      <c r="JJ39" s="163">
        <v>1.5E-3</v>
      </c>
      <c r="JK39" s="163">
        <v>-5.6500000000000002E-2</v>
      </c>
      <c r="JL39" s="163">
        <v>11.2</v>
      </c>
      <c r="JM39" s="163">
        <v>1.121</v>
      </c>
      <c r="JN39" s="163">
        <v>1.7370000000000001</v>
      </c>
      <c r="JO39" s="164"/>
      <c r="JP39" s="164"/>
      <c r="JQ39" s="163">
        <v>5.1018999999999997</v>
      </c>
      <c r="JR39" s="163">
        <v>5.0683999999999996</v>
      </c>
      <c r="JS39" s="163">
        <v>3.8871000000000002</v>
      </c>
      <c r="JT39" s="164"/>
      <c r="JU39" s="163">
        <v>16.5</v>
      </c>
      <c r="JV39" s="163">
        <v>4.9009</v>
      </c>
      <c r="JW39" s="163">
        <v>1.1599999999999999</v>
      </c>
      <c r="JX39" s="164"/>
      <c r="JY39" s="163">
        <v>-5.3398000000000003</v>
      </c>
      <c r="JZ39" s="163">
        <v>-2.0796999999999999</v>
      </c>
      <c r="KA39" s="163">
        <v>-29.81</v>
      </c>
      <c r="KB39" s="163">
        <v>-2.0903999999999998</v>
      </c>
      <c r="KC39" s="163">
        <v>-2.8925999999999998</v>
      </c>
      <c r="KD39" s="163">
        <v>-33.171799999999998</v>
      </c>
      <c r="KE39" s="163">
        <v>5.5076000000000001</v>
      </c>
      <c r="KF39" s="163">
        <v>-9.1999999999999993</v>
      </c>
      <c r="KG39" s="163">
        <v>-7.6</v>
      </c>
      <c r="KH39" s="163">
        <v>23.2209</v>
      </c>
      <c r="KI39" s="163">
        <v>-73.517700000000005</v>
      </c>
    </row>
    <row r="40" spans="1:295" ht="18" customHeight="1" x14ac:dyDescent="0.3">
      <c r="A40" s="160" t="s">
        <v>54</v>
      </c>
      <c r="B40" s="160" t="s">
        <v>803</v>
      </c>
      <c r="C40" s="165">
        <v>0</v>
      </c>
      <c r="D40" s="165">
        <v>3.7581000000000002</v>
      </c>
      <c r="E40" s="165">
        <v>-9.0084</v>
      </c>
      <c r="F40" s="165">
        <v>8.0379000000000005</v>
      </c>
      <c r="G40" s="165">
        <v>9.4413</v>
      </c>
      <c r="H40" s="166"/>
      <c r="I40" s="165">
        <v>23.482099999999999</v>
      </c>
      <c r="J40" s="166"/>
      <c r="K40" s="165">
        <v>26.644600000000001</v>
      </c>
      <c r="L40" s="165">
        <v>11.7516</v>
      </c>
      <c r="M40" s="165">
        <v>11.383800000000001</v>
      </c>
      <c r="N40" s="165">
        <v>-13.32</v>
      </c>
      <c r="O40" s="165">
        <v>-22</v>
      </c>
      <c r="P40" s="165">
        <v>-2.2000000000000002</v>
      </c>
      <c r="Q40" s="165">
        <v>6.6239999999999997</v>
      </c>
      <c r="R40" s="165">
        <v>-11</v>
      </c>
      <c r="S40" s="165">
        <v>4.8914999999999997</v>
      </c>
      <c r="T40" s="165">
        <v>-0.25480000000000003</v>
      </c>
      <c r="U40" s="165">
        <v>7.6055000000000001</v>
      </c>
      <c r="V40" s="165">
        <v>7.6445999999999996</v>
      </c>
      <c r="W40" s="165">
        <v>13.2</v>
      </c>
      <c r="X40" s="165">
        <v>3.7524999999999999</v>
      </c>
      <c r="Y40" s="165">
        <v>-0.21199999999999999</v>
      </c>
      <c r="Z40" s="165">
        <v>2.2875999999999999</v>
      </c>
      <c r="AA40" s="166"/>
      <c r="AB40" s="165">
        <v>-1.139</v>
      </c>
      <c r="AC40" s="165">
        <v>-0.63800000000000001</v>
      </c>
      <c r="AD40" s="165">
        <v>-0.624</v>
      </c>
      <c r="AE40" s="165">
        <v>6.7320000000000002</v>
      </c>
      <c r="AF40" s="165">
        <v>-6.66</v>
      </c>
      <c r="AG40" s="165">
        <v>-8.8000000000000007</v>
      </c>
      <c r="AH40" s="165">
        <v>-0.879</v>
      </c>
      <c r="AI40" s="165">
        <v>0.27100000000000002</v>
      </c>
      <c r="AJ40" s="166">
        <v>0</v>
      </c>
      <c r="AK40" s="165">
        <v>-11.35</v>
      </c>
      <c r="AL40" s="166"/>
      <c r="AM40" s="165">
        <v>-8.7899999999999991</v>
      </c>
      <c r="AN40" s="165">
        <v>-8.83</v>
      </c>
      <c r="AO40" s="165">
        <v>7.5738000000000003</v>
      </c>
      <c r="AP40" s="165">
        <v>3.8841999999999999</v>
      </c>
      <c r="AQ40" s="165">
        <v>19.550999999999998</v>
      </c>
      <c r="AR40" s="165">
        <v>23.1662</v>
      </c>
      <c r="AS40" s="165">
        <v>-12.562099999999999</v>
      </c>
      <c r="AT40" s="165">
        <v>-3.6168999999999998</v>
      </c>
      <c r="AU40" s="166">
        <v>0</v>
      </c>
      <c r="AV40" s="165">
        <v>13.565899999999999</v>
      </c>
      <c r="AW40" s="165">
        <v>14.253</v>
      </c>
      <c r="AX40" s="165">
        <v>-13.3367</v>
      </c>
      <c r="AY40" s="165">
        <v>-11.7317</v>
      </c>
      <c r="AZ40" s="165">
        <v>25.652200000000001</v>
      </c>
      <c r="BA40" s="165">
        <v>23.433800000000002</v>
      </c>
      <c r="BB40" s="165">
        <v>87.492999999999995</v>
      </c>
      <c r="BC40" s="165">
        <v>17.8096</v>
      </c>
      <c r="BD40" s="165">
        <v>-5.7</v>
      </c>
      <c r="BE40" s="165">
        <v>-5.7</v>
      </c>
      <c r="BF40" s="165">
        <v>-27.6541</v>
      </c>
      <c r="BG40" s="166"/>
      <c r="BH40" s="165">
        <v>-4.3414999999999999</v>
      </c>
      <c r="BI40" s="166"/>
      <c r="BJ40" s="165">
        <v>8.6381999999999994</v>
      </c>
      <c r="BK40" s="165">
        <v>7.1253000000000002</v>
      </c>
      <c r="BL40" s="165">
        <v>4.1299000000000001</v>
      </c>
      <c r="BM40" s="165">
        <v>2.7507000000000001</v>
      </c>
      <c r="BN40" s="165">
        <v>-57.344299999999997</v>
      </c>
      <c r="BO40" s="165">
        <v>93.722300000000004</v>
      </c>
      <c r="BP40" s="165">
        <v>93.722300000000004</v>
      </c>
      <c r="BQ40" s="165">
        <v>-2.1025999999999998</v>
      </c>
      <c r="BR40" s="165">
        <v>19.982199999999999</v>
      </c>
      <c r="BS40" s="166"/>
      <c r="BT40" s="166"/>
      <c r="BU40" s="166"/>
      <c r="BV40" s="165">
        <v>36.145899999999997</v>
      </c>
      <c r="BW40" s="165">
        <v>9.6300000000000008</v>
      </c>
      <c r="BX40" s="165">
        <v>12.54</v>
      </c>
      <c r="BY40" s="165">
        <v>10.37</v>
      </c>
      <c r="BZ40" s="166"/>
      <c r="CA40" s="165">
        <v>-32.547400000000003</v>
      </c>
      <c r="CB40" s="165">
        <v>-32.011600000000001</v>
      </c>
      <c r="CC40" s="165">
        <v>44.686399999999999</v>
      </c>
      <c r="CD40" s="165">
        <v>43.707999999999998</v>
      </c>
      <c r="CE40" s="165">
        <v>16.066199999999998</v>
      </c>
      <c r="CF40" s="165">
        <v>25.956600000000002</v>
      </c>
      <c r="CG40" s="165">
        <v>25.451799999999999</v>
      </c>
      <c r="CH40" s="165">
        <v>8.548</v>
      </c>
      <c r="CI40" s="166"/>
      <c r="CJ40" s="166"/>
      <c r="CK40" s="166"/>
      <c r="CL40" s="165">
        <v>-0.4</v>
      </c>
      <c r="CM40" s="165">
        <v>-1.9</v>
      </c>
      <c r="CN40" s="165">
        <v>-5.0199999999999996</v>
      </c>
      <c r="CO40" s="165">
        <v>49.486899999999999</v>
      </c>
      <c r="CP40" s="165">
        <v>49.385199999999998</v>
      </c>
      <c r="CQ40" s="165">
        <v>46.665399999999998</v>
      </c>
      <c r="CR40" s="165">
        <v>52.348300000000002</v>
      </c>
      <c r="CS40" s="165">
        <v>52.2928</v>
      </c>
      <c r="CT40" s="165">
        <v>-28.446200000000001</v>
      </c>
      <c r="CU40" s="165">
        <v>-43.310099999999998</v>
      </c>
      <c r="CV40" s="165">
        <v>-23.855599999999999</v>
      </c>
      <c r="CW40" s="165">
        <v>4.2535999999999996</v>
      </c>
      <c r="CX40" s="165">
        <v>39.36</v>
      </c>
      <c r="CY40" s="165">
        <v>16.66</v>
      </c>
      <c r="CZ40" s="165">
        <v>-4.5312999999999999</v>
      </c>
      <c r="DA40" s="165">
        <v>-4.8827999999999996</v>
      </c>
      <c r="DB40" s="165">
        <v>-23.19</v>
      </c>
      <c r="DC40" s="166"/>
      <c r="DD40" s="166"/>
      <c r="DE40" s="166"/>
      <c r="DF40" s="165">
        <v>-2.5992000000000002</v>
      </c>
      <c r="DG40" s="166"/>
      <c r="DH40" s="166"/>
      <c r="DI40" s="165">
        <v>-50.2</v>
      </c>
      <c r="DJ40" s="165">
        <v>-48</v>
      </c>
      <c r="DK40" s="165">
        <v>1.1419999999999999</v>
      </c>
      <c r="DL40" s="165">
        <v>12.3484</v>
      </c>
      <c r="DM40" s="165">
        <v>20.8233</v>
      </c>
      <c r="DN40" s="165">
        <v>25.054600000000001</v>
      </c>
      <c r="DO40" s="165">
        <v>13.45</v>
      </c>
      <c r="DP40" s="165">
        <v>-4.87</v>
      </c>
      <c r="DQ40" s="165">
        <v>13.670999999999999</v>
      </c>
      <c r="DR40" s="165">
        <v>1.8050999999999999</v>
      </c>
      <c r="DS40" s="165">
        <v>-22.59</v>
      </c>
      <c r="DT40" s="166"/>
      <c r="DU40" s="165">
        <v>37</v>
      </c>
      <c r="DV40" s="165">
        <v>-39.26</v>
      </c>
      <c r="DW40" s="165">
        <v>-2.4363999999999999</v>
      </c>
      <c r="DX40" s="165">
        <v>-1.4818</v>
      </c>
      <c r="DY40" s="165">
        <v>-42.045900000000003</v>
      </c>
      <c r="DZ40" s="165">
        <v>-40.918199999999999</v>
      </c>
      <c r="EA40" s="165">
        <v>37.753</v>
      </c>
      <c r="EB40" s="165">
        <v>10.2387</v>
      </c>
      <c r="EC40" s="165">
        <v>-0.1013</v>
      </c>
      <c r="ED40" s="165">
        <v>0.371</v>
      </c>
      <c r="EE40" s="165">
        <v>-6.5171999999999999</v>
      </c>
      <c r="EF40" s="165">
        <v>-14.2913</v>
      </c>
      <c r="EG40" s="165">
        <v>-14.289</v>
      </c>
      <c r="EH40" s="165">
        <v>-54.6723</v>
      </c>
      <c r="EI40" s="165">
        <v>-58.122199999999999</v>
      </c>
      <c r="EJ40" s="166"/>
      <c r="EK40" s="165">
        <v>-20.741</v>
      </c>
      <c r="EL40" s="165">
        <v>-19.7271</v>
      </c>
      <c r="EM40" s="165">
        <v>16.146599999999999</v>
      </c>
      <c r="EN40" s="165">
        <v>-2.1772</v>
      </c>
      <c r="EO40" s="165">
        <v>-2.9731000000000001</v>
      </c>
      <c r="EP40" s="165">
        <v>0.52800000000000002</v>
      </c>
      <c r="EQ40" s="165">
        <v>-29.499300000000002</v>
      </c>
      <c r="ER40" s="165">
        <v>-29.2791</v>
      </c>
      <c r="ES40" s="165">
        <v>1.8466</v>
      </c>
      <c r="ET40" s="165">
        <v>0</v>
      </c>
      <c r="EU40" s="165">
        <v>-14.58</v>
      </c>
      <c r="EV40" s="165">
        <v>0</v>
      </c>
      <c r="EW40" s="165">
        <v>7.9054000000000002</v>
      </c>
      <c r="EX40" s="165">
        <v>-16.238900000000001</v>
      </c>
      <c r="EY40" s="165">
        <v>-11.6624</v>
      </c>
      <c r="EZ40" s="165">
        <v>-11.5556</v>
      </c>
      <c r="FA40" s="165">
        <v>10.293799999999999</v>
      </c>
      <c r="FB40" s="165">
        <v>-1.5719000000000001</v>
      </c>
      <c r="FC40" s="165">
        <v>-12.6349</v>
      </c>
      <c r="FD40" s="165">
        <v>4.7751999999999999</v>
      </c>
      <c r="FE40" s="166"/>
      <c r="FF40" s="165">
        <v>4.4154999999999998</v>
      </c>
      <c r="FG40" s="165">
        <v>0</v>
      </c>
      <c r="FH40" s="165">
        <v>0</v>
      </c>
      <c r="FI40" s="165">
        <v>0</v>
      </c>
      <c r="FJ40" s="165">
        <v>19.927299999999999</v>
      </c>
      <c r="FK40" s="165">
        <v>19.927299999999999</v>
      </c>
      <c r="FL40" s="165">
        <v>-38.18</v>
      </c>
      <c r="FM40" s="165">
        <v>23.925799999999999</v>
      </c>
      <c r="FN40" s="165">
        <v>23.739699999999999</v>
      </c>
      <c r="FO40" s="165">
        <v>-13.975300000000001</v>
      </c>
      <c r="FP40" s="166"/>
      <c r="FQ40" s="165">
        <v>35.109200000000001</v>
      </c>
      <c r="FR40" s="165">
        <v>-20.45</v>
      </c>
      <c r="FS40" s="165">
        <v>0.89400000000000002</v>
      </c>
      <c r="FT40" s="165">
        <v>0.19159999999999999</v>
      </c>
      <c r="FU40" s="165">
        <v>-1.5</v>
      </c>
      <c r="FV40" s="165">
        <v>-0.94</v>
      </c>
      <c r="FW40" s="165">
        <v>-34.341500000000003</v>
      </c>
      <c r="FX40" s="166"/>
      <c r="FY40" s="165">
        <v>2.0990000000000002</v>
      </c>
      <c r="FZ40" s="165">
        <v>0.80100000000000005</v>
      </c>
      <c r="GA40" s="166"/>
      <c r="GB40" s="165">
        <v>14.18</v>
      </c>
      <c r="GC40" s="165">
        <v>-13.1698</v>
      </c>
      <c r="GD40" s="165">
        <v>-3.5991</v>
      </c>
      <c r="GE40" s="165">
        <v>-2.41</v>
      </c>
      <c r="GF40" s="165">
        <v>30.648499999999999</v>
      </c>
      <c r="GG40" s="166"/>
      <c r="GH40" s="165">
        <v>21.260200000000001</v>
      </c>
      <c r="GI40" s="165">
        <v>-6.0515999999999996</v>
      </c>
      <c r="GJ40" s="165">
        <v>-6.2809999999999997</v>
      </c>
      <c r="GK40" s="165">
        <v>2.7625000000000002</v>
      </c>
      <c r="GL40" s="166"/>
      <c r="GM40" s="166"/>
      <c r="GN40" s="165">
        <v>-13.1867</v>
      </c>
      <c r="GO40" s="165">
        <v>-30.9682</v>
      </c>
      <c r="GP40" s="165">
        <v>4.3521999999999998</v>
      </c>
      <c r="GQ40" s="165">
        <v>-19.8123</v>
      </c>
      <c r="GR40" s="165">
        <v>6.1828000000000003</v>
      </c>
      <c r="GS40" s="165">
        <v>5.5320999999999998</v>
      </c>
      <c r="GT40" s="165">
        <v>129.13030000000001</v>
      </c>
      <c r="GU40" s="165">
        <v>-5.0655999999999999</v>
      </c>
      <c r="GV40" s="165">
        <v>-6.5937000000000001</v>
      </c>
      <c r="GW40" s="165">
        <v>-14.02</v>
      </c>
      <c r="GX40" s="165">
        <v>3.8687</v>
      </c>
      <c r="GY40" s="165">
        <v>8.8790999999999993</v>
      </c>
      <c r="GZ40" s="165">
        <v>8.8773999999999997</v>
      </c>
      <c r="HA40" s="165">
        <v>3.3586</v>
      </c>
      <c r="HB40" s="165">
        <v>15.8154</v>
      </c>
      <c r="HC40" s="165">
        <v>16.933299999999999</v>
      </c>
      <c r="HD40" s="165">
        <v>3.35</v>
      </c>
      <c r="HE40" s="165">
        <v>-10.8847</v>
      </c>
      <c r="HF40" s="165">
        <v>-21.3337</v>
      </c>
      <c r="HG40" s="165">
        <v>27.818100000000001</v>
      </c>
      <c r="HH40" s="165">
        <v>103.2817</v>
      </c>
      <c r="HI40" s="166">
        <v>0</v>
      </c>
      <c r="HJ40" s="165">
        <v>-18.9726</v>
      </c>
      <c r="HK40" s="166"/>
      <c r="HL40" s="165">
        <v>11.3721</v>
      </c>
      <c r="HM40" s="165">
        <v>-11.151300000000001</v>
      </c>
      <c r="HN40" s="165">
        <v>-11.859</v>
      </c>
      <c r="HO40" s="166"/>
      <c r="HP40" s="166"/>
      <c r="HQ40" s="165">
        <v>-10.4633</v>
      </c>
      <c r="HR40" s="165">
        <v>-9.9413999999999998</v>
      </c>
      <c r="HS40" s="165">
        <v>-25.569900000000001</v>
      </c>
      <c r="HT40" s="165">
        <v>-25.335000000000001</v>
      </c>
      <c r="HU40" s="165">
        <v>24.26</v>
      </c>
      <c r="HV40" s="165">
        <v>24.72</v>
      </c>
      <c r="HW40" s="165">
        <v>-23.5</v>
      </c>
      <c r="HX40" s="165">
        <v>-23.8</v>
      </c>
      <c r="HY40" s="165">
        <v>-3.39E-2</v>
      </c>
      <c r="HZ40" s="165">
        <v>5.28</v>
      </c>
      <c r="IA40" s="165">
        <v>40.432899999999997</v>
      </c>
      <c r="IB40" s="165">
        <v>17.083100000000002</v>
      </c>
      <c r="IC40" s="165">
        <v>17.0197</v>
      </c>
      <c r="ID40" s="165">
        <v>-12.7</v>
      </c>
      <c r="IE40" s="165">
        <v>-31.6</v>
      </c>
      <c r="IF40" s="165">
        <v>-6.2</v>
      </c>
      <c r="IG40" s="165">
        <v>-6.7</v>
      </c>
      <c r="IH40" s="165">
        <v>-18.453099999999999</v>
      </c>
      <c r="II40" s="166"/>
      <c r="IJ40" s="165">
        <v>-190.1285</v>
      </c>
      <c r="IK40" s="165">
        <v>7.3852000000000002</v>
      </c>
      <c r="IL40" s="165">
        <v>-221.38910000000001</v>
      </c>
      <c r="IM40" s="165">
        <v>9.7714999999999996</v>
      </c>
      <c r="IN40" s="165">
        <v>-30.745799999999999</v>
      </c>
      <c r="IO40" s="166"/>
      <c r="IP40" s="166"/>
      <c r="IQ40" s="165">
        <v>97.254099999999994</v>
      </c>
      <c r="IR40" s="165">
        <v>104.252</v>
      </c>
      <c r="IS40" s="166">
        <v>0</v>
      </c>
      <c r="IT40" s="165">
        <v>9.7224000000000004</v>
      </c>
      <c r="IU40" s="165">
        <v>12.456200000000001</v>
      </c>
      <c r="IV40" s="165">
        <v>17.770800000000001</v>
      </c>
      <c r="IW40" s="165">
        <v>93.816299999999998</v>
      </c>
      <c r="IX40" s="165">
        <v>-222.18289999999999</v>
      </c>
      <c r="IY40" s="165">
        <v>12.514099999999999</v>
      </c>
      <c r="IZ40" s="165">
        <v>-11.7639</v>
      </c>
      <c r="JA40" s="165">
        <v>1.1999999999999999E-3</v>
      </c>
      <c r="JB40" s="165">
        <v>7.0289999999999999</v>
      </c>
      <c r="JC40" s="165">
        <v>-8.32</v>
      </c>
      <c r="JD40" s="165">
        <v>-0.44600000000000001</v>
      </c>
      <c r="JE40" s="165">
        <v>-0.45</v>
      </c>
      <c r="JF40" s="165">
        <v>3.84</v>
      </c>
      <c r="JG40" s="165">
        <v>-4</v>
      </c>
      <c r="JH40" s="165">
        <v>-0.61309999999999998</v>
      </c>
      <c r="JI40" s="165">
        <v>-2.4582000000000002</v>
      </c>
      <c r="JJ40" s="165">
        <v>0.20599999999999999</v>
      </c>
      <c r="JK40" s="165">
        <v>0.17849999999999999</v>
      </c>
      <c r="JL40" s="165">
        <v>11.4</v>
      </c>
      <c r="JM40" s="165">
        <v>1.97</v>
      </c>
      <c r="JN40" s="165">
        <v>1.202</v>
      </c>
      <c r="JO40" s="166"/>
      <c r="JP40" s="166"/>
      <c r="JQ40" s="165">
        <v>4.0335999999999999</v>
      </c>
      <c r="JR40" s="165">
        <v>2.9266999999999999</v>
      </c>
      <c r="JS40" s="165">
        <v>4.8297999999999996</v>
      </c>
      <c r="JT40" s="166"/>
      <c r="JU40" s="165">
        <v>15.5</v>
      </c>
      <c r="JV40" s="165">
        <v>4.5018000000000002</v>
      </c>
      <c r="JW40" s="165">
        <v>1.27</v>
      </c>
      <c r="JX40" s="166"/>
      <c r="JY40" s="165">
        <v>-5.1821000000000002</v>
      </c>
      <c r="JZ40" s="165">
        <v>-1.9762</v>
      </c>
      <c r="KA40" s="165">
        <v>-30.679300000000001</v>
      </c>
      <c r="KB40" s="165">
        <v>-2.5689000000000002</v>
      </c>
      <c r="KC40" s="165">
        <v>-3.3018999999999998</v>
      </c>
      <c r="KD40" s="165">
        <v>-34.041800000000002</v>
      </c>
      <c r="KE40" s="165">
        <v>6.0468999999999999</v>
      </c>
      <c r="KF40" s="165">
        <v>-7.9</v>
      </c>
      <c r="KG40" s="165">
        <v>-8.9</v>
      </c>
      <c r="KH40" s="165">
        <v>16.740500000000001</v>
      </c>
      <c r="KI40" s="165">
        <v>-70.462299999999999</v>
      </c>
    </row>
    <row r="41" spans="1:295" ht="18" customHeight="1" x14ac:dyDescent="0.3">
      <c r="A41" s="160" t="s">
        <v>54</v>
      </c>
      <c r="B41" s="160" t="s">
        <v>804</v>
      </c>
      <c r="C41" s="161">
        <v>0</v>
      </c>
      <c r="D41" s="161">
        <v>3.5026000000000002</v>
      </c>
      <c r="E41" s="161">
        <v>-8.6311999999999998</v>
      </c>
      <c r="F41" s="161">
        <v>8.5098000000000003</v>
      </c>
      <c r="G41" s="161">
        <v>9.7528000000000006</v>
      </c>
      <c r="H41" s="162"/>
      <c r="I41" s="161">
        <v>22.063400000000001</v>
      </c>
      <c r="J41" s="162"/>
      <c r="K41" s="161">
        <v>25.683399999999999</v>
      </c>
      <c r="L41" s="161">
        <v>11.4407</v>
      </c>
      <c r="M41" s="161">
        <v>10.856299999999999</v>
      </c>
      <c r="N41" s="161">
        <v>-13.32</v>
      </c>
      <c r="O41" s="161">
        <v>-19.8</v>
      </c>
      <c r="P41" s="161">
        <v>-4.4000000000000004</v>
      </c>
      <c r="Q41" s="161">
        <v>7.452</v>
      </c>
      <c r="R41" s="161">
        <v>-11</v>
      </c>
      <c r="S41" s="161">
        <v>4.9417</v>
      </c>
      <c r="T41" s="161">
        <v>1.1887000000000001</v>
      </c>
      <c r="U41" s="161">
        <v>6.9573999999999998</v>
      </c>
      <c r="V41" s="161">
        <v>7.1306000000000003</v>
      </c>
      <c r="W41" s="161">
        <v>12.5619</v>
      </c>
      <c r="X41" s="161">
        <v>4.3155000000000001</v>
      </c>
      <c r="Y41" s="161">
        <v>-0.23949999999999999</v>
      </c>
      <c r="Z41" s="161">
        <v>1.4064000000000001</v>
      </c>
      <c r="AA41" s="162"/>
      <c r="AB41" s="161">
        <v>-1.0916999999999999</v>
      </c>
      <c r="AC41" s="161">
        <v>-0.89500000000000002</v>
      </c>
      <c r="AD41" s="161">
        <v>-0.877</v>
      </c>
      <c r="AE41" s="161">
        <v>6.5780000000000003</v>
      </c>
      <c r="AF41" s="161">
        <v>-6.66</v>
      </c>
      <c r="AG41" s="161">
        <v>-13.2</v>
      </c>
      <c r="AH41" s="161">
        <v>-0.309</v>
      </c>
      <c r="AI41" s="161">
        <v>0.26800000000000002</v>
      </c>
      <c r="AJ41" s="162">
        <v>0</v>
      </c>
      <c r="AK41" s="161">
        <v>-12.39</v>
      </c>
      <c r="AL41" s="162"/>
      <c r="AM41" s="161">
        <v>-9.7100000000000009</v>
      </c>
      <c r="AN41" s="161">
        <v>-9.7200000000000006</v>
      </c>
      <c r="AO41" s="161">
        <v>7.6638000000000002</v>
      </c>
      <c r="AP41" s="161">
        <v>3.9365999999999999</v>
      </c>
      <c r="AQ41" s="161">
        <v>18.717600000000001</v>
      </c>
      <c r="AR41" s="161">
        <v>23.194099999999999</v>
      </c>
      <c r="AS41" s="161">
        <v>-13.608000000000001</v>
      </c>
      <c r="AT41" s="161">
        <v>-3.2149999999999999</v>
      </c>
      <c r="AU41" s="162">
        <v>0</v>
      </c>
      <c r="AV41" s="161">
        <v>16.334199999999999</v>
      </c>
      <c r="AW41" s="161">
        <v>7.6547000000000001</v>
      </c>
      <c r="AX41" s="161">
        <v>-13.228199999999999</v>
      </c>
      <c r="AY41" s="161">
        <v>-12.6671</v>
      </c>
      <c r="AZ41" s="161">
        <v>25.6874</v>
      </c>
      <c r="BA41" s="161">
        <v>24.215399999999999</v>
      </c>
      <c r="BB41" s="161">
        <v>80.241200000000006</v>
      </c>
      <c r="BC41" s="161">
        <v>19.256699999999999</v>
      </c>
      <c r="BD41" s="161">
        <v>-6.5</v>
      </c>
      <c r="BE41" s="161">
        <v>-6.4</v>
      </c>
      <c r="BF41" s="161">
        <v>-26.593699999999998</v>
      </c>
      <c r="BG41" s="162"/>
      <c r="BH41" s="161">
        <v>-4.4320000000000004</v>
      </c>
      <c r="BI41" s="162"/>
      <c r="BJ41" s="161">
        <v>7.1539999999999999</v>
      </c>
      <c r="BK41" s="161">
        <v>7.2122999999999999</v>
      </c>
      <c r="BL41" s="161">
        <v>3.7343999999999999</v>
      </c>
      <c r="BM41" s="161">
        <v>2.6202999999999999</v>
      </c>
      <c r="BN41" s="161">
        <v>-72.7256</v>
      </c>
      <c r="BO41" s="161">
        <v>94.302199999999999</v>
      </c>
      <c r="BP41" s="161">
        <v>93.997</v>
      </c>
      <c r="BQ41" s="161">
        <v>9.4408999999999992</v>
      </c>
      <c r="BR41" s="161">
        <v>7.6733000000000002</v>
      </c>
      <c r="BS41" s="162"/>
      <c r="BT41" s="162"/>
      <c r="BU41" s="162"/>
      <c r="BV41" s="161">
        <v>33.860599999999998</v>
      </c>
      <c r="BW41" s="161">
        <v>13.11</v>
      </c>
      <c r="BX41" s="161">
        <v>9</v>
      </c>
      <c r="BY41" s="161">
        <v>-4.33</v>
      </c>
      <c r="BZ41" s="161">
        <v>14.35</v>
      </c>
      <c r="CA41" s="161">
        <v>-30.805900000000001</v>
      </c>
      <c r="CB41" s="161">
        <v>-31.4757</v>
      </c>
      <c r="CC41" s="161">
        <v>44.993200000000002</v>
      </c>
      <c r="CD41" s="161">
        <v>44.121499999999997</v>
      </c>
      <c r="CE41" s="161">
        <v>16.8489</v>
      </c>
      <c r="CF41" s="161">
        <v>27.073599999999999</v>
      </c>
      <c r="CG41" s="161">
        <v>26.926600000000001</v>
      </c>
      <c r="CH41" s="161">
        <v>6.2622999999999998</v>
      </c>
      <c r="CI41" s="162"/>
      <c r="CJ41" s="162"/>
      <c r="CK41" s="162"/>
      <c r="CL41" s="161">
        <v>-1.3</v>
      </c>
      <c r="CM41" s="161">
        <v>-2.8</v>
      </c>
      <c r="CN41" s="161">
        <v>-4.96</v>
      </c>
      <c r="CO41" s="161">
        <v>46.269100000000002</v>
      </c>
      <c r="CP41" s="161">
        <v>46.842199999999998</v>
      </c>
      <c r="CQ41" s="161">
        <v>44.323700000000002</v>
      </c>
      <c r="CR41" s="161">
        <v>55.063000000000002</v>
      </c>
      <c r="CS41" s="161">
        <v>56.117100000000001</v>
      </c>
      <c r="CT41" s="161">
        <v>-29.8489</v>
      </c>
      <c r="CU41" s="161">
        <v>-43.729599999999998</v>
      </c>
      <c r="CV41" s="161">
        <v>-24.1175</v>
      </c>
      <c r="CW41" s="161">
        <v>4.2869000000000002</v>
      </c>
      <c r="CX41" s="161">
        <v>36.61</v>
      </c>
      <c r="CY41" s="161">
        <v>15.51</v>
      </c>
      <c r="CZ41" s="161">
        <v>-5.4687999999999999</v>
      </c>
      <c r="DA41" s="161">
        <v>-5.7617000000000003</v>
      </c>
      <c r="DB41" s="161">
        <v>-22.44</v>
      </c>
      <c r="DC41" s="161">
        <v>0</v>
      </c>
      <c r="DD41" s="162"/>
      <c r="DE41" s="162"/>
      <c r="DF41" s="161">
        <v>-2.3662999999999998</v>
      </c>
      <c r="DG41" s="161">
        <v>0</v>
      </c>
      <c r="DH41" s="161">
        <v>0</v>
      </c>
      <c r="DI41" s="161">
        <v>-47.8</v>
      </c>
      <c r="DJ41" s="161">
        <v>-49.4</v>
      </c>
      <c r="DK41" s="161">
        <v>1.1273</v>
      </c>
      <c r="DL41" s="161">
        <v>11.974299999999999</v>
      </c>
      <c r="DM41" s="161">
        <v>20.192399999999999</v>
      </c>
      <c r="DN41" s="161">
        <v>24.498000000000001</v>
      </c>
      <c r="DO41" s="161">
        <v>13.02</v>
      </c>
      <c r="DP41" s="161">
        <v>-4.41</v>
      </c>
      <c r="DQ41" s="161">
        <v>13.484999999999999</v>
      </c>
      <c r="DR41" s="161">
        <v>0.93259999999999998</v>
      </c>
      <c r="DS41" s="161">
        <v>-20.69</v>
      </c>
      <c r="DT41" s="162"/>
      <c r="DU41" s="161">
        <v>33.18</v>
      </c>
      <c r="DV41" s="161">
        <v>-40.79</v>
      </c>
      <c r="DW41" s="161">
        <v>-1.0364</v>
      </c>
      <c r="DX41" s="161">
        <v>-0.87270000000000003</v>
      </c>
      <c r="DY41" s="161">
        <v>-42.129399999999997</v>
      </c>
      <c r="DZ41" s="161">
        <v>-41.163600000000002</v>
      </c>
      <c r="EA41" s="161">
        <v>32.9895</v>
      </c>
      <c r="EB41" s="161">
        <v>7.1874000000000002</v>
      </c>
      <c r="EC41" s="161">
        <v>-2.9502000000000002</v>
      </c>
      <c r="ED41" s="161">
        <v>-2.8492000000000002</v>
      </c>
      <c r="EE41" s="161">
        <v>-7.0651999999999999</v>
      </c>
      <c r="EF41" s="161">
        <v>-14.398099999999999</v>
      </c>
      <c r="EG41" s="161">
        <v>-13.56</v>
      </c>
      <c r="EH41" s="161">
        <v>-70.184799999999996</v>
      </c>
      <c r="EI41" s="161">
        <v>-56.035699999999999</v>
      </c>
      <c r="EJ41" s="162"/>
      <c r="EK41" s="161">
        <v>-20.334399999999999</v>
      </c>
      <c r="EL41" s="161">
        <v>-19.216100000000001</v>
      </c>
      <c r="EM41" s="161">
        <v>16.041799999999999</v>
      </c>
      <c r="EN41" s="161">
        <v>-2.2999999999999998</v>
      </c>
      <c r="EO41" s="161">
        <v>-2.8719000000000001</v>
      </c>
      <c r="EP41" s="161">
        <v>1.552</v>
      </c>
      <c r="EQ41" s="161">
        <v>-29.373100000000001</v>
      </c>
      <c r="ER41" s="161">
        <v>-29.136500000000002</v>
      </c>
      <c r="ES41" s="161">
        <v>2.0960000000000001</v>
      </c>
      <c r="ET41" s="162"/>
      <c r="EU41" s="161">
        <v>-13.4</v>
      </c>
      <c r="EV41" s="161">
        <v>0</v>
      </c>
      <c r="EW41" s="161">
        <v>7.8106999999999998</v>
      </c>
      <c r="EX41" s="161">
        <v>-15.757999999999999</v>
      </c>
      <c r="EY41" s="161">
        <v>-11.1881</v>
      </c>
      <c r="EZ41" s="161">
        <v>-11.2395</v>
      </c>
      <c r="FA41" s="161">
        <v>9.6638999999999999</v>
      </c>
      <c r="FB41" s="161">
        <v>-1.3434999999999999</v>
      </c>
      <c r="FC41" s="161">
        <v>-13.7658</v>
      </c>
      <c r="FD41" s="161">
        <v>4.8384999999999998</v>
      </c>
      <c r="FE41" s="162"/>
      <c r="FF41" s="161">
        <v>4.5315000000000003</v>
      </c>
      <c r="FG41" s="161">
        <v>0</v>
      </c>
      <c r="FH41" s="161">
        <v>0</v>
      </c>
      <c r="FI41" s="162"/>
      <c r="FJ41" s="161">
        <v>18.755099999999999</v>
      </c>
      <c r="FK41" s="161">
        <v>19.424900000000001</v>
      </c>
      <c r="FL41" s="161">
        <v>-34.663499999999999</v>
      </c>
      <c r="FM41" s="161">
        <v>23.200299999999999</v>
      </c>
      <c r="FN41" s="161">
        <v>23.140599999999999</v>
      </c>
      <c r="FO41" s="161">
        <v>-13.1767</v>
      </c>
      <c r="FP41" s="162"/>
      <c r="FQ41" s="161">
        <v>33.195099999999996</v>
      </c>
      <c r="FR41" s="161">
        <v>-20.65</v>
      </c>
      <c r="FS41" s="161">
        <v>0.29530000000000001</v>
      </c>
      <c r="FT41" s="161">
        <v>0.21809999999999999</v>
      </c>
      <c r="FU41" s="161">
        <v>-0.16</v>
      </c>
      <c r="FV41" s="161">
        <v>-0.68</v>
      </c>
      <c r="FW41" s="161">
        <v>-32.432000000000002</v>
      </c>
      <c r="FX41" s="162"/>
      <c r="FY41" s="161">
        <v>2.157</v>
      </c>
      <c r="FZ41" s="161">
        <v>0.7</v>
      </c>
      <c r="GA41" s="162"/>
      <c r="GB41" s="161">
        <v>14.36</v>
      </c>
      <c r="GC41" s="161">
        <v>-14.1633</v>
      </c>
      <c r="GD41" s="161">
        <v>-4.5732999999999997</v>
      </c>
      <c r="GE41" s="161">
        <v>-2.61</v>
      </c>
      <c r="GF41" s="161">
        <v>30.488800000000001</v>
      </c>
      <c r="GG41" s="162"/>
      <c r="GH41" s="161">
        <v>22.423400000000001</v>
      </c>
      <c r="GI41" s="161">
        <v>-5.5124000000000004</v>
      </c>
      <c r="GJ41" s="161">
        <v>-6.2251000000000003</v>
      </c>
      <c r="GK41" s="161">
        <v>2.7968999999999999</v>
      </c>
      <c r="GL41" s="162"/>
      <c r="GM41" s="162"/>
      <c r="GN41" s="161">
        <v>-12.3292</v>
      </c>
      <c r="GO41" s="161">
        <v>-29.990200000000002</v>
      </c>
      <c r="GP41" s="161">
        <v>3.7582</v>
      </c>
      <c r="GQ41" s="161">
        <v>-20.312000000000001</v>
      </c>
      <c r="GR41" s="161">
        <v>6.5708000000000002</v>
      </c>
      <c r="GS41" s="161">
        <v>7.2652999999999999</v>
      </c>
      <c r="GT41" s="161">
        <v>127.8026</v>
      </c>
      <c r="GU41" s="161">
        <v>-5.0698999999999996</v>
      </c>
      <c r="GV41" s="161">
        <v>-9.4536999999999995</v>
      </c>
      <c r="GW41" s="161">
        <v>-13.892300000000001</v>
      </c>
      <c r="GX41" s="161">
        <v>3.2153</v>
      </c>
      <c r="GY41" s="161">
        <v>8.8937000000000008</v>
      </c>
      <c r="GZ41" s="161">
        <v>8.9644999999999992</v>
      </c>
      <c r="HA41" s="161">
        <v>2.6396000000000002</v>
      </c>
      <c r="HB41" s="161">
        <v>14.0745</v>
      </c>
      <c r="HC41" s="161">
        <v>15.4772</v>
      </c>
      <c r="HD41" s="161">
        <v>2.93</v>
      </c>
      <c r="HE41" s="161">
        <v>-9.7425999999999995</v>
      </c>
      <c r="HF41" s="161">
        <v>-15.5032</v>
      </c>
      <c r="HG41" s="161">
        <v>22.0562</v>
      </c>
      <c r="HH41" s="161">
        <v>102.4079</v>
      </c>
      <c r="HI41" s="162">
        <v>0</v>
      </c>
      <c r="HJ41" s="161">
        <v>-16.000900000000001</v>
      </c>
      <c r="HK41" s="162"/>
      <c r="HL41" s="161">
        <v>10.282</v>
      </c>
      <c r="HM41" s="161">
        <v>0</v>
      </c>
      <c r="HN41" s="161">
        <v>0</v>
      </c>
      <c r="HO41" s="162"/>
      <c r="HP41" s="162"/>
      <c r="HQ41" s="161">
        <v>-10.320399999999999</v>
      </c>
      <c r="HR41" s="161">
        <v>-9.5074000000000005</v>
      </c>
      <c r="HS41" s="162"/>
      <c r="HT41" s="162"/>
      <c r="HU41" s="161">
        <v>25.16</v>
      </c>
      <c r="HV41" s="161">
        <v>25.34</v>
      </c>
      <c r="HW41" s="161">
        <v>-25.1</v>
      </c>
      <c r="HX41" s="161">
        <v>-25.3</v>
      </c>
      <c r="HY41" s="161">
        <v>5.3999999999999999E-2</v>
      </c>
      <c r="HZ41" s="161">
        <v>2.3199999999999998</v>
      </c>
      <c r="IA41" s="161">
        <v>28.335100000000001</v>
      </c>
      <c r="IB41" s="161">
        <v>19.841000000000001</v>
      </c>
      <c r="IC41" s="161">
        <v>19.718399999999999</v>
      </c>
      <c r="ID41" s="161">
        <v>-13.2</v>
      </c>
      <c r="IE41" s="161">
        <v>-31.1</v>
      </c>
      <c r="IF41" s="161">
        <v>-7.1</v>
      </c>
      <c r="IG41" s="161">
        <v>-7.7</v>
      </c>
      <c r="IH41" s="162"/>
      <c r="II41" s="162"/>
      <c r="IJ41" s="161">
        <v>-191.0179</v>
      </c>
      <c r="IK41" s="161">
        <v>5.4744999999999999</v>
      </c>
      <c r="IL41" s="161">
        <v>-220.24600000000001</v>
      </c>
      <c r="IM41" s="161">
        <v>9.6405999999999992</v>
      </c>
      <c r="IN41" s="161">
        <v>-30.4389</v>
      </c>
      <c r="IO41" s="162"/>
      <c r="IP41" s="162"/>
      <c r="IQ41" s="161">
        <v>88.047499999999999</v>
      </c>
      <c r="IR41" s="161">
        <v>107.2958</v>
      </c>
      <c r="IS41" s="162">
        <v>0</v>
      </c>
      <c r="IT41" s="161">
        <v>14.1441</v>
      </c>
      <c r="IU41" s="161">
        <v>9.0759000000000007</v>
      </c>
      <c r="IV41" s="161">
        <v>15.452500000000001</v>
      </c>
      <c r="IW41" s="161">
        <v>99.815399999999997</v>
      </c>
      <c r="IX41" s="161">
        <v>-225.7747</v>
      </c>
      <c r="IY41" s="161">
        <v>11.8909</v>
      </c>
      <c r="IZ41" s="161">
        <v>-12.339</v>
      </c>
      <c r="JA41" s="161">
        <v>-0.37480000000000002</v>
      </c>
      <c r="JB41" s="161">
        <v>7.7309999999999999</v>
      </c>
      <c r="JC41" s="161">
        <v>-7.68</v>
      </c>
      <c r="JD41" s="161">
        <v>-0.498</v>
      </c>
      <c r="JE41" s="161">
        <v>-0.48899999999999999</v>
      </c>
      <c r="JF41" s="161">
        <v>3.2</v>
      </c>
      <c r="JG41" s="161">
        <v>-3.44</v>
      </c>
      <c r="JH41" s="161">
        <v>-1.2867999999999999</v>
      </c>
      <c r="JI41" s="161">
        <v>-2.2538</v>
      </c>
      <c r="JJ41" s="161">
        <v>0.64549999999999996</v>
      </c>
      <c r="JK41" s="161">
        <v>0.14799999999999999</v>
      </c>
      <c r="JL41" s="161">
        <v>11.2</v>
      </c>
      <c r="JM41" s="161">
        <v>2.5990000000000002</v>
      </c>
      <c r="JN41" s="161">
        <v>1.361</v>
      </c>
      <c r="JO41" s="161">
        <v>2.5726</v>
      </c>
      <c r="JP41" s="161">
        <v>2.9211999999999998</v>
      </c>
      <c r="JQ41" s="161">
        <v>4.0286</v>
      </c>
      <c r="JR41" s="161">
        <v>3.9163000000000001</v>
      </c>
      <c r="JS41" s="161">
        <v>2.7061000000000002</v>
      </c>
      <c r="JT41" s="162"/>
      <c r="JU41" s="161">
        <v>16.5</v>
      </c>
      <c r="JV41" s="161">
        <v>4.7325999999999997</v>
      </c>
      <c r="JW41" s="161">
        <v>1.1100000000000001</v>
      </c>
      <c r="JX41" s="162"/>
      <c r="JY41" s="161">
        <v>-5.3296999999999999</v>
      </c>
      <c r="JZ41" s="161">
        <v>-2.2521</v>
      </c>
      <c r="KA41" s="161">
        <v>-30.5547</v>
      </c>
      <c r="KB41" s="161">
        <v>-2.6048</v>
      </c>
      <c r="KC41" s="161">
        <v>-3.2597</v>
      </c>
      <c r="KD41" s="161">
        <v>-33.098399999999998</v>
      </c>
      <c r="KE41" s="161">
        <v>5.3730000000000002</v>
      </c>
      <c r="KF41" s="161">
        <v>-9</v>
      </c>
      <c r="KG41" s="161">
        <v>-7.5</v>
      </c>
      <c r="KH41" s="161">
        <v>21.047499999999999</v>
      </c>
      <c r="KI41" s="161">
        <v>-77.273799999999994</v>
      </c>
    </row>
    <row r="42" spans="1:295" ht="18" customHeight="1" x14ac:dyDescent="0.3">
      <c r="A42" s="160" t="s">
        <v>54</v>
      </c>
      <c r="B42" s="160" t="s">
        <v>805</v>
      </c>
      <c r="C42" s="163">
        <v>0</v>
      </c>
      <c r="D42" s="163">
        <v>3.1709999999999998</v>
      </c>
      <c r="E42" s="163">
        <v>-8.0715000000000003</v>
      </c>
      <c r="F42" s="163">
        <v>11.1561</v>
      </c>
      <c r="G42" s="163">
        <v>9.7825000000000006</v>
      </c>
      <c r="H42" s="164"/>
      <c r="I42" s="163">
        <v>21.788</v>
      </c>
      <c r="J42" s="164"/>
      <c r="K42" s="163">
        <v>24.398900000000001</v>
      </c>
      <c r="L42" s="163">
        <v>10.5487</v>
      </c>
      <c r="M42" s="163">
        <v>10.2536</v>
      </c>
      <c r="N42" s="163">
        <v>-13.32</v>
      </c>
      <c r="O42" s="163">
        <v>-19.8</v>
      </c>
      <c r="P42" s="163">
        <v>-2.2000000000000002</v>
      </c>
      <c r="Q42" s="163">
        <v>6.6239999999999997</v>
      </c>
      <c r="R42" s="163">
        <v>-11</v>
      </c>
      <c r="S42" s="163">
        <v>4.5701999999999998</v>
      </c>
      <c r="T42" s="163">
        <v>3.0005000000000002</v>
      </c>
      <c r="U42" s="163">
        <v>6.3242000000000003</v>
      </c>
      <c r="V42" s="163">
        <v>6.2119</v>
      </c>
      <c r="W42" s="163">
        <v>10.928000000000001</v>
      </c>
      <c r="X42" s="163">
        <v>3.5081000000000002</v>
      </c>
      <c r="Y42" s="163">
        <v>-0.38550000000000001</v>
      </c>
      <c r="Z42" s="163">
        <v>1.3877999999999999</v>
      </c>
      <c r="AA42" s="164"/>
      <c r="AB42" s="163">
        <v>-1.1085</v>
      </c>
      <c r="AC42" s="163">
        <v>-1.0549999999999999</v>
      </c>
      <c r="AD42" s="163">
        <v>-1.05</v>
      </c>
      <c r="AE42" s="163">
        <v>6.1589999999999998</v>
      </c>
      <c r="AF42" s="163">
        <v>-8.8800000000000008</v>
      </c>
      <c r="AG42" s="164"/>
      <c r="AH42" s="163">
        <v>-0.72099999999999997</v>
      </c>
      <c r="AI42" s="163">
        <v>0.25800000000000001</v>
      </c>
      <c r="AJ42" s="164">
        <v>0</v>
      </c>
      <c r="AK42" s="163">
        <v>-13.37</v>
      </c>
      <c r="AL42" s="164"/>
      <c r="AM42" s="163">
        <v>-10.25</v>
      </c>
      <c r="AN42" s="163">
        <v>-10.29</v>
      </c>
      <c r="AO42" s="163">
        <v>7.1814</v>
      </c>
      <c r="AP42" s="163">
        <v>4.1007999999999996</v>
      </c>
      <c r="AQ42" s="163">
        <v>18.600300000000001</v>
      </c>
      <c r="AR42" s="163">
        <v>22.170100000000001</v>
      </c>
      <c r="AS42" s="163">
        <v>-12.7186</v>
      </c>
      <c r="AT42" s="163">
        <v>-2.6791999999999998</v>
      </c>
      <c r="AU42" s="164">
        <v>0</v>
      </c>
      <c r="AV42" s="163">
        <v>2.1922999999999999</v>
      </c>
      <c r="AW42" s="163">
        <v>2.0527000000000002</v>
      </c>
      <c r="AX42" s="163">
        <v>-12.301600000000001</v>
      </c>
      <c r="AY42" s="163">
        <v>-9.9801000000000002</v>
      </c>
      <c r="AZ42" s="163">
        <v>22.8094</v>
      </c>
      <c r="BA42" s="163">
        <v>23.125599999999999</v>
      </c>
      <c r="BB42" s="163">
        <v>79.715400000000002</v>
      </c>
      <c r="BC42" s="163">
        <v>20.685300000000002</v>
      </c>
      <c r="BD42" s="163">
        <v>-6.9</v>
      </c>
      <c r="BE42" s="163">
        <v>-7.1</v>
      </c>
      <c r="BF42" s="163">
        <v>-31.856100000000001</v>
      </c>
      <c r="BG42" s="164"/>
      <c r="BH42" s="163">
        <v>-4.4039999999999999</v>
      </c>
      <c r="BI42" s="164"/>
      <c r="BJ42" s="163">
        <v>7.0941000000000001</v>
      </c>
      <c r="BK42" s="163">
        <v>6.8075999999999999</v>
      </c>
      <c r="BL42" s="163">
        <v>3.7576999999999998</v>
      </c>
      <c r="BM42" s="163">
        <v>2.5156999999999998</v>
      </c>
      <c r="BN42" s="163">
        <v>-90.823099999999997</v>
      </c>
      <c r="BO42" s="163">
        <v>96.407899999999998</v>
      </c>
      <c r="BP42" s="163">
        <v>97.384500000000003</v>
      </c>
      <c r="BQ42" s="163">
        <v>30.357500000000002</v>
      </c>
      <c r="BR42" s="163">
        <v>-6.0989000000000004</v>
      </c>
      <c r="BS42" s="164"/>
      <c r="BT42" s="164"/>
      <c r="BU42" s="164"/>
      <c r="BV42" s="163">
        <v>32.852699999999999</v>
      </c>
      <c r="BW42" s="163">
        <v>12.59</v>
      </c>
      <c r="BX42" s="163">
        <v>8.4600000000000009</v>
      </c>
      <c r="BY42" s="163">
        <v>-5.29</v>
      </c>
      <c r="BZ42" s="163">
        <v>13.76</v>
      </c>
      <c r="CA42" s="163">
        <v>-31.341799999999999</v>
      </c>
      <c r="CB42" s="163">
        <v>-31.207799999999999</v>
      </c>
      <c r="CC42" s="163">
        <v>43.544400000000003</v>
      </c>
      <c r="CD42" s="163">
        <v>43.135300000000001</v>
      </c>
      <c r="CE42" s="163">
        <v>21.7072</v>
      </c>
      <c r="CF42" s="163">
        <v>22.519200000000001</v>
      </c>
      <c r="CG42" s="163">
        <v>22.4206</v>
      </c>
      <c r="CH42" s="163">
        <v>7.0152000000000001</v>
      </c>
      <c r="CI42" s="164"/>
      <c r="CJ42" s="164"/>
      <c r="CK42" s="164"/>
      <c r="CL42" s="163">
        <v>-4.7</v>
      </c>
      <c r="CM42" s="163">
        <v>-5.9</v>
      </c>
      <c r="CN42" s="163">
        <v>-4.42</v>
      </c>
      <c r="CO42" s="163">
        <v>43.534599999999998</v>
      </c>
      <c r="CP42" s="163">
        <v>43.457999999999998</v>
      </c>
      <c r="CQ42" s="163">
        <v>40.860100000000003</v>
      </c>
      <c r="CR42" s="163">
        <v>59.068600000000004</v>
      </c>
      <c r="CS42" s="163">
        <v>60.690399999999997</v>
      </c>
      <c r="CT42" s="163">
        <v>-30.256699999999999</v>
      </c>
      <c r="CU42" s="163">
        <v>-46.712800000000001</v>
      </c>
      <c r="CV42" s="163">
        <v>-25.373699999999999</v>
      </c>
      <c r="CW42" s="163">
        <v>4.1101000000000001</v>
      </c>
      <c r="CX42" s="163">
        <v>35.729999999999997</v>
      </c>
      <c r="CY42" s="163">
        <v>15.07</v>
      </c>
      <c r="CZ42" s="163">
        <v>-6.4062999999999999</v>
      </c>
      <c r="DA42" s="163">
        <v>-6.7382999999999997</v>
      </c>
      <c r="DB42" s="163">
        <v>-21.58</v>
      </c>
      <c r="DC42" s="164"/>
      <c r="DD42" s="164"/>
      <c r="DE42" s="164"/>
      <c r="DF42" s="163">
        <v>0.39539999999999997</v>
      </c>
      <c r="DG42" s="164"/>
      <c r="DH42" s="164"/>
      <c r="DI42" s="163">
        <v>-46.3</v>
      </c>
      <c r="DJ42" s="163">
        <v>-46.8</v>
      </c>
      <c r="DK42" s="163">
        <v>0.53410000000000002</v>
      </c>
      <c r="DL42" s="163">
        <v>11.039300000000001</v>
      </c>
      <c r="DM42" s="163">
        <v>19.4039</v>
      </c>
      <c r="DN42" s="163">
        <v>23.0136</v>
      </c>
      <c r="DO42" s="163">
        <v>12.02</v>
      </c>
      <c r="DP42" s="163">
        <v>-4.22</v>
      </c>
      <c r="DQ42" s="163">
        <v>12.307</v>
      </c>
      <c r="DR42" s="163">
        <v>-1.8250999999999999</v>
      </c>
      <c r="DS42" s="163">
        <v>-22.73</v>
      </c>
      <c r="DT42" s="164"/>
      <c r="DU42" s="163">
        <v>33.56</v>
      </c>
      <c r="DV42" s="163">
        <v>-41.47</v>
      </c>
      <c r="DW42" s="163">
        <v>-4.1818</v>
      </c>
      <c r="DX42" s="163">
        <v>-2.3454999999999999</v>
      </c>
      <c r="DY42" s="163">
        <v>-42.971299999999999</v>
      </c>
      <c r="DZ42" s="163">
        <v>-41.9</v>
      </c>
      <c r="EA42" s="163">
        <v>29.4453</v>
      </c>
      <c r="EB42" s="163">
        <v>3.3182999999999998</v>
      </c>
      <c r="EC42" s="163">
        <v>-6.7377000000000002</v>
      </c>
      <c r="ED42" s="163">
        <v>-6.4710000000000001</v>
      </c>
      <c r="EE42" s="163">
        <v>-11.7621</v>
      </c>
      <c r="EF42" s="163">
        <v>-18.527799999999999</v>
      </c>
      <c r="EG42" s="163">
        <v>-13.416</v>
      </c>
      <c r="EH42" s="163">
        <v>-91.114400000000003</v>
      </c>
      <c r="EI42" s="163">
        <v>-59.712400000000002</v>
      </c>
      <c r="EJ42" s="164"/>
      <c r="EK42" s="163">
        <v>-19.508199999999999</v>
      </c>
      <c r="EL42" s="163">
        <v>-18.295500000000001</v>
      </c>
      <c r="EM42" s="163">
        <v>18.113800000000001</v>
      </c>
      <c r="EN42" s="163">
        <v>0.24679999999999999</v>
      </c>
      <c r="EO42" s="163">
        <v>-0.33729999999999999</v>
      </c>
      <c r="EP42" s="163">
        <v>-11.78</v>
      </c>
      <c r="EQ42" s="163">
        <v>-28.994199999999999</v>
      </c>
      <c r="ER42" s="163">
        <v>-28.8903</v>
      </c>
      <c r="ES42" s="163">
        <v>4.3806000000000003</v>
      </c>
      <c r="ET42" s="164"/>
      <c r="EU42" s="163">
        <v>-4.32</v>
      </c>
      <c r="EV42" s="163">
        <v>0</v>
      </c>
      <c r="EW42" s="163">
        <v>7.5404999999999998</v>
      </c>
      <c r="EX42" s="163">
        <v>-9.4055</v>
      </c>
      <c r="EY42" s="163">
        <v>-11.7462</v>
      </c>
      <c r="EZ42" s="163">
        <v>-11.631399999999999</v>
      </c>
      <c r="FA42" s="163">
        <v>10.3285</v>
      </c>
      <c r="FB42" s="163">
        <v>2.1515</v>
      </c>
      <c r="FC42" s="163">
        <v>-16.943300000000001</v>
      </c>
      <c r="FD42" s="163">
        <v>5.1957000000000004</v>
      </c>
      <c r="FE42" s="164"/>
      <c r="FF42" s="163">
        <v>4.9611999999999998</v>
      </c>
      <c r="FG42" s="163">
        <v>0</v>
      </c>
      <c r="FH42" s="163">
        <v>0</v>
      </c>
      <c r="FI42" s="163">
        <v>0</v>
      </c>
      <c r="FJ42" s="163">
        <v>18.420200000000001</v>
      </c>
      <c r="FK42" s="163">
        <v>18.755099999999999</v>
      </c>
      <c r="FL42" s="163">
        <v>-34.496000000000002</v>
      </c>
      <c r="FM42" s="163">
        <v>23.922699999999999</v>
      </c>
      <c r="FN42" s="163">
        <v>23.6311</v>
      </c>
      <c r="FO42" s="163">
        <v>-11.717000000000001</v>
      </c>
      <c r="FP42" s="164"/>
      <c r="FQ42" s="163">
        <v>34.098399999999998</v>
      </c>
      <c r="FR42" s="163">
        <v>-19.63</v>
      </c>
      <c r="FS42" s="163">
        <v>1.1942999999999999</v>
      </c>
      <c r="FT42" s="163">
        <v>0.2364</v>
      </c>
      <c r="FU42" s="163">
        <v>-1.21</v>
      </c>
      <c r="FV42" s="163">
        <v>-0.62</v>
      </c>
      <c r="FW42" s="163">
        <v>-34.2273</v>
      </c>
      <c r="FX42" s="164"/>
      <c r="FY42" s="163">
        <v>2.173</v>
      </c>
      <c r="FZ42" s="163">
        <v>0.75</v>
      </c>
      <c r="GA42" s="164"/>
      <c r="GB42" s="163">
        <v>13.97</v>
      </c>
      <c r="GC42" s="163">
        <v>-16.043900000000001</v>
      </c>
      <c r="GD42" s="163">
        <v>-5.7545999999999999</v>
      </c>
      <c r="GE42" s="163">
        <v>-2.97</v>
      </c>
      <c r="GF42" s="163">
        <v>30.1874</v>
      </c>
      <c r="GG42" s="164"/>
      <c r="GH42" s="163">
        <v>21.291399999999999</v>
      </c>
      <c r="GI42" s="163">
        <v>-5.2324999999999999</v>
      </c>
      <c r="GJ42" s="163">
        <v>-6.0701999999999998</v>
      </c>
      <c r="GK42" s="163">
        <v>2.7959000000000001</v>
      </c>
      <c r="GL42" s="164"/>
      <c r="GM42" s="164"/>
      <c r="GN42" s="163">
        <v>-13.1244</v>
      </c>
      <c r="GO42" s="163">
        <v>-30.0641</v>
      </c>
      <c r="GP42" s="163">
        <v>3.2181000000000002</v>
      </c>
      <c r="GQ42" s="163">
        <v>-19.644100000000002</v>
      </c>
      <c r="GR42" s="163">
        <v>6.4027000000000003</v>
      </c>
      <c r="GS42" s="163">
        <v>6.5746000000000002</v>
      </c>
      <c r="GT42" s="163">
        <v>122.88939999999999</v>
      </c>
      <c r="GU42" s="163">
        <v>-5.5857000000000001</v>
      </c>
      <c r="GV42" s="163">
        <v>-8.6462000000000003</v>
      </c>
      <c r="GW42" s="163">
        <v>-13.944900000000001</v>
      </c>
      <c r="GX42" s="164"/>
      <c r="GY42" s="163">
        <v>8.7691999999999997</v>
      </c>
      <c r="GZ42" s="163">
        <v>8.8615999999999993</v>
      </c>
      <c r="HA42" s="164"/>
      <c r="HB42" s="163">
        <v>13.7966</v>
      </c>
      <c r="HC42" s="163">
        <v>16.132999999999999</v>
      </c>
      <c r="HD42" s="163">
        <v>-0.42</v>
      </c>
      <c r="HE42" s="163">
        <v>-7.2758000000000003</v>
      </c>
      <c r="HF42" s="163">
        <v>0</v>
      </c>
      <c r="HG42" s="163">
        <v>15.060499999999999</v>
      </c>
      <c r="HH42" s="163">
        <v>95.419799999999995</v>
      </c>
      <c r="HI42" s="164">
        <v>0</v>
      </c>
      <c r="HJ42" s="163">
        <v>-12.9604</v>
      </c>
      <c r="HK42" s="164"/>
      <c r="HL42" s="163">
        <v>10.4398</v>
      </c>
      <c r="HM42" s="163">
        <v>-11.092700000000001</v>
      </c>
      <c r="HN42" s="163">
        <v>-11.1669</v>
      </c>
      <c r="HO42" s="164"/>
      <c r="HP42" s="164"/>
      <c r="HQ42" s="163">
        <v>-12.177199999999999</v>
      </c>
      <c r="HR42" s="163">
        <v>-11.913500000000001</v>
      </c>
      <c r="HS42" s="164"/>
      <c r="HT42" s="164"/>
      <c r="HU42" s="163">
        <v>25.87</v>
      </c>
      <c r="HV42" s="163">
        <v>25.9</v>
      </c>
      <c r="HW42" s="163">
        <v>-25</v>
      </c>
      <c r="HX42" s="163">
        <v>-24.8</v>
      </c>
      <c r="HY42" s="163">
        <v>-0.1053</v>
      </c>
      <c r="HZ42" s="163">
        <v>-1.1200000000000001</v>
      </c>
      <c r="IA42" s="163">
        <v>33.539000000000001</v>
      </c>
      <c r="IB42" s="163">
        <v>18.939</v>
      </c>
      <c r="IC42" s="163">
        <v>18.9847</v>
      </c>
      <c r="ID42" s="163">
        <v>-13.5</v>
      </c>
      <c r="IE42" s="163">
        <v>-31.6</v>
      </c>
      <c r="IF42" s="163">
        <v>-4.2</v>
      </c>
      <c r="IG42" s="163">
        <v>-4.7</v>
      </c>
      <c r="IH42" s="163">
        <v>-18.408300000000001</v>
      </c>
      <c r="II42" s="164"/>
      <c r="IJ42" s="163">
        <v>-185.00319999999999</v>
      </c>
      <c r="IK42" s="163">
        <v>9.8963999999999999</v>
      </c>
      <c r="IL42" s="163">
        <v>-218.45410000000001</v>
      </c>
      <c r="IM42" s="163">
        <v>-11.2347</v>
      </c>
      <c r="IN42" s="163">
        <v>-34.905200000000001</v>
      </c>
      <c r="IO42" s="163">
        <v>58.265300000000003</v>
      </c>
      <c r="IP42" s="163">
        <v>108.2043</v>
      </c>
      <c r="IQ42" s="163">
        <v>84.149299999999997</v>
      </c>
      <c r="IR42" s="163">
        <v>115.62390000000001</v>
      </c>
      <c r="IS42" s="163">
        <v>-16.852</v>
      </c>
      <c r="IT42" s="163">
        <v>16.476800000000001</v>
      </c>
      <c r="IU42" s="163">
        <v>14.923999999999999</v>
      </c>
      <c r="IV42" s="163">
        <v>23.1403</v>
      </c>
      <c r="IW42" s="163">
        <v>93.566800000000001</v>
      </c>
      <c r="IX42" s="163">
        <v>-230.5104</v>
      </c>
      <c r="IY42" s="163">
        <v>4.1401000000000003</v>
      </c>
      <c r="IZ42" s="163">
        <v>-4.5130999999999997</v>
      </c>
      <c r="JA42" s="163">
        <v>-0.2087</v>
      </c>
      <c r="JB42" s="163">
        <v>8.3350000000000009</v>
      </c>
      <c r="JC42" s="163">
        <v>-7.76</v>
      </c>
      <c r="JD42" s="163">
        <v>-0.44900000000000001</v>
      </c>
      <c r="JE42" s="163">
        <v>-0.45200000000000001</v>
      </c>
      <c r="JF42" s="163">
        <v>3.2</v>
      </c>
      <c r="JG42" s="163">
        <v>-3.04</v>
      </c>
      <c r="JH42" s="163">
        <v>-1.7319</v>
      </c>
      <c r="JI42" s="163">
        <v>-3.1052</v>
      </c>
      <c r="JJ42" s="163">
        <v>1.4359</v>
      </c>
      <c r="JK42" s="163">
        <v>-8.6999999999999994E-2</v>
      </c>
      <c r="JL42" s="163">
        <v>12.3</v>
      </c>
      <c r="JM42" s="163">
        <v>1.9259999999999999</v>
      </c>
      <c r="JN42" s="163">
        <v>2.5539999999999998</v>
      </c>
      <c r="JO42" s="164"/>
      <c r="JP42" s="164"/>
      <c r="JQ42" s="163">
        <v>3.8536999999999999</v>
      </c>
      <c r="JR42" s="163">
        <v>3.4302999999999999</v>
      </c>
      <c r="JS42" s="163">
        <v>3.8681000000000001</v>
      </c>
      <c r="JT42" s="164"/>
      <c r="JU42" s="163">
        <v>15.5</v>
      </c>
      <c r="JV42" s="163">
        <v>4.6923000000000004</v>
      </c>
      <c r="JW42" s="163">
        <v>0.97</v>
      </c>
      <c r="JX42" s="164"/>
      <c r="JY42" s="163">
        <v>-4.819</v>
      </c>
      <c r="JZ42" s="163">
        <v>-1.6762999999999999</v>
      </c>
      <c r="KA42" s="163">
        <v>-30.379100000000001</v>
      </c>
      <c r="KB42" s="163">
        <v>-3.3967999999999998</v>
      </c>
      <c r="KC42" s="163">
        <v>-3.1650999999999998</v>
      </c>
      <c r="KD42" s="163">
        <v>-33.777799999999999</v>
      </c>
      <c r="KE42" s="163">
        <v>6.0022000000000002</v>
      </c>
      <c r="KF42" s="163">
        <v>-8.4</v>
      </c>
      <c r="KG42" s="163">
        <v>-8</v>
      </c>
      <c r="KH42" s="163">
        <v>23.351400000000002</v>
      </c>
      <c r="KI42" s="163">
        <v>-85.037499999999994</v>
      </c>
    </row>
    <row r="43" spans="1:295" ht="18" customHeight="1" x14ac:dyDescent="0.3">
      <c r="A43" s="160" t="s">
        <v>54</v>
      </c>
      <c r="B43" s="160" t="s">
        <v>806</v>
      </c>
      <c r="C43" s="163">
        <v>0</v>
      </c>
      <c r="D43" s="163">
        <v>2.4963000000000002</v>
      </c>
      <c r="E43" s="163">
        <v>-7.1951000000000001</v>
      </c>
      <c r="F43" s="163">
        <v>11.5649</v>
      </c>
      <c r="G43" s="163">
        <v>9.4377999999999993</v>
      </c>
      <c r="H43" s="164"/>
      <c r="I43" s="163">
        <v>21.206499999999998</v>
      </c>
      <c r="J43" s="164"/>
      <c r="K43" s="163">
        <v>21.831900000000001</v>
      </c>
      <c r="L43" s="163">
        <v>9.3536999999999999</v>
      </c>
      <c r="M43" s="163">
        <v>9.0642999999999994</v>
      </c>
      <c r="N43" s="163">
        <v>-11.1</v>
      </c>
      <c r="O43" s="163">
        <v>-22</v>
      </c>
      <c r="P43" s="163">
        <v>-2.2000000000000002</v>
      </c>
      <c r="Q43" s="163">
        <v>4.968</v>
      </c>
      <c r="R43" s="163">
        <v>-13.2</v>
      </c>
      <c r="S43" s="163">
        <v>3.9521999999999999</v>
      </c>
      <c r="T43" s="163">
        <v>2.9859</v>
      </c>
      <c r="U43" s="163">
        <v>5.7706999999999997</v>
      </c>
      <c r="V43" s="163">
        <v>5.6433999999999997</v>
      </c>
      <c r="W43" s="163">
        <v>10.154400000000001</v>
      </c>
      <c r="X43" s="163">
        <v>3.3662000000000001</v>
      </c>
      <c r="Y43" s="163">
        <v>-0.1134</v>
      </c>
      <c r="Z43" s="163">
        <v>1.1383000000000001</v>
      </c>
      <c r="AA43" s="164"/>
      <c r="AB43" s="163">
        <v>-1.0172000000000001</v>
      </c>
      <c r="AC43" s="163">
        <v>-0.871</v>
      </c>
      <c r="AD43" s="163">
        <v>-0.83899999999999997</v>
      </c>
      <c r="AE43" s="163">
        <v>6.7080000000000002</v>
      </c>
      <c r="AF43" s="163">
        <v>-11.1</v>
      </c>
      <c r="AG43" s="164"/>
      <c r="AH43" s="163">
        <v>-0.98</v>
      </c>
      <c r="AI43" s="163">
        <v>0.26700000000000002</v>
      </c>
      <c r="AJ43" s="164">
        <v>0</v>
      </c>
      <c r="AK43" s="163">
        <v>-12.34</v>
      </c>
      <c r="AL43" s="164"/>
      <c r="AM43" s="163">
        <v>-8.74</v>
      </c>
      <c r="AN43" s="163">
        <v>-8.73</v>
      </c>
      <c r="AO43" s="163">
        <v>5.7797999999999998</v>
      </c>
      <c r="AP43" s="163">
        <v>4.0536000000000003</v>
      </c>
      <c r="AQ43" s="163">
        <v>17.8535</v>
      </c>
      <c r="AR43" s="163">
        <v>21.500800000000002</v>
      </c>
      <c r="AS43" s="163">
        <v>-14.9191</v>
      </c>
      <c r="AT43" s="163">
        <v>-1.4735</v>
      </c>
      <c r="AU43" s="164">
        <v>0</v>
      </c>
      <c r="AV43" s="163">
        <v>17.046199999999999</v>
      </c>
      <c r="AW43" s="163">
        <v>13.5557</v>
      </c>
      <c r="AX43" s="163">
        <v>-14.584</v>
      </c>
      <c r="AY43" s="163">
        <v>-12.512499999999999</v>
      </c>
      <c r="AZ43" s="163">
        <v>27.187899999999999</v>
      </c>
      <c r="BA43" s="163">
        <v>28.533100000000001</v>
      </c>
      <c r="BB43" s="163">
        <v>73.004499999999993</v>
      </c>
      <c r="BC43" s="163">
        <v>21.822199999999999</v>
      </c>
      <c r="BD43" s="163">
        <v>-7.4</v>
      </c>
      <c r="BE43" s="163">
        <v>-7.3</v>
      </c>
      <c r="BF43" s="163">
        <v>-29.1402</v>
      </c>
      <c r="BG43" s="164"/>
      <c r="BH43" s="163">
        <v>-3.6095000000000002</v>
      </c>
      <c r="BI43" s="164"/>
      <c r="BJ43" s="163">
        <v>5.2069000000000001</v>
      </c>
      <c r="BK43" s="163">
        <v>4.9789000000000003</v>
      </c>
      <c r="BL43" s="163">
        <v>3.0179999999999998</v>
      </c>
      <c r="BM43" s="163">
        <v>2.1414</v>
      </c>
      <c r="BN43" s="163">
        <v>-76.052099999999996</v>
      </c>
      <c r="BO43" s="163">
        <v>91.799700000000001</v>
      </c>
      <c r="BP43" s="163">
        <v>91.830200000000005</v>
      </c>
      <c r="BQ43" s="163">
        <v>36.603299999999997</v>
      </c>
      <c r="BR43" s="163">
        <v>-5.4965999999999999</v>
      </c>
      <c r="BS43" s="164"/>
      <c r="BT43" s="164"/>
      <c r="BU43" s="164"/>
      <c r="BV43" s="163">
        <v>28.561499999999999</v>
      </c>
      <c r="BW43" s="163">
        <v>11.98</v>
      </c>
      <c r="BX43" s="163">
        <v>8.8000000000000007</v>
      </c>
      <c r="BY43" s="163">
        <v>-7.16</v>
      </c>
      <c r="BZ43" s="163">
        <v>8.33</v>
      </c>
      <c r="CA43" s="163">
        <v>-31.6097</v>
      </c>
      <c r="CB43" s="163">
        <v>-31.073899999999998</v>
      </c>
      <c r="CC43" s="163">
        <v>44.3309</v>
      </c>
      <c r="CD43" s="163">
        <v>43.140500000000003</v>
      </c>
      <c r="CE43" s="163">
        <v>21.974299999999999</v>
      </c>
      <c r="CF43" s="163">
        <v>26.467099999999999</v>
      </c>
      <c r="CG43" s="163">
        <v>26.217099999999999</v>
      </c>
      <c r="CH43" s="163">
        <v>4.6557000000000004</v>
      </c>
      <c r="CI43" s="164"/>
      <c r="CJ43" s="164"/>
      <c r="CK43" s="164"/>
      <c r="CL43" s="163">
        <v>-7.7</v>
      </c>
      <c r="CM43" s="163">
        <v>-8.6</v>
      </c>
      <c r="CN43" s="163">
        <v>-4.21</v>
      </c>
      <c r="CO43" s="163">
        <v>41.170299999999997</v>
      </c>
      <c r="CP43" s="163">
        <v>40.880800000000001</v>
      </c>
      <c r="CQ43" s="163">
        <v>38.773400000000002</v>
      </c>
      <c r="CR43" s="163">
        <v>60.674999999999997</v>
      </c>
      <c r="CS43" s="163">
        <v>61.018799999999999</v>
      </c>
      <c r="CT43" s="163">
        <v>-28.6755</v>
      </c>
      <c r="CU43" s="163">
        <v>-47.332999999999998</v>
      </c>
      <c r="CV43" s="163">
        <v>-26.174199999999999</v>
      </c>
      <c r="CW43" s="163">
        <v>3.4199000000000002</v>
      </c>
      <c r="CX43" s="163">
        <v>33.82</v>
      </c>
      <c r="CY43" s="163">
        <v>14.11</v>
      </c>
      <c r="CZ43" s="163">
        <v>-7.9687999999999999</v>
      </c>
      <c r="DA43" s="163">
        <v>-8.2030999999999992</v>
      </c>
      <c r="DB43" s="163">
        <v>-20.66</v>
      </c>
      <c r="DC43" s="164"/>
      <c r="DD43" s="164"/>
      <c r="DE43" s="164"/>
      <c r="DF43" s="163">
        <v>1.5406</v>
      </c>
      <c r="DG43" s="164"/>
      <c r="DH43" s="164"/>
      <c r="DI43" s="163">
        <v>-46.8</v>
      </c>
      <c r="DJ43" s="163">
        <v>-47</v>
      </c>
      <c r="DK43" s="163">
        <v>-0.1416</v>
      </c>
      <c r="DL43" s="163">
        <v>10.2913</v>
      </c>
      <c r="DM43" s="163">
        <v>17.0381</v>
      </c>
      <c r="DN43" s="163">
        <v>21.900300000000001</v>
      </c>
      <c r="DO43" s="163">
        <v>11.12</v>
      </c>
      <c r="DP43" s="163">
        <v>-3.51</v>
      </c>
      <c r="DQ43" s="163">
        <v>10.958500000000001</v>
      </c>
      <c r="DR43" s="163">
        <v>-2.7277</v>
      </c>
      <c r="DS43" s="163">
        <v>-23.69</v>
      </c>
      <c r="DT43" s="164"/>
      <c r="DU43" s="163">
        <v>34.92</v>
      </c>
      <c r="DV43" s="163">
        <v>-44.42</v>
      </c>
      <c r="DW43" s="163">
        <v>-4.2</v>
      </c>
      <c r="DX43" s="163">
        <v>-2.2364000000000002</v>
      </c>
      <c r="DY43" s="163">
        <v>-42.904800000000002</v>
      </c>
      <c r="DZ43" s="163">
        <v>-42.163600000000002</v>
      </c>
      <c r="EA43" s="163">
        <v>23.752300000000002</v>
      </c>
      <c r="EB43" s="163">
        <v>-0.4995</v>
      </c>
      <c r="EC43" s="163">
        <v>-10.182399999999999</v>
      </c>
      <c r="ED43" s="163">
        <v>-10.0044</v>
      </c>
      <c r="EE43" s="163">
        <v>-15.1578</v>
      </c>
      <c r="EF43" s="163">
        <v>-21.481300000000001</v>
      </c>
      <c r="EG43" s="163">
        <v>-12.811999999999999</v>
      </c>
      <c r="EH43" s="163">
        <v>-102.264</v>
      </c>
      <c r="EI43" s="163">
        <v>-45.996699999999997</v>
      </c>
      <c r="EJ43" s="164"/>
      <c r="EK43" s="163">
        <v>-18.011399999999998</v>
      </c>
      <c r="EL43" s="163">
        <v>-17.186599999999999</v>
      </c>
      <c r="EM43" s="163">
        <v>17.1432</v>
      </c>
      <c r="EN43" s="163">
        <v>3.9089</v>
      </c>
      <c r="EO43" s="163">
        <v>3.3102999999999998</v>
      </c>
      <c r="EP43" s="163">
        <v>-15.364000000000001</v>
      </c>
      <c r="EQ43" s="163">
        <v>-29.4983</v>
      </c>
      <c r="ER43" s="163">
        <v>-29.121600000000001</v>
      </c>
      <c r="ES43" s="163">
        <v>4.7884000000000002</v>
      </c>
      <c r="ET43" s="164"/>
      <c r="EU43" s="163">
        <v>0</v>
      </c>
      <c r="EV43" s="163">
        <v>0.1</v>
      </c>
      <c r="EW43" s="163">
        <v>7.0118999999999998</v>
      </c>
      <c r="EX43" s="163">
        <v>-0.2288</v>
      </c>
      <c r="EY43" s="163">
        <v>-12.3026</v>
      </c>
      <c r="EZ43" s="163">
        <v>-12.150700000000001</v>
      </c>
      <c r="FA43" s="163">
        <v>10.298400000000001</v>
      </c>
      <c r="FB43" s="163">
        <v>4.1010999999999997</v>
      </c>
      <c r="FC43" s="163">
        <v>-18.1281</v>
      </c>
      <c r="FD43" s="163">
        <v>5.8657000000000004</v>
      </c>
      <c r="FE43" s="164"/>
      <c r="FF43" s="163">
        <v>5.6077000000000004</v>
      </c>
      <c r="FG43" s="163">
        <v>0</v>
      </c>
      <c r="FH43" s="163">
        <v>0</v>
      </c>
      <c r="FI43" s="164"/>
      <c r="FJ43" s="163">
        <v>17.582899999999999</v>
      </c>
      <c r="FK43" s="163">
        <v>18.252700000000001</v>
      </c>
      <c r="FL43" s="163">
        <v>-31.984200000000001</v>
      </c>
      <c r="FM43" s="163">
        <v>23.975899999999999</v>
      </c>
      <c r="FN43" s="163">
        <v>24.05</v>
      </c>
      <c r="FO43" s="163">
        <v>-9.9771000000000001</v>
      </c>
      <c r="FP43" s="164"/>
      <c r="FQ43" s="163">
        <v>32.682400000000001</v>
      </c>
      <c r="FR43" s="163">
        <v>-20.260000000000002</v>
      </c>
      <c r="FS43" s="163">
        <v>1.0002</v>
      </c>
      <c r="FT43" s="163">
        <v>0.2044</v>
      </c>
      <c r="FU43" s="163">
        <v>-1.0900000000000001</v>
      </c>
      <c r="FV43" s="163">
        <v>0.85</v>
      </c>
      <c r="FW43" s="164"/>
      <c r="FX43" s="164"/>
      <c r="FY43" s="163">
        <v>2.13</v>
      </c>
      <c r="FZ43" s="163">
        <v>0.72199999999999998</v>
      </c>
      <c r="GA43" s="164"/>
      <c r="GB43" s="163">
        <v>13.17</v>
      </c>
      <c r="GC43" s="163">
        <v>-17.911100000000001</v>
      </c>
      <c r="GD43" s="163">
        <v>-8.0290999999999997</v>
      </c>
      <c r="GE43" s="164"/>
      <c r="GF43" s="163">
        <v>27.9194</v>
      </c>
      <c r="GG43" s="164"/>
      <c r="GH43" s="163">
        <v>19.716899999999999</v>
      </c>
      <c r="GI43" s="163">
        <v>-4.1731999999999996</v>
      </c>
      <c r="GJ43" s="163">
        <v>-4.4805000000000001</v>
      </c>
      <c r="GK43" s="163">
        <v>2.8157999999999999</v>
      </c>
      <c r="GL43" s="164"/>
      <c r="GM43" s="164"/>
      <c r="GN43" s="164"/>
      <c r="GO43" s="163">
        <v>-27.446100000000001</v>
      </c>
      <c r="GP43" s="163">
        <v>2.4001000000000001</v>
      </c>
      <c r="GQ43" s="163">
        <v>-19.496400000000001</v>
      </c>
      <c r="GR43" s="163">
        <v>6.8048000000000002</v>
      </c>
      <c r="GS43" s="163">
        <v>6.7239000000000004</v>
      </c>
      <c r="GT43" s="163">
        <v>120.5067</v>
      </c>
      <c r="GU43" s="163">
        <v>-6.7636000000000003</v>
      </c>
      <c r="GV43" s="163">
        <v>-9.5411000000000001</v>
      </c>
      <c r="GW43" s="163">
        <v>-13.348100000000001</v>
      </c>
      <c r="GX43" s="163">
        <v>3.7263000000000002</v>
      </c>
      <c r="GY43" s="163">
        <v>8.3810000000000002</v>
      </c>
      <c r="GZ43" s="163">
        <v>8.4423999999999992</v>
      </c>
      <c r="HA43" s="163">
        <v>2</v>
      </c>
      <c r="HB43" s="163">
        <v>-16.419899999999998</v>
      </c>
      <c r="HC43" s="163">
        <v>-15.759600000000001</v>
      </c>
      <c r="HD43" s="163">
        <v>-0.42</v>
      </c>
      <c r="HE43" s="163">
        <v>-5.7876000000000003</v>
      </c>
      <c r="HF43" s="163">
        <v>-3.2439</v>
      </c>
      <c r="HG43" s="163">
        <v>22.915099999999999</v>
      </c>
      <c r="HH43" s="163">
        <v>97.271699999999996</v>
      </c>
      <c r="HI43" s="163">
        <v>-25.3855</v>
      </c>
      <c r="HJ43" s="163">
        <v>27.465499999999999</v>
      </c>
      <c r="HK43" s="163">
        <v>0</v>
      </c>
      <c r="HL43" s="163">
        <v>5.1176000000000004</v>
      </c>
      <c r="HM43" s="163">
        <v>0</v>
      </c>
      <c r="HN43" s="163">
        <v>0</v>
      </c>
      <c r="HO43" s="164"/>
      <c r="HP43" s="164"/>
      <c r="HQ43" s="163">
        <v>-13.209899999999999</v>
      </c>
      <c r="HR43" s="163">
        <v>-12.578200000000001</v>
      </c>
      <c r="HS43" s="164"/>
      <c r="HT43" s="164"/>
      <c r="HU43" s="163">
        <v>29.01</v>
      </c>
      <c r="HV43" s="163">
        <v>29.09</v>
      </c>
      <c r="HW43" s="163">
        <v>-24.8</v>
      </c>
      <c r="HX43" s="163">
        <v>-25.2</v>
      </c>
      <c r="HY43" s="163">
        <v>3.5700000000000003E-2</v>
      </c>
      <c r="HZ43" s="163">
        <v>-2.56</v>
      </c>
      <c r="IA43" s="163">
        <v>39.080500000000001</v>
      </c>
      <c r="IB43" s="163">
        <v>17.159500000000001</v>
      </c>
      <c r="IC43" s="163">
        <v>17.0441</v>
      </c>
      <c r="ID43" s="163">
        <v>-15.2</v>
      </c>
      <c r="IE43" s="163">
        <v>-31.1</v>
      </c>
      <c r="IF43" s="163">
        <v>-2.9</v>
      </c>
      <c r="IG43" s="163">
        <v>-3.4</v>
      </c>
      <c r="IH43" s="164"/>
      <c r="II43" s="164"/>
      <c r="IJ43" s="163">
        <v>-181.17920000000001</v>
      </c>
      <c r="IK43" s="163">
        <v>6.5082000000000004</v>
      </c>
      <c r="IL43" s="163">
        <v>-217.18879999999999</v>
      </c>
      <c r="IM43" s="163">
        <v>-6.9573999999999998</v>
      </c>
      <c r="IN43" s="163">
        <v>-31.521799999999999</v>
      </c>
      <c r="IO43" s="163">
        <v>73.167500000000004</v>
      </c>
      <c r="IP43" s="163">
        <v>90.863200000000006</v>
      </c>
      <c r="IQ43" s="163">
        <v>96.332800000000006</v>
      </c>
      <c r="IR43" s="163">
        <v>128.22399999999999</v>
      </c>
      <c r="IS43" s="163">
        <v>4.7721999999999998</v>
      </c>
      <c r="IT43" s="163">
        <v>13.2143</v>
      </c>
      <c r="IU43" s="163">
        <v>11.687099999999999</v>
      </c>
      <c r="IV43" s="163">
        <v>11.0883</v>
      </c>
      <c r="IW43" s="163">
        <v>122.8036</v>
      </c>
      <c r="IX43" s="163">
        <v>-237.02590000000001</v>
      </c>
      <c r="IY43" s="163">
        <v>29.8384</v>
      </c>
      <c r="IZ43" s="163">
        <v>-22.200299999999999</v>
      </c>
      <c r="JA43" s="163">
        <v>-0.5847</v>
      </c>
      <c r="JB43" s="163">
        <v>8.827</v>
      </c>
      <c r="JC43" s="163">
        <v>-8.48</v>
      </c>
      <c r="JD43" s="163">
        <v>-0.47499999999999998</v>
      </c>
      <c r="JE43" s="163">
        <v>-0.48499999999999999</v>
      </c>
      <c r="JF43" s="163">
        <v>3.6</v>
      </c>
      <c r="JG43" s="163">
        <v>-1.6</v>
      </c>
      <c r="JH43" s="163">
        <v>-3.0516999999999999</v>
      </c>
      <c r="JI43" s="163">
        <v>-4.3930999999999996</v>
      </c>
      <c r="JJ43" s="163">
        <v>1.6709000000000001</v>
      </c>
      <c r="JK43" s="163">
        <v>-0.29139999999999999</v>
      </c>
      <c r="JL43" s="163">
        <v>12.2</v>
      </c>
      <c r="JM43" s="163">
        <v>3.181</v>
      </c>
      <c r="JN43" s="163">
        <v>2.8530000000000002</v>
      </c>
      <c r="JO43" s="163">
        <v>2.5573999999999999</v>
      </c>
      <c r="JP43" s="163">
        <v>2.9908999999999999</v>
      </c>
      <c r="JQ43" s="163">
        <v>3.1913999999999998</v>
      </c>
      <c r="JR43" s="163">
        <v>3.472</v>
      </c>
      <c r="JS43" s="163">
        <v>3.5524</v>
      </c>
      <c r="JT43" s="164"/>
      <c r="JU43" s="163">
        <v>16.3</v>
      </c>
      <c r="JV43" s="163">
        <v>6.2565999999999997</v>
      </c>
      <c r="JW43" s="163">
        <v>0.86</v>
      </c>
      <c r="JX43" s="164"/>
      <c r="JY43" s="163">
        <v>-11.0168</v>
      </c>
      <c r="JZ43" s="163">
        <v>0.3014</v>
      </c>
      <c r="KA43" s="163">
        <v>-26.385999999999999</v>
      </c>
      <c r="KB43" s="163">
        <v>-8.2359000000000009</v>
      </c>
      <c r="KC43" s="163">
        <v>-6.2706</v>
      </c>
      <c r="KD43" s="163">
        <v>-29.315300000000001</v>
      </c>
      <c r="KE43" s="163">
        <v>4.2695999999999996</v>
      </c>
      <c r="KF43" s="163">
        <v>-8.6</v>
      </c>
      <c r="KG43" s="163">
        <v>-7.7</v>
      </c>
      <c r="KH43" s="163">
        <v>26.896699999999999</v>
      </c>
      <c r="KI43" s="163">
        <v>-93.543800000000005</v>
      </c>
    </row>
    <row r="44" spans="1:295" ht="18" customHeight="1" x14ac:dyDescent="0.3">
      <c r="A44" s="160" t="s">
        <v>54</v>
      </c>
      <c r="B44" s="160" t="s">
        <v>807</v>
      </c>
      <c r="C44" s="163">
        <v>0</v>
      </c>
      <c r="D44" s="163">
        <v>2.2397999999999998</v>
      </c>
      <c r="E44" s="163">
        <v>-6.9714</v>
      </c>
      <c r="F44" s="163">
        <v>12.7285</v>
      </c>
      <c r="G44" s="163">
        <v>9.7474000000000007</v>
      </c>
      <c r="H44" s="164"/>
      <c r="I44" s="163">
        <v>20.1782</v>
      </c>
      <c r="J44" s="164"/>
      <c r="K44" s="163">
        <v>17.744800000000001</v>
      </c>
      <c r="L44" s="163">
        <v>7.2328000000000001</v>
      </c>
      <c r="M44" s="163">
        <v>6.8483000000000001</v>
      </c>
      <c r="N44" s="163">
        <v>-8.8800000000000008</v>
      </c>
      <c r="O44" s="163">
        <v>-17.600000000000001</v>
      </c>
      <c r="P44" s="163">
        <v>-6.6</v>
      </c>
      <c r="Q44" s="163">
        <v>2.484</v>
      </c>
      <c r="R44" s="163">
        <v>-6.6</v>
      </c>
      <c r="S44" s="163">
        <v>4.3297999999999996</v>
      </c>
      <c r="T44" s="163">
        <v>4.0397999999999996</v>
      </c>
      <c r="U44" s="163">
        <v>4.4721000000000002</v>
      </c>
      <c r="V44" s="163">
        <v>4.3075000000000001</v>
      </c>
      <c r="W44" s="163">
        <v>7.8113999999999999</v>
      </c>
      <c r="X44" s="163">
        <v>1.6253</v>
      </c>
      <c r="Y44" s="163">
        <v>-0.79339999999999999</v>
      </c>
      <c r="Z44" s="163">
        <v>1.097</v>
      </c>
      <c r="AA44" s="164"/>
      <c r="AB44" s="163">
        <v>-1.1882999999999999</v>
      </c>
      <c r="AC44" s="163">
        <v>-1.012</v>
      </c>
      <c r="AD44" s="163">
        <v>-0.99</v>
      </c>
      <c r="AE44" s="163">
        <v>6.9379999999999997</v>
      </c>
      <c r="AF44" s="163">
        <v>-11.1</v>
      </c>
      <c r="AG44" s="163">
        <v>-13.2</v>
      </c>
      <c r="AH44" s="163">
        <v>-1.2789999999999999</v>
      </c>
      <c r="AI44" s="163">
        <v>0.28100000000000003</v>
      </c>
      <c r="AJ44" s="164">
        <v>0</v>
      </c>
      <c r="AK44" s="163">
        <v>-14.04</v>
      </c>
      <c r="AL44" s="164"/>
      <c r="AM44" s="163">
        <v>-8.36</v>
      </c>
      <c r="AN44" s="163">
        <v>-7.98</v>
      </c>
      <c r="AO44" s="163">
        <v>5.8326000000000002</v>
      </c>
      <c r="AP44" s="163">
        <v>4.0816999999999997</v>
      </c>
      <c r="AQ44" s="163">
        <v>15.077500000000001</v>
      </c>
      <c r="AR44" s="163">
        <v>18.900300000000001</v>
      </c>
      <c r="AS44" s="163">
        <v>-13.606299999999999</v>
      </c>
      <c r="AT44" s="163">
        <v>-8.7073</v>
      </c>
      <c r="AU44" s="164">
        <v>0</v>
      </c>
      <c r="AV44" s="163">
        <v>13.708600000000001</v>
      </c>
      <c r="AW44" s="163">
        <v>17.1846</v>
      </c>
      <c r="AX44" s="163">
        <v>-17.537299999999998</v>
      </c>
      <c r="AY44" s="163">
        <v>-15.5754</v>
      </c>
      <c r="AZ44" s="163">
        <v>22.866499999999998</v>
      </c>
      <c r="BA44" s="163">
        <v>23.4877</v>
      </c>
      <c r="BB44" s="163">
        <v>84.626000000000005</v>
      </c>
      <c r="BC44" s="163">
        <v>21.477900000000002</v>
      </c>
      <c r="BD44" s="163">
        <v>-6.4</v>
      </c>
      <c r="BE44" s="163">
        <v>-6.5</v>
      </c>
      <c r="BF44" s="163">
        <v>-23.998699999999999</v>
      </c>
      <c r="BG44" s="164"/>
      <c r="BH44" s="163">
        <v>-2.5486</v>
      </c>
      <c r="BI44" s="164"/>
      <c r="BJ44" s="163">
        <v>2.6560999999999999</v>
      </c>
      <c r="BK44" s="163">
        <v>3.3197000000000001</v>
      </c>
      <c r="BL44" s="163">
        <v>2.2336999999999998</v>
      </c>
      <c r="BM44" s="163">
        <v>1.6169</v>
      </c>
      <c r="BN44" s="163">
        <v>-112.6743</v>
      </c>
      <c r="BO44" s="163">
        <v>92.349000000000004</v>
      </c>
      <c r="BP44" s="163">
        <v>91.677599999999998</v>
      </c>
      <c r="BQ44" s="163">
        <v>53.557600000000001</v>
      </c>
      <c r="BR44" s="163">
        <v>-36.3401</v>
      </c>
      <c r="BS44" s="164"/>
      <c r="BT44" s="164"/>
      <c r="BU44" s="164"/>
      <c r="BV44" s="163">
        <v>25.258199999999999</v>
      </c>
      <c r="BW44" s="163">
        <v>11.41</v>
      </c>
      <c r="BX44" s="163">
        <v>8.1999999999999993</v>
      </c>
      <c r="BY44" s="163">
        <v>-9.24</v>
      </c>
      <c r="BZ44" s="163">
        <v>6.32</v>
      </c>
      <c r="CA44" s="163">
        <v>-31.073899999999998</v>
      </c>
      <c r="CB44" s="163">
        <v>-30.4041</v>
      </c>
      <c r="CC44" s="163">
        <v>42.935400000000001</v>
      </c>
      <c r="CD44" s="163">
        <v>42.400199999999998</v>
      </c>
      <c r="CE44" s="163">
        <v>23.412700000000001</v>
      </c>
      <c r="CF44" s="163">
        <v>27.313700000000001</v>
      </c>
      <c r="CG44" s="163">
        <v>27.158000000000001</v>
      </c>
      <c r="CH44" s="163">
        <v>2.8464</v>
      </c>
      <c r="CI44" s="164"/>
      <c r="CJ44" s="164"/>
      <c r="CK44" s="164"/>
      <c r="CL44" s="163">
        <v>-10.4</v>
      </c>
      <c r="CM44" s="163">
        <v>-11.1</v>
      </c>
      <c r="CN44" s="163">
        <v>-4.1100000000000003</v>
      </c>
      <c r="CO44" s="163">
        <v>38.724699999999999</v>
      </c>
      <c r="CP44" s="163">
        <v>38.8202</v>
      </c>
      <c r="CQ44" s="163">
        <v>36.584299999999999</v>
      </c>
      <c r="CR44" s="163">
        <v>63.962499999999999</v>
      </c>
      <c r="CS44" s="163">
        <v>64.715400000000002</v>
      </c>
      <c r="CT44" s="163">
        <v>-28.9297</v>
      </c>
      <c r="CU44" s="163">
        <v>-46.872999999999998</v>
      </c>
      <c r="CV44" s="163">
        <v>-27.893699999999999</v>
      </c>
      <c r="CW44" s="163">
        <v>3.3464</v>
      </c>
      <c r="CX44" s="163">
        <v>34.9</v>
      </c>
      <c r="CY44" s="163">
        <v>14.53</v>
      </c>
      <c r="CZ44" s="163">
        <v>-8.5937999999999999</v>
      </c>
      <c r="DA44" s="163">
        <v>-8.7890999999999995</v>
      </c>
      <c r="DB44" s="163">
        <v>-20.39</v>
      </c>
      <c r="DC44" s="164"/>
      <c r="DD44" s="164"/>
      <c r="DE44" s="164"/>
      <c r="DF44" s="163">
        <v>-2.1193</v>
      </c>
      <c r="DG44" s="164"/>
      <c r="DH44" s="164"/>
      <c r="DI44" s="163">
        <v>-46.7</v>
      </c>
      <c r="DJ44" s="163">
        <v>-45</v>
      </c>
      <c r="DK44" s="163">
        <v>1.8E-3</v>
      </c>
      <c r="DL44" s="163">
        <v>9.1692</v>
      </c>
      <c r="DM44" s="163">
        <v>16.407299999999999</v>
      </c>
      <c r="DN44" s="163">
        <v>20.9726</v>
      </c>
      <c r="DO44" s="163">
        <v>10.15</v>
      </c>
      <c r="DP44" s="163">
        <v>-3.48</v>
      </c>
      <c r="DQ44" s="163">
        <v>9.3000000000000007</v>
      </c>
      <c r="DR44" s="163">
        <v>1.4625999999999999</v>
      </c>
      <c r="DS44" s="163">
        <v>-6.36</v>
      </c>
      <c r="DT44" s="164"/>
      <c r="DU44" s="163">
        <v>18.23</v>
      </c>
      <c r="DV44" s="163">
        <v>-47.33</v>
      </c>
      <c r="DW44" s="163">
        <v>-0.2545</v>
      </c>
      <c r="DX44" s="163">
        <v>-0.2273</v>
      </c>
      <c r="DY44" s="163">
        <v>-41.320900000000002</v>
      </c>
      <c r="DZ44" s="163">
        <v>-40.4636</v>
      </c>
      <c r="EA44" s="163">
        <v>13.4595</v>
      </c>
      <c r="EB44" s="163">
        <v>-6.8704000000000001</v>
      </c>
      <c r="EC44" s="163">
        <v>-16.177199999999999</v>
      </c>
      <c r="ED44" s="163">
        <v>-15.9094</v>
      </c>
      <c r="EE44" s="163">
        <v>-15.1632</v>
      </c>
      <c r="EF44" s="163">
        <v>-21.1647</v>
      </c>
      <c r="EG44" s="163">
        <v>-12.1</v>
      </c>
      <c r="EH44" s="163">
        <v>-121.21810000000001</v>
      </c>
      <c r="EI44" s="163">
        <v>-21.9709</v>
      </c>
      <c r="EJ44" s="164"/>
      <c r="EK44" s="163">
        <v>-14.547000000000001</v>
      </c>
      <c r="EL44" s="163">
        <v>-13.600300000000001</v>
      </c>
      <c r="EM44" s="163">
        <v>13.4467</v>
      </c>
      <c r="EN44" s="163">
        <v>1.0953999999999999</v>
      </c>
      <c r="EO44" s="163">
        <v>0.66290000000000004</v>
      </c>
      <c r="EP44" s="163">
        <v>-16.899999999999999</v>
      </c>
      <c r="EQ44" s="163">
        <v>-28.841799999999999</v>
      </c>
      <c r="ER44" s="163">
        <v>-28.5732</v>
      </c>
      <c r="ES44" s="163">
        <v>2.8986999999999998</v>
      </c>
      <c r="ET44" s="164"/>
      <c r="EU44" s="163">
        <v>0</v>
      </c>
      <c r="EV44" s="163">
        <v>0</v>
      </c>
      <c r="EW44" s="163">
        <v>6.5220000000000002</v>
      </c>
      <c r="EX44" s="163">
        <v>-3.0520999999999998</v>
      </c>
      <c r="EY44" s="163">
        <v>-11.5609</v>
      </c>
      <c r="EZ44" s="163">
        <v>-11.586399999999999</v>
      </c>
      <c r="FA44" s="163">
        <v>9.9687000000000001</v>
      </c>
      <c r="FB44" s="163">
        <v>3.4523000000000001</v>
      </c>
      <c r="FC44" s="163">
        <v>-15.4032</v>
      </c>
      <c r="FD44" s="163">
        <v>5.8769</v>
      </c>
      <c r="FE44" s="164"/>
      <c r="FF44" s="163">
        <v>5.6292999999999997</v>
      </c>
      <c r="FG44" s="163">
        <v>0</v>
      </c>
      <c r="FH44" s="163">
        <v>0</v>
      </c>
      <c r="FI44" s="163">
        <v>0</v>
      </c>
      <c r="FJ44" s="163">
        <v>17.415500000000002</v>
      </c>
      <c r="FK44" s="163">
        <v>17.415500000000002</v>
      </c>
      <c r="FL44" s="163">
        <v>-34.161099999999998</v>
      </c>
      <c r="FM44" s="163">
        <v>22.511900000000001</v>
      </c>
      <c r="FN44" s="163">
        <v>22.014600000000002</v>
      </c>
      <c r="FO44" s="163">
        <v>-10.484400000000001</v>
      </c>
      <c r="FP44" s="164"/>
      <c r="FQ44" s="163">
        <v>33.610100000000003</v>
      </c>
      <c r="FR44" s="163">
        <v>-21.3</v>
      </c>
      <c r="FS44" s="163">
        <v>0.59370000000000001</v>
      </c>
      <c r="FT44" s="163">
        <v>0.2364</v>
      </c>
      <c r="FU44" s="163">
        <v>-0.7</v>
      </c>
      <c r="FV44" s="163">
        <v>-0.09</v>
      </c>
      <c r="FW44" s="164"/>
      <c r="FX44" s="163">
        <v>1.9703999999999999</v>
      </c>
      <c r="FY44" s="163">
        <v>2.44</v>
      </c>
      <c r="FZ44" s="163">
        <v>-1.514</v>
      </c>
      <c r="GA44" s="164"/>
      <c r="GB44" s="163">
        <v>14.14</v>
      </c>
      <c r="GC44" s="163">
        <v>-17.5091</v>
      </c>
      <c r="GD44" s="163">
        <v>-8.1478000000000002</v>
      </c>
      <c r="GE44" s="163">
        <v>-2.21</v>
      </c>
      <c r="GF44" s="163">
        <v>25.096599999999999</v>
      </c>
      <c r="GG44" s="164"/>
      <c r="GH44" s="163">
        <v>19.603300000000001</v>
      </c>
      <c r="GI44" s="163">
        <v>-4.3487999999999998</v>
      </c>
      <c r="GJ44" s="163">
        <v>-4.7580999999999998</v>
      </c>
      <c r="GK44" s="163">
        <v>2.8815</v>
      </c>
      <c r="GL44" s="164"/>
      <c r="GM44" s="164"/>
      <c r="GN44" s="163">
        <v>-11.966799999999999</v>
      </c>
      <c r="GO44" s="163">
        <v>-22.576899999999998</v>
      </c>
      <c r="GP44" s="163">
        <v>1.3976</v>
      </c>
      <c r="GQ44" s="163">
        <v>-19.2805</v>
      </c>
      <c r="GR44" s="163">
        <v>5.6311999999999998</v>
      </c>
      <c r="GS44" s="163">
        <v>6.0317999999999996</v>
      </c>
      <c r="GT44" s="163">
        <v>115.3642</v>
      </c>
      <c r="GU44" s="163">
        <v>-7.1287000000000003</v>
      </c>
      <c r="GV44" s="163">
        <v>-8.5654000000000003</v>
      </c>
      <c r="GW44" s="163">
        <v>-14.046900000000001</v>
      </c>
      <c r="GX44" s="163">
        <v>3.1598000000000002</v>
      </c>
      <c r="GY44" s="163">
        <v>8.1979000000000006</v>
      </c>
      <c r="GZ44" s="163">
        <v>8.4027999999999992</v>
      </c>
      <c r="HA44" s="163">
        <v>2.5996999999999999</v>
      </c>
      <c r="HB44" s="163">
        <v>-11.531000000000001</v>
      </c>
      <c r="HC44" s="163">
        <v>-9.14</v>
      </c>
      <c r="HD44" s="163">
        <v>-0.42</v>
      </c>
      <c r="HE44" s="163">
        <v>-5.0198</v>
      </c>
      <c r="HF44" s="163">
        <v>0</v>
      </c>
      <c r="HG44" s="163">
        <v>27.036899999999999</v>
      </c>
      <c r="HH44" s="163">
        <v>112.4222</v>
      </c>
      <c r="HI44" s="163">
        <v>-16.840599999999998</v>
      </c>
      <c r="HJ44" s="163">
        <v>35.0916</v>
      </c>
      <c r="HK44" s="164"/>
      <c r="HL44" s="163">
        <v>0</v>
      </c>
      <c r="HM44" s="163">
        <v>0</v>
      </c>
      <c r="HN44" s="163">
        <v>0</v>
      </c>
      <c r="HO44" s="164"/>
      <c r="HP44" s="164"/>
      <c r="HQ44" s="163">
        <v>-10.2545</v>
      </c>
      <c r="HR44" s="163">
        <v>-9.4194999999999993</v>
      </c>
      <c r="HS44" s="164"/>
      <c r="HT44" s="164"/>
      <c r="HU44" s="163">
        <v>24.6</v>
      </c>
      <c r="HV44" s="163">
        <v>24.19</v>
      </c>
      <c r="HW44" s="163">
        <v>-25.9</v>
      </c>
      <c r="HX44" s="163">
        <v>-27</v>
      </c>
      <c r="HY44" s="163">
        <v>7.0499999999999993E-2</v>
      </c>
      <c r="HZ44" s="163">
        <v>-4.88</v>
      </c>
      <c r="IA44" s="163">
        <v>46.550800000000002</v>
      </c>
      <c r="IB44" s="163">
        <v>16.9968</v>
      </c>
      <c r="IC44" s="163">
        <v>17.419</v>
      </c>
      <c r="ID44" s="163">
        <v>-17.5</v>
      </c>
      <c r="IE44" s="163">
        <v>-32.9</v>
      </c>
      <c r="IF44" s="163">
        <v>-6.7</v>
      </c>
      <c r="IG44" s="163">
        <v>-7.2</v>
      </c>
      <c r="IH44" s="164"/>
      <c r="II44" s="164"/>
      <c r="IJ44" s="163">
        <v>-173.75829999999999</v>
      </c>
      <c r="IK44" s="163">
        <v>-9.4600000000000004E-2</v>
      </c>
      <c r="IL44" s="163">
        <v>-211.00229999999999</v>
      </c>
      <c r="IM44" s="163">
        <v>8.4573</v>
      </c>
      <c r="IN44" s="163">
        <v>-23.963999999999999</v>
      </c>
      <c r="IO44" s="163">
        <v>78.220100000000002</v>
      </c>
      <c r="IP44" s="163">
        <v>82.591200000000001</v>
      </c>
      <c r="IQ44" s="163">
        <v>120.636</v>
      </c>
      <c r="IR44" s="163">
        <v>127.21639999999999</v>
      </c>
      <c r="IS44" s="163">
        <v>15.260999999999999</v>
      </c>
      <c r="IT44" s="163">
        <v>14.150600000000001</v>
      </c>
      <c r="IU44" s="163">
        <v>15.531599999999999</v>
      </c>
      <c r="IV44" s="163">
        <v>-16.9115</v>
      </c>
      <c r="IW44" s="163">
        <v>143.95859999999999</v>
      </c>
      <c r="IX44" s="163">
        <v>-225.6044</v>
      </c>
      <c r="IY44" s="163">
        <v>62.805399999999999</v>
      </c>
      <c r="IZ44" s="163">
        <v>-51.450400000000002</v>
      </c>
      <c r="JA44" s="163">
        <v>-0.60909999999999997</v>
      </c>
      <c r="JB44" s="163">
        <v>3.621</v>
      </c>
      <c r="JC44" s="163">
        <v>-8.56</v>
      </c>
      <c r="JD44" s="163">
        <v>-0.54700000000000004</v>
      </c>
      <c r="JE44" s="163">
        <v>-0.55700000000000005</v>
      </c>
      <c r="JF44" s="163">
        <v>4.08</v>
      </c>
      <c r="JG44" s="163">
        <v>-0.64</v>
      </c>
      <c r="JH44" s="163">
        <v>-3.2136</v>
      </c>
      <c r="JI44" s="163">
        <v>-4.8324999999999996</v>
      </c>
      <c r="JJ44" s="163">
        <v>2.4033000000000002</v>
      </c>
      <c r="JK44" s="163">
        <v>-1.1124000000000001</v>
      </c>
      <c r="JL44" s="163">
        <v>13.2</v>
      </c>
      <c r="JM44" s="163">
        <v>2.1509999999999998</v>
      </c>
      <c r="JN44" s="163">
        <v>1.859</v>
      </c>
      <c r="JO44" s="164"/>
      <c r="JP44" s="164"/>
      <c r="JQ44" s="163">
        <v>3.9748000000000001</v>
      </c>
      <c r="JR44" s="163">
        <v>2.8837999999999999</v>
      </c>
      <c r="JS44" s="163">
        <v>3.4847000000000001</v>
      </c>
      <c r="JT44" s="164"/>
      <c r="JU44" s="163">
        <v>18.100000000000001</v>
      </c>
      <c r="JV44" s="163">
        <v>5.5218999999999996</v>
      </c>
      <c r="JW44" s="163">
        <v>0.77</v>
      </c>
      <c r="JX44" s="164"/>
      <c r="JY44" s="163">
        <v>-12.546799999999999</v>
      </c>
      <c r="JZ44" s="163">
        <v>1.3859999999999999</v>
      </c>
      <c r="KA44" s="163">
        <v>-24.962800000000001</v>
      </c>
      <c r="KB44" s="163">
        <v>-10.116</v>
      </c>
      <c r="KC44" s="163">
        <v>-6.2030000000000003</v>
      </c>
      <c r="KD44" s="163">
        <v>-26.700399999999998</v>
      </c>
      <c r="KE44" s="163">
        <v>2.5863</v>
      </c>
      <c r="KF44" s="163">
        <v>-10.199999999999999</v>
      </c>
      <c r="KG44" s="163">
        <v>-5.5</v>
      </c>
      <c r="KH44" s="163">
        <v>47.406300000000002</v>
      </c>
      <c r="KI44" s="163">
        <v>-111.7169</v>
      </c>
    </row>
    <row r="45" spans="1:295" ht="18" customHeight="1" x14ac:dyDescent="0.3">
      <c r="A45" s="160" t="s">
        <v>54</v>
      </c>
      <c r="B45" s="160" t="s">
        <v>808</v>
      </c>
      <c r="C45" s="163">
        <v>0</v>
      </c>
      <c r="D45" s="163">
        <v>2.4533</v>
      </c>
      <c r="E45" s="163">
        <v>-7.1840999999999999</v>
      </c>
      <c r="F45" s="163">
        <v>13.3627</v>
      </c>
      <c r="G45" s="163">
        <v>9.2706999999999997</v>
      </c>
      <c r="H45" s="164"/>
      <c r="I45" s="163">
        <v>19.382000000000001</v>
      </c>
      <c r="J45" s="164"/>
      <c r="K45" s="163">
        <v>16.988800000000001</v>
      </c>
      <c r="L45" s="163">
        <v>6.7248000000000001</v>
      </c>
      <c r="M45" s="163">
        <v>6.3823999999999996</v>
      </c>
      <c r="N45" s="163">
        <v>-8.8800000000000008</v>
      </c>
      <c r="O45" s="163">
        <v>-17.600000000000001</v>
      </c>
      <c r="P45" s="163">
        <v>-6.6</v>
      </c>
      <c r="Q45" s="163">
        <v>2.484</v>
      </c>
      <c r="R45" s="163">
        <v>-6.6</v>
      </c>
      <c r="S45" s="163">
        <v>4.4981</v>
      </c>
      <c r="T45" s="163">
        <v>4.3876999999999997</v>
      </c>
      <c r="U45" s="163">
        <v>4.0784000000000002</v>
      </c>
      <c r="V45" s="163">
        <v>4.0213000000000001</v>
      </c>
      <c r="W45" s="163">
        <v>7.2309000000000001</v>
      </c>
      <c r="X45" s="163">
        <v>0.4924</v>
      </c>
      <c r="Y45" s="163">
        <v>-1.6593</v>
      </c>
      <c r="Z45" s="163">
        <v>0.95509999999999995</v>
      </c>
      <c r="AA45" s="164"/>
      <c r="AB45" s="163">
        <v>-1.1834</v>
      </c>
      <c r="AC45" s="163">
        <v>-0.98299999999999998</v>
      </c>
      <c r="AD45" s="163">
        <v>-0.96099999999999997</v>
      </c>
      <c r="AE45" s="163">
        <v>7.4290000000000003</v>
      </c>
      <c r="AF45" s="163">
        <v>-11.1</v>
      </c>
      <c r="AG45" s="163">
        <v>-13.2</v>
      </c>
      <c r="AH45" s="163">
        <v>-1.3129999999999999</v>
      </c>
      <c r="AI45" s="163">
        <v>0.29099999999999998</v>
      </c>
      <c r="AJ45" s="164">
        <v>0</v>
      </c>
      <c r="AK45" s="163">
        <v>-12.67</v>
      </c>
      <c r="AL45" s="164"/>
      <c r="AM45" s="163">
        <v>-9.23</v>
      </c>
      <c r="AN45" s="163">
        <v>-9.15</v>
      </c>
      <c r="AO45" s="163">
        <v>4.5228999999999999</v>
      </c>
      <c r="AP45" s="163">
        <v>3.8081</v>
      </c>
      <c r="AQ45" s="163">
        <v>14.803800000000001</v>
      </c>
      <c r="AR45" s="163">
        <v>18.3415</v>
      </c>
      <c r="AS45" s="163">
        <v>-12.152200000000001</v>
      </c>
      <c r="AT45" s="163">
        <v>-2.8130999999999999</v>
      </c>
      <c r="AU45" s="164">
        <v>0</v>
      </c>
      <c r="AV45" s="163">
        <v>2.2660999999999998</v>
      </c>
      <c r="AW45" s="163">
        <v>1.9331</v>
      </c>
      <c r="AX45" s="163">
        <v>-15.748900000000001</v>
      </c>
      <c r="AY45" s="163">
        <v>-13.6373</v>
      </c>
      <c r="AZ45" s="163">
        <v>17.804200000000002</v>
      </c>
      <c r="BA45" s="163">
        <v>18.6755</v>
      </c>
      <c r="BB45" s="163">
        <v>86.381799999999998</v>
      </c>
      <c r="BC45" s="163">
        <v>7.2169999999999996</v>
      </c>
      <c r="BD45" s="163">
        <v>-2.5</v>
      </c>
      <c r="BE45" s="163">
        <v>-2.4</v>
      </c>
      <c r="BF45" s="163">
        <v>-28.8689</v>
      </c>
      <c r="BG45" s="164"/>
      <c r="BH45" s="163">
        <v>-2.3873000000000002</v>
      </c>
      <c r="BI45" s="164"/>
      <c r="BJ45" s="163">
        <v>-3.9445000000000001</v>
      </c>
      <c r="BK45" s="163">
        <v>2.8622000000000001</v>
      </c>
      <c r="BL45" s="163">
        <v>2.3007</v>
      </c>
      <c r="BM45" s="163">
        <v>1.5940000000000001</v>
      </c>
      <c r="BN45" s="163">
        <v>-122.1045</v>
      </c>
      <c r="BO45" s="163">
        <v>91.433400000000006</v>
      </c>
      <c r="BP45" s="163">
        <v>91.891199999999998</v>
      </c>
      <c r="BQ45" s="163">
        <v>55.459099999999999</v>
      </c>
      <c r="BR45" s="163">
        <v>-39.762</v>
      </c>
      <c r="BS45" s="164"/>
      <c r="BT45" s="164"/>
      <c r="BU45" s="164"/>
      <c r="BV45" s="163">
        <v>21.146699999999999</v>
      </c>
      <c r="BW45" s="163">
        <v>10.67</v>
      </c>
      <c r="BX45" s="163">
        <v>7.97</v>
      </c>
      <c r="BY45" s="163">
        <v>-11.33</v>
      </c>
      <c r="BZ45" s="163">
        <v>2.99</v>
      </c>
      <c r="CA45" s="163">
        <v>-29.600300000000001</v>
      </c>
      <c r="CB45" s="163">
        <v>-30.805900000000001</v>
      </c>
      <c r="CC45" s="163">
        <v>42.125599999999999</v>
      </c>
      <c r="CD45" s="163">
        <v>40.942</v>
      </c>
      <c r="CE45" s="163">
        <v>23.7072</v>
      </c>
      <c r="CF45" s="163">
        <v>32.072099999999999</v>
      </c>
      <c r="CG45" s="163">
        <v>31.9666</v>
      </c>
      <c r="CH45" s="163">
        <v>-3.9026999999999998</v>
      </c>
      <c r="CI45" s="164"/>
      <c r="CJ45" s="164"/>
      <c r="CK45" s="164"/>
      <c r="CL45" s="163">
        <v>-12.3</v>
      </c>
      <c r="CM45" s="163">
        <v>-12.8</v>
      </c>
      <c r="CN45" s="163">
        <v>-3.74</v>
      </c>
      <c r="CO45" s="163">
        <v>38.2194</v>
      </c>
      <c r="CP45" s="163">
        <v>38.439399999999999</v>
      </c>
      <c r="CQ45" s="163">
        <v>35.912100000000002</v>
      </c>
      <c r="CR45" s="163">
        <v>62.922899999999998</v>
      </c>
      <c r="CS45" s="163">
        <v>63.330199999999998</v>
      </c>
      <c r="CT45" s="163">
        <v>-23.977900000000002</v>
      </c>
      <c r="CU45" s="163">
        <v>-49.560499999999998</v>
      </c>
      <c r="CV45" s="163">
        <v>-22.475100000000001</v>
      </c>
      <c r="CW45" s="163">
        <v>3.2966000000000002</v>
      </c>
      <c r="CX45" s="163">
        <v>35.1</v>
      </c>
      <c r="CY45" s="163">
        <v>14.26</v>
      </c>
      <c r="CZ45" s="163">
        <v>-8.9062999999999999</v>
      </c>
      <c r="DA45" s="163">
        <v>-9.1797000000000004</v>
      </c>
      <c r="DB45" s="163">
        <v>-20.49</v>
      </c>
      <c r="DC45" s="164"/>
      <c r="DD45" s="164"/>
      <c r="DE45" s="164"/>
      <c r="DF45" s="163">
        <v>1.0343</v>
      </c>
      <c r="DG45" s="164"/>
      <c r="DH45" s="164"/>
      <c r="DI45" s="163">
        <v>-44.5</v>
      </c>
      <c r="DJ45" s="163">
        <v>-42.9</v>
      </c>
      <c r="DK45" s="163">
        <v>-1.1572</v>
      </c>
      <c r="DL45" s="163">
        <v>8.7951999999999995</v>
      </c>
      <c r="DM45" s="163">
        <v>20.8233</v>
      </c>
      <c r="DN45" s="163">
        <v>19.859300000000001</v>
      </c>
      <c r="DO45" s="163">
        <v>9.4499999999999993</v>
      </c>
      <c r="DP45" s="163">
        <v>-4.91</v>
      </c>
      <c r="DQ45" s="163">
        <v>8.4009999999999998</v>
      </c>
      <c r="DR45" s="163">
        <v>-0.95509999999999995</v>
      </c>
      <c r="DS45" s="163">
        <v>-7.02</v>
      </c>
      <c r="DT45" s="164"/>
      <c r="DU45" s="163">
        <v>18.309999999999999</v>
      </c>
      <c r="DV45" s="163">
        <v>-47.38</v>
      </c>
      <c r="DW45" s="163">
        <v>-2.8</v>
      </c>
      <c r="DX45" s="163">
        <v>-1.5455000000000001</v>
      </c>
      <c r="DY45" s="163">
        <v>-42.890799999999999</v>
      </c>
      <c r="DZ45" s="163">
        <v>-41.2545</v>
      </c>
      <c r="EA45" s="163">
        <v>13.450900000000001</v>
      </c>
      <c r="EB45" s="163">
        <v>-6.9158999999999997</v>
      </c>
      <c r="EC45" s="163">
        <v>-16.454000000000001</v>
      </c>
      <c r="ED45" s="163">
        <v>-16.371300000000002</v>
      </c>
      <c r="EE45" s="163">
        <v>-17.825800000000001</v>
      </c>
      <c r="EF45" s="163">
        <v>-24.4938</v>
      </c>
      <c r="EG45" s="163">
        <v>-12.157</v>
      </c>
      <c r="EH45" s="163">
        <v>-123.8736</v>
      </c>
      <c r="EI45" s="163">
        <v>-29.241700000000002</v>
      </c>
      <c r="EJ45" s="164"/>
      <c r="EK45" s="163">
        <v>-11.5032</v>
      </c>
      <c r="EL45" s="163">
        <v>-10.7477</v>
      </c>
      <c r="EM45" s="163">
        <v>15.5267</v>
      </c>
      <c r="EN45" s="163">
        <v>1.7617</v>
      </c>
      <c r="EO45" s="163">
        <v>0.84889999999999999</v>
      </c>
      <c r="EP45" s="163">
        <v>-22.532</v>
      </c>
      <c r="EQ45" s="163">
        <v>-27.9803</v>
      </c>
      <c r="ER45" s="163">
        <v>-27.808700000000002</v>
      </c>
      <c r="ES45" s="163">
        <v>6.5625</v>
      </c>
      <c r="ET45" s="164"/>
      <c r="EU45" s="163">
        <v>2.25</v>
      </c>
      <c r="EV45" s="163">
        <v>0.1</v>
      </c>
      <c r="EW45" s="163">
        <v>6.2709000000000001</v>
      </c>
      <c r="EX45" s="163">
        <v>-0.4017</v>
      </c>
      <c r="EY45" s="163">
        <v>-11.785500000000001</v>
      </c>
      <c r="EZ45" s="163">
        <v>-11.785399999999999</v>
      </c>
      <c r="FA45" s="163">
        <v>9.8667999999999996</v>
      </c>
      <c r="FB45" s="163">
        <v>7.9166999999999996</v>
      </c>
      <c r="FC45" s="163">
        <v>-18.6754</v>
      </c>
      <c r="FD45" s="163">
        <v>5.9202000000000004</v>
      </c>
      <c r="FE45" s="164"/>
      <c r="FF45" s="163">
        <v>5.6436000000000002</v>
      </c>
      <c r="FG45" s="163">
        <v>0</v>
      </c>
      <c r="FH45" s="163">
        <v>0</v>
      </c>
      <c r="FI45" s="164"/>
      <c r="FJ45" s="163">
        <v>17.415500000000002</v>
      </c>
      <c r="FK45" s="163">
        <v>17.582899999999999</v>
      </c>
      <c r="FL45" s="163">
        <v>-31.314299999999999</v>
      </c>
      <c r="FM45" s="163">
        <v>22.1006</v>
      </c>
      <c r="FN45" s="163">
        <v>22.863600000000002</v>
      </c>
      <c r="FO45" s="163">
        <v>-11.0764</v>
      </c>
      <c r="FP45" s="164"/>
      <c r="FQ45" s="163">
        <v>28.6296</v>
      </c>
      <c r="FR45" s="163">
        <v>-21.56</v>
      </c>
      <c r="FS45" s="163">
        <v>-0.1991</v>
      </c>
      <c r="FT45" s="163">
        <v>0.27579999999999999</v>
      </c>
      <c r="FU45" s="163">
        <v>-0.13</v>
      </c>
      <c r="FV45" s="163">
        <v>2.06</v>
      </c>
      <c r="FW45" s="163">
        <v>-28.1464</v>
      </c>
      <c r="FX45" s="163">
        <v>0</v>
      </c>
      <c r="FY45" s="163">
        <v>2.8519999999999999</v>
      </c>
      <c r="FZ45" s="163">
        <v>-1.4850000000000001</v>
      </c>
      <c r="GA45" s="164"/>
      <c r="GB45" s="163">
        <v>2.95</v>
      </c>
      <c r="GC45" s="163">
        <v>-15.250999999999999</v>
      </c>
      <c r="GD45" s="163">
        <v>-7.5750999999999999</v>
      </c>
      <c r="GE45" s="163">
        <v>-3.49</v>
      </c>
      <c r="GF45" s="163">
        <v>28.1633</v>
      </c>
      <c r="GG45" s="164"/>
      <c r="GH45" s="163">
        <v>21.1706</v>
      </c>
      <c r="GI45" s="163">
        <v>-4.7774000000000001</v>
      </c>
      <c r="GJ45" s="163">
        <v>-5.2812000000000001</v>
      </c>
      <c r="GK45" s="163">
        <v>3.2568000000000001</v>
      </c>
      <c r="GL45" s="164"/>
      <c r="GM45" s="164"/>
      <c r="GN45" s="163">
        <v>-13.0688</v>
      </c>
      <c r="GO45" s="163">
        <v>-21.382400000000001</v>
      </c>
      <c r="GP45" s="163">
        <v>0.29149999999999998</v>
      </c>
      <c r="GQ45" s="163">
        <v>-19.689599999999999</v>
      </c>
      <c r="GR45" s="163">
        <v>5.1094999999999997</v>
      </c>
      <c r="GS45" s="163">
        <v>3.9807999999999999</v>
      </c>
      <c r="GT45" s="163">
        <v>117.842</v>
      </c>
      <c r="GU45" s="163">
        <v>-6.4039000000000001</v>
      </c>
      <c r="GV45" s="163">
        <v>-9.3285999999999998</v>
      </c>
      <c r="GW45" s="163">
        <v>-14.308199999999999</v>
      </c>
      <c r="GX45" s="163">
        <v>2.8673999999999999</v>
      </c>
      <c r="GY45" s="163">
        <v>8.9669000000000008</v>
      </c>
      <c r="GZ45" s="163">
        <v>9.0909999999999993</v>
      </c>
      <c r="HA45" s="163">
        <v>2.2961999999999998</v>
      </c>
      <c r="HB45" s="163">
        <v>-11.8691</v>
      </c>
      <c r="HC45" s="163">
        <v>-10.003399999999999</v>
      </c>
      <c r="HD45" s="163">
        <v>-1.26</v>
      </c>
      <c r="HE45" s="163">
        <v>-5.9184000000000001</v>
      </c>
      <c r="HF45" s="163">
        <v>0</v>
      </c>
      <c r="HG45" s="163">
        <v>23.940300000000001</v>
      </c>
      <c r="HH45" s="163">
        <v>101.4228</v>
      </c>
      <c r="HI45" s="163">
        <v>-14.5436</v>
      </c>
      <c r="HJ45" s="163">
        <v>37.2622</v>
      </c>
      <c r="HK45" s="163">
        <v>0</v>
      </c>
      <c r="HL45" s="164"/>
      <c r="HM45" s="163">
        <v>0</v>
      </c>
      <c r="HN45" s="163">
        <v>0</v>
      </c>
      <c r="HO45" s="164"/>
      <c r="HP45" s="164"/>
      <c r="HQ45" s="163">
        <v>-8.8097999999999992</v>
      </c>
      <c r="HR45" s="163">
        <v>-8.4581999999999997</v>
      </c>
      <c r="HS45" s="164"/>
      <c r="HT45" s="164"/>
      <c r="HU45" s="163">
        <v>24.49</v>
      </c>
      <c r="HV45" s="163">
        <v>23.75</v>
      </c>
      <c r="HW45" s="163">
        <v>-26.4</v>
      </c>
      <c r="HX45" s="163">
        <v>-26.5</v>
      </c>
      <c r="HY45" s="163">
        <v>5.3999999999999999E-2</v>
      </c>
      <c r="HZ45" s="163">
        <v>-7.52</v>
      </c>
      <c r="IA45" s="163">
        <v>40.842599999999997</v>
      </c>
      <c r="IB45" s="163">
        <v>23.743500000000001</v>
      </c>
      <c r="IC45" s="163">
        <v>23.883700000000001</v>
      </c>
      <c r="ID45" s="163">
        <v>-17.3</v>
      </c>
      <c r="IE45" s="163">
        <v>-32.5</v>
      </c>
      <c r="IF45" s="163">
        <v>-6.3</v>
      </c>
      <c r="IG45" s="163">
        <v>-6.8</v>
      </c>
      <c r="IH45" s="163">
        <v>-18.107600000000001</v>
      </c>
      <c r="II45" s="164"/>
      <c r="IJ45" s="163">
        <v>-163.9153</v>
      </c>
      <c r="IK45" s="163">
        <v>14.956899999999999</v>
      </c>
      <c r="IL45" s="163">
        <v>-245.1164</v>
      </c>
      <c r="IM45" s="163">
        <v>2.3515999999999999</v>
      </c>
      <c r="IN45" s="163">
        <v>-28.224900000000002</v>
      </c>
      <c r="IO45" s="163">
        <v>93.698599999999999</v>
      </c>
      <c r="IP45" s="163">
        <v>70.420299999999997</v>
      </c>
      <c r="IQ45" s="163">
        <v>118.7187</v>
      </c>
      <c r="IR45" s="163">
        <v>85.009200000000007</v>
      </c>
      <c r="IS45" s="163">
        <v>28.0335</v>
      </c>
      <c r="IT45" s="163">
        <v>19.7957</v>
      </c>
      <c r="IU45" s="163">
        <v>17.970400000000001</v>
      </c>
      <c r="IV45" s="163">
        <v>-8.3704000000000001</v>
      </c>
      <c r="IW45" s="163">
        <v>195.41550000000001</v>
      </c>
      <c r="IX45" s="163">
        <v>-182.9023</v>
      </c>
      <c r="IY45" s="163">
        <v>19.924199999999999</v>
      </c>
      <c r="IZ45" s="163">
        <v>-2.7953999999999999</v>
      </c>
      <c r="JA45" s="163">
        <v>0.79710000000000003</v>
      </c>
      <c r="JB45" s="163">
        <v>-3.1190000000000002</v>
      </c>
      <c r="JC45" s="163">
        <v>-8.9600000000000009</v>
      </c>
      <c r="JD45" s="163">
        <v>-0.61399999999999999</v>
      </c>
      <c r="JE45" s="163">
        <v>-0.61899999999999999</v>
      </c>
      <c r="JF45" s="163">
        <v>4.4000000000000004</v>
      </c>
      <c r="JG45" s="163">
        <v>-0.48</v>
      </c>
      <c r="JH45" s="163">
        <v>-3.7202999999999999</v>
      </c>
      <c r="JI45" s="163">
        <v>-5.4764999999999997</v>
      </c>
      <c r="JJ45" s="163">
        <v>3.5752000000000002</v>
      </c>
      <c r="JK45" s="163">
        <v>-1.2863</v>
      </c>
      <c r="JL45" s="163">
        <v>13.1</v>
      </c>
      <c r="JM45" s="163">
        <v>2.4390000000000001</v>
      </c>
      <c r="JN45" s="163">
        <v>1.51</v>
      </c>
      <c r="JO45" s="163">
        <v>0</v>
      </c>
      <c r="JP45" s="163">
        <v>0</v>
      </c>
      <c r="JQ45" s="163">
        <v>2.9881000000000002</v>
      </c>
      <c r="JR45" s="163">
        <v>3.2507000000000001</v>
      </c>
      <c r="JS45" s="163">
        <v>4.0259999999999998</v>
      </c>
      <c r="JT45" s="164"/>
      <c r="JU45" s="163">
        <v>17.3</v>
      </c>
      <c r="JV45" s="163">
        <v>6.0039999999999996</v>
      </c>
      <c r="JW45" s="163">
        <v>0.78</v>
      </c>
      <c r="JX45" s="164"/>
      <c r="JY45" s="163">
        <v>-12.749700000000001</v>
      </c>
      <c r="JZ45" s="163">
        <v>0.65749999999999997</v>
      </c>
      <c r="KA45" s="163">
        <v>-25.003900000000002</v>
      </c>
      <c r="KB45" s="163">
        <v>-9.8452000000000002</v>
      </c>
      <c r="KC45" s="163">
        <v>-5.5620000000000003</v>
      </c>
      <c r="KD45" s="163">
        <v>-27.501000000000001</v>
      </c>
      <c r="KE45" s="163">
        <v>2.2208000000000001</v>
      </c>
      <c r="KF45" s="163">
        <v>-10.4</v>
      </c>
      <c r="KG45" s="163">
        <v>-5.9</v>
      </c>
      <c r="KH45" s="163">
        <v>37.054699999999997</v>
      </c>
      <c r="KI45" s="163">
        <v>-117.2786</v>
      </c>
    </row>
    <row r="46" spans="1:295" ht="18" customHeight="1" x14ac:dyDescent="0.3">
      <c r="A46" s="160" t="s">
        <v>54</v>
      </c>
      <c r="B46" s="160" t="s">
        <v>809</v>
      </c>
      <c r="C46" s="163">
        <v>0</v>
      </c>
      <c r="D46" s="163">
        <v>2.9771000000000001</v>
      </c>
      <c r="E46" s="163">
        <v>-7.798</v>
      </c>
      <c r="F46" s="163">
        <v>10.030900000000001</v>
      </c>
      <c r="G46" s="163">
        <v>9.2949999999999999</v>
      </c>
      <c r="H46" s="164"/>
      <c r="I46" s="163">
        <v>22.727699999999999</v>
      </c>
      <c r="J46" s="164"/>
      <c r="K46" s="163">
        <v>18.209</v>
      </c>
      <c r="L46" s="163">
        <v>7.4968000000000004</v>
      </c>
      <c r="M46" s="163">
        <v>7.242</v>
      </c>
      <c r="N46" s="163">
        <v>-8.8800000000000008</v>
      </c>
      <c r="O46" s="163">
        <v>-17.600000000000001</v>
      </c>
      <c r="P46" s="163">
        <v>-4.4000000000000004</v>
      </c>
      <c r="Q46" s="163">
        <v>2.484</v>
      </c>
      <c r="R46" s="163">
        <v>-6.6</v>
      </c>
      <c r="S46" s="163">
        <v>4.9691999999999998</v>
      </c>
      <c r="T46" s="163">
        <v>2.3668</v>
      </c>
      <c r="U46" s="163">
        <v>5.8209999999999997</v>
      </c>
      <c r="V46" s="163">
        <v>5.7123999999999997</v>
      </c>
      <c r="W46" s="163">
        <v>10.172000000000001</v>
      </c>
      <c r="X46" s="163">
        <v>0.4158</v>
      </c>
      <c r="Y46" s="163">
        <v>0.2651</v>
      </c>
      <c r="Z46" s="163">
        <v>0.84309999999999996</v>
      </c>
      <c r="AA46" s="164"/>
      <c r="AB46" s="163">
        <v>-1.2210000000000001</v>
      </c>
      <c r="AC46" s="163">
        <v>-0.52400000000000002</v>
      </c>
      <c r="AD46" s="163">
        <v>-0.50700000000000001</v>
      </c>
      <c r="AE46" s="163">
        <v>7.3019999999999996</v>
      </c>
      <c r="AF46" s="163">
        <v>-11.1</v>
      </c>
      <c r="AG46" s="163">
        <v>-11</v>
      </c>
      <c r="AH46" s="163">
        <v>-1.3380000000000001</v>
      </c>
      <c r="AI46" s="163">
        <v>0.308</v>
      </c>
      <c r="AJ46" s="164">
        <v>0</v>
      </c>
      <c r="AK46" s="163">
        <v>-13.05</v>
      </c>
      <c r="AL46" s="164"/>
      <c r="AM46" s="163">
        <v>-8.07</v>
      </c>
      <c r="AN46" s="163">
        <v>-8.1</v>
      </c>
      <c r="AO46" s="163">
        <v>5.6695000000000002</v>
      </c>
      <c r="AP46" s="163">
        <v>3.9954000000000001</v>
      </c>
      <c r="AQ46" s="163">
        <v>15.2254</v>
      </c>
      <c r="AR46" s="163">
        <v>18.603899999999999</v>
      </c>
      <c r="AS46" s="163">
        <v>-25.630400000000002</v>
      </c>
      <c r="AT46" s="163">
        <v>-6.5640000000000001</v>
      </c>
      <c r="AU46" s="164">
        <v>0</v>
      </c>
      <c r="AV46" s="163">
        <v>1.2673000000000001</v>
      </c>
      <c r="AW46" s="163">
        <v>1.1057999999999999</v>
      </c>
      <c r="AX46" s="163">
        <v>-20.899799999999999</v>
      </c>
      <c r="AY46" s="163">
        <v>-18.763100000000001</v>
      </c>
      <c r="AZ46" s="163">
        <v>12.698600000000001</v>
      </c>
      <c r="BA46" s="163">
        <v>13.662800000000001</v>
      </c>
      <c r="BB46" s="163">
        <v>31.839700000000001</v>
      </c>
      <c r="BC46" s="163">
        <v>4.6741999999999999</v>
      </c>
      <c r="BD46" s="163">
        <v>-2.2000000000000002</v>
      </c>
      <c r="BE46" s="163">
        <v>-2.2000000000000002</v>
      </c>
      <c r="BF46" s="163">
        <v>-22.424199999999999</v>
      </c>
      <c r="BG46" s="164"/>
      <c r="BH46" s="163">
        <v>-2.3536000000000001</v>
      </c>
      <c r="BI46" s="164"/>
      <c r="BJ46" s="163">
        <v>-2.2075</v>
      </c>
      <c r="BK46" s="163">
        <v>2.4876</v>
      </c>
      <c r="BL46" s="163">
        <v>3.6688000000000001</v>
      </c>
      <c r="BM46" s="163">
        <v>2.5571000000000002</v>
      </c>
      <c r="BN46" s="163">
        <v>-47.0595</v>
      </c>
      <c r="BO46" s="163">
        <v>63.8752</v>
      </c>
      <c r="BP46" s="163">
        <v>64.058300000000003</v>
      </c>
      <c r="BQ46" s="163">
        <v>50.0152</v>
      </c>
      <c r="BR46" s="163">
        <v>-32.163899999999998</v>
      </c>
      <c r="BS46" s="164"/>
      <c r="BT46" s="164"/>
      <c r="BU46" s="164"/>
      <c r="BV46" s="163">
        <v>24.948899999999998</v>
      </c>
      <c r="BW46" s="163">
        <v>10.93</v>
      </c>
      <c r="BX46" s="163">
        <v>10.6</v>
      </c>
      <c r="BY46" s="163">
        <v>-3.99</v>
      </c>
      <c r="BZ46" s="163">
        <v>5.33</v>
      </c>
      <c r="CA46" s="163">
        <v>-28.126799999999999</v>
      </c>
      <c r="CB46" s="163">
        <v>-27.858899999999998</v>
      </c>
      <c r="CC46" s="163">
        <v>40.429900000000004</v>
      </c>
      <c r="CD46" s="163">
        <v>39.402900000000002</v>
      </c>
      <c r="CE46" s="163">
        <v>24.965399999999999</v>
      </c>
      <c r="CF46" s="163">
        <v>-2.1800999999999999</v>
      </c>
      <c r="CG46" s="163">
        <v>-2.3012000000000001</v>
      </c>
      <c r="CH46" s="163">
        <v>-2.6097999999999999</v>
      </c>
      <c r="CI46" s="164"/>
      <c r="CJ46" s="164"/>
      <c r="CK46" s="164"/>
      <c r="CL46" s="163">
        <v>0.2</v>
      </c>
      <c r="CM46" s="163">
        <v>-1.4</v>
      </c>
      <c r="CN46" s="163">
        <v>-3.83</v>
      </c>
      <c r="CO46" s="163">
        <v>34.346400000000003</v>
      </c>
      <c r="CP46" s="163">
        <v>33.970999999999997</v>
      </c>
      <c r="CQ46" s="163">
        <v>32.4816</v>
      </c>
      <c r="CR46" s="163">
        <v>40.023800000000001</v>
      </c>
      <c r="CS46" s="163">
        <v>40.404899999999998</v>
      </c>
      <c r="CT46" s="163">
        <v>-21.8687</v>
      </c>
      <c r="CU46" s="163">
        <v>-30.115500000000001</v>
      </c>
      <c r="CV46" s="163">
        <v>-20.488</v>
      </c>
      <c r="CW46" s="163">
        <v>3.2372999999999998</v>
      </c>
      <c r="CX46" s="163">
        <v>34.28</v>
      </c>
      <c r="CY46" s="163">
        <v>14.01</v>
      </c>
      <c r="CZ46" s="163">
        <v>1.8798999999999999</v>
      </c>
      <c r="DA46" s="163">
        <v>1.2726</v>
      </c>
      <c r="DB46" s="163">
        <v>-19.32</v>
      </c>
      <c r="DC46" s="164"/>
      <c r="DD46" s="164"/>
      <c r="DE46" s="164"/>
      <c r="DF46" s="163">
        <v>-0.86480000000000001</v>
      </c>
      <c r="DG46" s="164"/>
      <c r="DH46" s="164"/>
      <c r="DI46" s="163">
        <v>-38.4</v>
      </c>
      <c r="DJ46" s="163">
        <v>-38.1</v>
      </c>
      <c r="DK46" s="163">
        <v>-2.0165999999999999</v>
      </c>
      <c r="DL46" s="163">
        <v>7.6731999999999996</v>
      </c>
      <c r="DM46" s="163">
        <v>19.0884</v>
      </c>
      <c r="DN46" s="163">
        <v>18.745999999999999</v>
      </c>
      <c r="DO46" s="163">
        <v>8.66</v>
      </c>
      <c r="DP46" s="163">
        <v>-4.2300000000000004</v>
      </c>
      <c r="DQ46" s="163">
        <v>6.4325000000000001</v>
      </c>
      <c r="DR46" s="163">
        <v>0.39</v>
      </c>
      <c r="DS46" s="163">
        <v>-5.92</v>
      </c>
      <c r="DT46" s="164"/>
      <c r="DU46" s="163">
        <v>17.940000000000001</v>
      </c>
      <c r="DV46" s="163">
        <v>-50.2</v>
      </c>
      <c r="DW46" s="163">
        <v>-1.3635999999999999</v>
      </c>
      <c r="DX46" s="163">
        <v>-2.9363999999999999</v>
      </c>
      <c r="DY46" s="163">
        <v>-40.651000000000003</v>
      </c>
      <c r="DZ46" s="163">
        <v>-39.681800000000003</v>
      </c>
      <c r="EA46" s="164"/>
      <c r="EB46" s="163">
        <v>-8.1653000000000002</v>
      </c>
      <c r="EC46" s="163">
        <v>-17.833200000000001</v>
      </c>
      <c r="ED46" s="163">
        <v>-17.3474</v>
      </c>
      <c r="EE46" s="163">
        <v>-16.3538</v>
      </c>
      <c r="EF46" s="163">
        <v>-23.1129</v>
      </c>
      <c r="EG46" s="163">
        <v>-12.06</v>
      </c>
      <c r="EH46" s="163">
        <v>-117.27200000000001</v>
      </c>
      <c r="EI46" s="163">
        <v>-32.49</v>
      </c>
      <c r="EJ46" s="164"/>
      <c r="EK46" s="163">
        <v>-10.94</v>
      </c>
      <c r="EL46" s="163">
        <v>-10.1447</v>
      </c>
      <c r="EM46" s="163">
        <v>18.516500000000001</v>
      </c>
      <c r="EN46" s="163">
        <v>-8.09E-2</v>
      </c>
      <c r="EO46" s="163">
        <v>-0.32990000000000003</v>
      </c>
      <c r="EP46" s="163">
        <v>-22.532</v>
      </c>
      <c r="EQ46" s="163">
        <v>-26.7819</v>
      </c>
      <c r="ER46" s="163">
        <v>-26.5762</v>
      </c>
      <c r="ES46" s="163">
        <v>6.8821000000000003</v>
      </c>
      <c r="ET46" s="164"/>
      <c r="EU46" s="163">
        <v>2.48</v>
      </c>
      <c r="EV46" s="163">
        <v>0.1</v>
      </c>
      <c r="EW46" s="163">
        <v>6.42</v>
      </c>
      <c r="EX46" s="163">
        <v>-4.9557000000000002</v>
      </c>
      <c r="EY46" s="163">
        <v>-12.049799999999999</v>
      </c>
      <c r="EZ46" s="163">
        <v>-11.9895</v>
      </c>
      <c r="FA46" s="163">
        <v>8.1014999999999997</v>
      </c>
      <c r="FB46" s="163">
        <v>6.6311</v>
      </c>
      <c r="FC46" s="163">
        <v>-17.805599999999998</v>
      </c>
      <c r="FD46" s="163">
        <v>6.3859000000000004</v>
      </c>
      <c r="FE46" s="164"/>
      <c r="FF46" s="163">
        <v>6.1548999999999996</v>
      </c>
      <c r="FG46" s="163">
        <v>4.0975000000000001</v>
      </c>
      <c r="FH46" s="163">
        <v>4.9991000000000003</v>
      </c>
      <c r="FI46" s="163">
        <v>4.0861999999999998</v>
      </c>
      <c r="FJ46" s="163">
        <v>15.071099999999999</v>
      </c>
      <c r="FK46" s="163">
        <v>14.5687</v>
      </c>
      <c r="FL46" s="163">
        <v>-32.654000000000003</v>
      </c>
      <c r="FM46" s="163">
        <v>21.290400000000002</v>
      </c>
      <c r="FN46" s="163">
        <v>21.475200000000001</v>
      </c>
      <c r="FO46" s="163">
        <v>-12.2761</v>
      </c>
      <c r="FP46" s="164"/>
      <c r="FQ46" s="163">
        <v>30.079799999999999</v>
      </c>
      <c r="FR46" s="163">
        <v>-20.8</v>
      </c>
      <c r="FS46" s="163">
        <v>1.14E-2</v>
      </c>
      <c r="FT46" s="163">
        <v>0.28039999999999998</v>
      </c>
      <c r="FU46" s="163">
        <v>-0.7</v>
      </c>
      <c r="FV46" s="163">
        <v>1.1499999999999999</v>
      </c>
      <c r="FW46" s="163">
        <v>-30.025600000000001</v>
      </c>
      <c r="FX46" s="164"/>
      <c r="FY46" s="163">
        <v>2.74</v>
      </c>
      <c r="FZ46" s="163">
        <v>-1.4850000000000001</v>
      </c>
      <c r="GA46" s="164"/>
      <c r="GB46" s="163">
        <v>2.1800000000000002</v>
      </c>
      <c r="GC46" s="163">
        <v>-15.3255</v>
      </c>
      <c r="GD46" s="163">
        <v>-6.6380999999999997</v>
      </c>
      <c r="GE46" s="163">
        <v>-3.88</v>
      </c>
      <c r="GF46" s="163">
        <v>26.381499999999999</v>
      </c>
      <c r="GG46" s="164"/>
      <c r="GH46" s="163">
        <v>20.7211</v>
      </c>
      <c r="GI46" s="163">
        <v>-5.8125</v>
      </c>
      <c r="GJ46" s="163">
        <v>-6.3769</v>
      </c>
      <c r="GK46" s="163">
        <v>3.3971</v>
      </c>
      <c r="GL46" s="164"/>
      <c r="GM46" s="164"/>
      <c r="GN46" s="163">
        <v>-13.676600000000001</v>
      </c>
      <c r="GO46" s="163">
        <v>-13.357799999999999</v>
      </c>
      <c r="GP46" s="163">
        <v>0.2369</v>
      </c>
      <c r="GQ46" s="163">
        <v>-18.534800000000001</v>
      </c>
      <c r="GR46" s="163">
        <v>6.0191999999999997</v>
      </c>
      <c r="GS46" s="163">
        <v>5.8212000000000002</v>
      </c>
      <c r="GT46" s="163">
        <v>124.0116</v>
      </c>
      <c r="GU46" s="163">
        <v>-5.8080999999999996</v>
      </c>
      <c r="GV46" s="163">
        <v>-7.0777000000000001</v>
      </c>
      <c r="GW46" s="163">
        <v>-14.664899999999999</v>
      </c>
      <c r="GX46" s="164"/>
      <c r="GY46" s="163">
        <v>9.1793999999999993</v>
      </c>
      <c r="GZ46" s="163">
        <v>9.4312000000000005</v>
      </c>
      <c r="HA46" s="164"/>
      <c r="HB46" s="163">
        <v>-9.9852000000000007</v>
      </c>
      <c r="HC46" s="163">
        <v>-8.4075000000000006</v>
      </c>
      <c r="HD46" s="163">
        <v>-0.84</v>
      </c>
      <c r="HE46" s="163">
        <v>-4.9116999999999997</v>
      </c>
      <c r="HF46" s="163">
        <v>10.1516</v>
      </c>
      <c r="HG46" s="163">
        <v>22.1297</v>
      </c>
      <c r="HH46" s="163">
        <v>93.892099999999999</v>
      </c>
      <c r="HI46" s="163">
        <v>-12.4237</v>
      </c>
      <c r="HJ46" s="163">
        <v>38.477899999999998</v>
      </c>
      <c r="HK46" s="163">
        <v>0</v>
      </c>
      <c r="HL46" s="164"/>
      <c r="HM46" s="163">
        <v>0</v>
      </c>
      <c r="HN46" s="163">
        <v>0</v>
      </c>
      <c r="HO46" s="164"/>
      <c r="HP46" s="164"/>
      <c r="HQ46" s="163">
        <v>-10.930199999999999</v>
      </c>
      <c r="HR46" s="163">
        <v>-10.3369</v>
      </c>
      <c r="HS46" s="164"/>
      <c r="HT46" s="164"/>
      <c r="HU46" s="163">
        <v>13.82</v>
      </c>
      <c r="HV46" s="163">
        <v>13.68</v>
      </c>
      <c r="HW46" s="163">
        <v>-26.5</v>
      </c>
      <c r="HX46" s="163">
        <v>-26.5</v>
      </c>
      <c r="HY46" s="163">
        <v>1.9199999999999998E-2</v>
      </c>
      <c r="HZ46" s="163">
        <v>-4.4000000000000004</v>
      </c>
      <c r="IA46" s="163">
        <v>35.909199999999998</v>
      </c>
      <c r="IB46" s="163">
        <v>16.311199999999999</v>
      </c>
      <c r="IC46" s="163">
        <v>16.662600000000001</v>
      </c>
      <c r="ID46" s="163">
        <v>-16.899999999999999</v>
      </c>
      <c r="IE46" s="163">
        <v>-32.5</v>
      </c>
      <c r="IF46" s="163">
        <v>-5</v>
      </c>
      <c r="IG46" s="163">
        <v>-5.5</v>
      </c>
      <c r="IH46" s="163">
        <v>-18.344899999999999</v>
      </c>
      <c r="II46" s="164"/>
      <c r="IJ46" s="163">
        <v>-153.49160000000001</v>
      </c>
      <c r="IK46" s="163">
        <v>16.747399999999999</v>
      </c>
      <c r="IL46" s="163">
        <v>-251.42869999999999</v>
      </c>
      <c r="IM46" s="163">
        <v>-1.954</v>
      </c>
      <c r="IN46" s="163">
        <v>-27.722999999999999</v>
      </c>
      <c r="IO46" s="163">
        <v>95.9054</v>
      </c>
      <c r="IP46" s="163">
        <v>66.715299999999999</v>
      </c>
      <c r="IQ46" s="163">
        <v>110.4269</v>
      </c>
      <c r="IR46" s="163">
        <v>87.947299999999998</v>
      </c>
      <c r="IS46" s="163">
        <v>32.150500000000001</v>
      </c>
      <c r="IT46" s="163">
        <v>24.369800000000001</v>
      </c>
      <c r="IU46" s="163">
        <v>24.203199999999999</v>
      </c>
      <c r="IV46" s="163">
        <v>-4.7244000000000002</v>
      </c>
      <c r="IW46" s="163">
        <v>193.8287</v>
      </c>
      <c r="IX46" s="163">
        <v>-188.50909999999999</v>
      </c>
      <c r="IY46" s="163">
        <v>10.5717</v>
      </c>
      <c r="IZ46" s="163">
        <v>2.6667999999999998</v>
      </c>
      <c r="JA46" s="163">
        <v>-2.3199999999999998E-2</v>
      </c>
      <c r="JB46" s="163">
        <v>-5.8680000000000003</v>
      </c>
      <c r="JC46" s="163">
        <v>-9.2799999999999994</v>
      </c>
      <c r="JD46" s="163">
        <v>-0.747</v>
      </c>
      <c r="JE46" s="163">
        <v>-0.75700000000000001</v>
      </c>
      <c r="JF46" s="163">
        <v>4.72</v>
      </c>
      <c r="JG46" s="163">
        <v>-1.6</v>
      </c>
      <c r="JH46" s="163">
        <v>-3.6248999999999998</v>
      </c>
      <c r="JI46" s="163">
        <v>-4.5090000000000003</v>
      </c>
      <c r="JJ46" s="163">
        <v>3.4011999999999998</v>
      </c>
      <c r="JK46" s="163">
        <v>-0.6149</v>
      </c>
      <c r="JL46" s="163">
        <v>14.1</v>
      </c>
      <c r="JM46" s="163">
        <v>1</v>
      </c>
      <c r="JN46" s="163">
        <v>1.909</v>
      </c>
      <c r="JO46" s="164"/>
      <c r="JP46" s="164"/>
      <c r="JQ46" s="163">
        <v>4.8650000000000002</v>
      </c>
      <c r="JR46" s="163">
        <v>5.4339000000000004</v>
      </c>
      <c r="JS46" s="163">
        <v>3.2206000000000001</v>
      </c>
      <c r="JT46" s="164"/>
      <c r="JU46" s="163">
        <v>17</v>
      </c>
      <c r="JV46" s="163">
        <v>6.2968999999999999</v>
      </c>
      <c r="JW46" s="163">
        <v>0.74</v>
      </c>
      <c r="JX46" s="164"/>
      <c r="JY46" s="163">
        <v>-12.996700000000001</v>
      </c>
      <c r="JZ46" s="163">
        <v>0.92549999999999999</v>
      </c>
      <c r="KA46" s="163">
        <v>-24.490500000000001</v>
      </c>
      <c r="KB46" s="163">
        <v>-11.0581</v>
      </c>
      <c r="KC46" s="163">
        <v>-6.3771000000000004</v>
      </c>
      <c r="KD46" s="163">
        <v>-25.296099999999999</v>
      </c>
      <c r="KE46" s="163">
        <v>2.0468000000000002</v>
      </c>
      <c r="KF46" s="163">
        <v>-9.6</v>
      </c>
      <c r="KG46" s="163">
        <v>-7.1</v>
      </c>
      <c r="KH46" s="163">
        <v>38.402700000000003</v>
      </c>
      <c r="KI46" s="163">
        <v>-114.7132</v>
      </c>
    </row>
    <row r="47" spans="1:295" ht="18" customHeight="1" x14ac:dyDescent="0.3">
      <c r="A47" s="160" t="s">
        <v>54</v>
      </c>
      <c r="B47" s="160" t="s">
        <v>810</v>
      </c>
      <c r="C47" s="163">
        <v>0</v>
      </c>
      <c r="D47" s="163">
        <v>3</v>
      </c>
      <c r="E47" s="163">
        <v>-7.8863000000000003</v>
      </c>
      <c r="F47" s="163">
        <v>9.1930999999999994</v>
      </c>
      <c r="G47" s="163">
        <v>9.3362999999999996</v>
      </c>
      <c r="H47" s="164"/>
      <c r="I47" s="163">
        <v>22.439800000000002</v>
      </c>
      <c r="J47" s="164"/>
      <c r="K47" s="163">
        <v>18.441800000000001</v>
      </c>
      <c r="L47" s="163">
        <v>7.4958</v>
      </c>
      <c r="M47" s="163">
        <v>7.2237999999999998</v>
      </c>
      <c r="N47" s="163">
        <v>-8.8800000000000008</v>
      </c>
      <c r="O47" s="164">
        <v>-17.600000000000001</v>
      </c>
      <c r="P47" s="163">
        <v>-4.4000000000000004</v>
      </c>
      <c r="Q47" s="163">
        <v>2.484</v>
      </c>
      <c r="R47" s="163">
        <v>-4.4000000000000004</v>
      </c>
      <c r="S47" s="163">
        <v>4.9889999999999999</v>
      </c>
      <c r="T47" s="163">
        <v>2.3046000000000002</v>
      </c>
      <c r="U47" s="163">
        <v>6.3295000000000003</v>
      </c>
      <c r="V47" s="163">
        <v>6.2365000000000004</v>
      </c>
      <c r="W47" s="163">
        <v>11.098699999999999</v>
      </c>
      <c r="X47" s="163">
        <v>0.24990000000000001</v>
      </c>
      <c r="Y47" s="163">
        <v>0.27339999999999998</v>
      </c>
      <c r="Z47" s="163">
        <v>0.88970000000000005</v>
      </c>
      <c r="AA47" s="164"/>
      <c r="AB47" s="163">
        <v>-1.2627999999999999</v>
      </c>
      <c r="AC47" s="163">
        <v>-0.52200000000000002</v>
      </c>
      <c r="AD47" s="163">
        <v>-0.504</v>
      </c>
      <c r="AE47" s="163">
        <v>7.5359999999999996</v>
      </c>
      <c r="AF47" s="163">
        <v>-11.1</v>
      </c>
      <c r="AG47" s="164"/>
      <c r="AH47" s="163">
        <v>-1.302</v>
      </c>
      <c r="AI47" s="163">
        <v>0.314</v>
      </c>
      <c r="AJ47" s="164">
        <v>0</v>
      </c>
      <c r="AK47" s="163">
        <v>-12.72</v>
      </c>
      <c r="AL47" s="164"/>
      <c r="AM47" s="163">
        <v>-8.16</v>
      </c>
      <c r="AN47" s="163">
        <v>-8.26</v>
      </c>
      <c r="AO47" s="163">
        <v>5.9043000000000001</v>
      </c>
      <c r="AP47" s="163">
        <v>3.8452999999999999</v>
      </c>
      <c r="AQ47" s="163">
        <v>14.814</v>
      </c>
      <c r="AR47" s="163">
        <v>18.1191</v>
      </c>
      <c r="AS47" s="163">
        <v>-25.572900000000001</v>
      </c>
      <c r="AT47" s="163">
        <v>-5.4923000000000002</v>
      </c>
      <c r="AU47" s="164">
        <v>0</v>
      </c>
      <c r="AV47" s="163">
        <v>-2.3647999999999998</v>
      </c>
      <c r="AW47" s="163">
        <v>-2.3403</v>
      </c>
      <c r="AX47" s="163">
        <v>-20.5442</v>
      </c>
      <c r="AY47" s="163">
        <v>-18.2547</v>
      </c>
      <c r="AZ47" s="163">
        <v>9.9739000000000004</v>
      </c>
      <c r="BA47" s="163">
        <v>10.4556</v>
      </c>
      <c r="BB47" s="163">
        <v>32.7926</v>
      </c>
      <c r="BC47" s="163">
        <v>5.0087000000000002</v>
      </c>
      <c r="BD47" s="163">
        <v>-2.1</v>
      </c>
      <c r="BE47" s="163">
        <v>-2.1</v>
      </c>
      <c r="BF47" s="163">
        <v>-22.578199999999999</v>
      </c>
      <c r="BG47" s="164"/>
      <c r="BH47" s="163">
        <v>-2.1667000000000001</v>
      </c>
      <c r="BI47" s="164"/>
      <c r="BJ47" s="163">
        <v>-1.7695000000000001</v>
      </c>
      <c r="BK47" s="163">
        <v>2.8153000000000001</v>
      </c>
      <c r="BL47" s="163">
        <v>4.6565000000000003</v>
      </c>
      <c r="BM47" s="163">
        <v>3.1497000000000002</v>
      </c>
      <c r="BN47" s="163">
        <v>-47.0595</v>
      </c>
      <c r="BO47" s="163">
        <v>62.532400000000003</v>
      </c>
      <c r="BP47" s="163">
        <v>62.410299999999999</v>
      </c>
      <c r="BQ47" s="163">
        <v>54.402900000000002</v>
      </c>
      <c r="BR47" s="163">
        <v>-34.868400000000001</v>
      </c>
      <c r="BS47" s="164"/>
      <c r="BT47" s="164"/>
      <c r="BU47" s="164"/>
      <c r="BV47" s="164"/>
      <c r="BW47" s="163">
        <v>10.69</v>
      </c>
      <c r="BX47" s="163">
        <v>10.01</v>
      </c>
      <c r="BY47" s="163">
        <v>-4.96</v>
      </c>
      <c r="BZ47" s="163">
        <v>5.09</v>
      </c>
      <c r="CA47" s="163">
        <v>-28.2608</v>
      </c>
      <c r="CB47" s="163">
        <v>-27.858899999999998</v>
      </c>
      <c r="CC47" s="163">
        <v>39.425899999999999</v>
      </c>
      <c r="CD47" s="163">
        <v>38.830300000000001</v>
      </c>
      <c r="CE47" s="163">
        <v>24.4465</v>
      </c>
      <c r="CF47" s="163">
        <v>-2.7839</v>
      </c>
      <c r="CG47" s="163">
        <v>-2.9632999999999998</v>
      </c>
      <c r="CH47" s="163">
        <v>-1.9807999999999999</v>
      </c>
      <c r="CI47" s="163">
        <v>0</v>
      </c>
      <c r="CJ47" s="164"/>
      <c r="CK47" s="164"/>
      <c r="CL47" s="163">
        <v>-1.5</v>
      </c>
      <c r="CM47" s="163">
        <v>-2.8</v>
      </c>
      <c r="CN47" s="163">
        <v>-3.67</v>
      </c>
      <c r="CO47" s="163">
        <v>32.8705</v>
      </c>
      <c r="CP47" s="163">
        <v>33.249400000000001</v>
      </c>
      <c r="CQ47" s="163">
        <v>31.436499999999999</v>
      </c>
      <c r="CR47" s="163">
        <v>40.1282</v>
      </c>
      <c r="CS47" s="163">
        <v>40.224400000000003</v>
      </c>
      <c r="CT47" s="163">
        <v>-21.8049</v>
      </c>
      <c r="CU47" s="163">
        <v>-30.1861</v>
      </c>
      <c r="CV47" s="163">
        <v>-19.767900000000001</v>
      </c>
      <c r="CW47" s="163">
        <v>3.2993999999999999</v>
      </c>
      <c r="CX47" s="163">
        <v>33.67</v>
      </c>
      <c r="CY47" s="163">
        <v>13.31</v>
      </c>
      <c r="CZ47" s="163">
        <v>2.0360999999999998</v>
      </c>
      <c r="DA47" s="163">
        <v>1.3702000000000001</v>
      </c>
      <c r="DB47" s="163">
        <v>-18.73</v>
      </c>
      <c r="DC47" s="164"/>
      <c r="DD47" s="164"/>
      <c r="DE47" s="164"/>
      <c r="DF47" s="163">
        <v>4.1986999999999997</v>
      </c>
      <c r="DG47" s="164"/>
      <c r="DH47" s="164"/>
      <c r="DI47" s="163">
        <v>-36</v>
      </c>
      <c r="DJ47" s="163">
        <v>-35.5</v>
      </c>
      <c r="DK47" s="163">
        <v>-2.2791000000000001</v>
      </c>
      <c r="DL47" s="163">
        <v>6.7381000000000002</v>
      </c>
      <c r="DM47" s="163">
        <v>16.565000000000001</v>
      </c>
      <c r="DN47" s="163">
        <v>17.0761</v>
      </c>
      <c r="DO47" s="163">
        <v>7.41</v>
      </c>
      <c r="DP47" s="163">
        <v>-3.74</v>
      </c>
      <c r="DQ47" s="163">
        <v>7.8274999999999997</v>
      </c>
      <c r="DR47" s="163">
        <v>-5.1528</v>
      </c>
      <c r="DS47" s="163">
        <v>-3.93</v>
      </c>
      <c r="DT47" s="164"/>
      <c r="DU47" s="163">
        <v>16.399999999999999</v>
      </c>
      <c r="DV47" s="163">
        <v>-23.71</v>
      </c>
      <c r="DW47" s="163">
        <v>-7.1273</v>
      </c>
      <c r="DX47" s="163">
        <v>-3.6273</v>
      </c>
      <c r="DY47" s="163">
        <v>-41.419600000000003</v>
      </c>
      <c r="DZ47" s="163">
        <v>-40.909100000000002</v>
      </c>
      <c r="EA47" s="163">
        <v>13.468299999999999</v>
      </c>
      <c r="EB47" s="163">
        <v>-7.0115999999999996</v>
      </c>
      <c r="EC47" s="163">
        <v>-16.548100000000002</v>
      </c>
      <c r="ED47" s="163">
        <v>-16.201799999999999</v>
      </c>
      <c r="EE47" s="163">
        <v>-16.400500000000001</v>
      </c>
      <c r="EF47" s="163">
        <v>-23.160900000000002</v>
      </c>
      <c r="EG47" s="163">
        <v>-12.228</v>
      </c>
      <c r="EH47" s="163">
        <v>-122.813</v>
      </c>
      <c r="EI47" s="163">
        <v>-27.931999999999999</v>
      </c>
      <c r="EJ47" s="164"/>
      <c r="EK47" s="163">
        <v>-10.836600000000001</v>
      </c>
      <c r="EL47" s="163">
        <v>-10.032</v>
      </c>
      <c r="EM47" s="163">
        <v>18.6099</v>
      </c>
      <c r="EN47" s="163">
        <v>-1.2931999999999999</v>
      </c>
      <c r="EO47" s="163">
        <v>-1.4697</v>
      </c>
      <c r="EP47" s="163">
        <v>-22.532</v>
      </c>
      <c r="EQ47" s="163">
        <v>-26.8216</v>
      </c>
      <c r="ER47" s="163">
        <v>-26.702300000000001</v>
      </c>
      <c r="ES47" s="163">
        <v>7.9702000000000002</v>
      </c>
      <c r="ET47" s="163">
        <v>0</v>
      </c>
      <c r="EU47" s="163">
        <v>2.2200000000000002</v>
      </c>
      <c r="EV47" s="163">
        <v>0</v>
      </c>
      <c r="EW47" s="163">
        <v>6.3780999999999999</v>
      </c>
      <c r="EX47" s="163">
        <v>-6.7428999999999997</v>
      </c>
      <c r="EY47" s="163">
        <v>-12.1211</v>
      </c>
      <c r="EZ47" s="163">
        <v>-12.0928</v>
      </c>
      <c r="FA47" s="163">
        <v>11.3674</v>
      </c>
      <c r="FB47" s="163">
        <v>7.2302</v>
      </c>
      <c r="FC47" s="163">
        <v>-18.9482</v>
      </c>
      <c r="FD47" s="163">
        <v>6.3715000000000002</v>
      </c>
      <c r="FE47" s="164"/>
      <c r="FF47" s="163">
        <v>5.9694000000000003</v>
      </c>
      <c r="FG47" s="163">
        <v>4.0747</v>
      </c>
      <c r="FH47" s="163">
        <v>4.1609999999999996</v>
      </c>
      <c r="FI47" s="163">
        <v>0</v>
      </c>
      <c r="FJ47" s="163">
        <v>14.5687</v>
      </c>
      <c r="FK47" s="163">
        <v>14.5687</v>
      </c>
      <c r="FL47" s="163">
        <v>-32.151600000000002</v>
      </c>
      <c r="FM47" s="163">
        <v>22.980399999999999</v>
      </c>
      <c r="FN47" s="163">
        <v>23.045100000000001</v>
      </c>
      <c r="FO47" s="163">
        <v>-12.4839</v>
      </c>
      <c r="FP47" s="164"/>
      <c r="FQ47" s="163">
        <v>29.093499999999999</v>
      </c>
      <c r="FR47" s="163">
        <v>-20.95</v>
      </c>
      <c r="FS47" s="163">
        <v>-0.20100000000000001</v>
      </c>
      <c r="FT47" s="163">
        <v>0.28039999999999998</v>
      </c>
      <c r="FU47" s="163">
        <v>-0.13</v>
      </c>
      <c r="FV47" s="163">
        <v>0.97</v>
      </c>
      <c r="FW47" s="163">
        <v>-30.077400000000001</v>
      </c>
      <c r="FX47" s="164"/>
      <c r="FY47" s="163">
        <v>2.802</v>
      </c>
      <c r="FZ47" s="163">
        <v>-1.7330000000000001</v>
      </c>
      <c r="GA47" s="164"/>
      <c r="GB47" s="163">
        <v>1.92</v>
      </c>
      <c r="GC47" s="163">
        <v>-14.8788</v>
      </c>
      <c r="GD47" s="163">
        <v>-5.8631000000000002</v>
      </c>
      <c r="GE47" s="163">
        <v>-3.98</v>
      </c>
      <c r="GF47" s="163">
        <v>26.507999999999999</v>
      </c>
      <c r="GG47" s="164"/>
      <c r="GH47" s="163">
        <v>20.987100000000002</v>
      </c>
      <c r="GI47" s="163">
        <v>-5.8707000000000003</v>
      </c>
      <c r="GJ47" s="163">
        <v>-6.4824000000000002</v>
      </c>
      <c r="GK47" s="163">
        <v>3.4470999999999998</v>
      </c>
      <c r="GL47" s="164"/>
      <c r="GM47" s="164"/>
      <c r="GN47" s="163">
        <v>-12.6448</v>
      </c>
      <c r="GO47" s="163">
        <v>-20.935300000000002</v>
      </c>
      <c r="GP47" s="163">
        <v>0.17899999999999999</v>
      </c>
      <c r="GQ47" s="163">
        <v>-18.199100000000001</v>
      </c>
      <c r="GR47" s="163">
        <v>6.2770000000000001</v>
      </c>
      <c r="GS47" s="163">
        <v>5.4607000000000001</v>
      </c>
      <c r="GT47" s="163">
        <v>122.94459999999999</v>
      </c>
      <c r="GU47" s="163">
        <v>-6.0179</v>
      </c>
      <c r="GV47" s="163">
        <v>-6.8417000000000003</v>
      </c>
      <c r="GW47" s="163">
        <v>-14.342000000000001</v>
      </c>
      <c r="GX47" s="163">
        <v>2.016</v>
      </c>
      <c r="GY47" s="164"/>
      <c r="GZ47" s="163">
        <v>9.5497999999999994</v>
      </c>
      <c r="HA47" s="163">
        <v>1.4669000000000001</v>
      </c>
      <c r="HB47" s="163">
        <v>-9.8210999999999995</v>
      </c>
      <c r="HC47" s="163">
        <v>-6.7835999999999999</v>
      </c>
      <c r="HD47" s="163">
        <v>0.42</v>
      </c>
      <c r="HE47" s="163">
        <v>-6.0715000000000003</v>
      </c>
      <c r="HF47" s="163">
        <v>8.7605000000000004</v>
      </c>
      <c r="HG47" s="163">
        <v>24.2515</v>
      </c>
      <c r="HH47" s="163">
        <v>96.784700000000001</v>
      </c>
      <c r="HI47" s="163">
        <v>-12.0619</v>
      </c>
      <c r="HJ47" s="163">
        <v>39.8247</v>
      </c>
      <c r="HK47" s="163">
        <v>-5.4516</v>
      </c>
      <c r="HL47" s="164"/>
      <c r="HM47" s="163">
        <v>-10.2079</v>
      </c>
      <c r="HN47" s="163">
        <v>0</v>
      </c>
      <c r="HO47" s="163">
        <v>0</v>
      </c>
      <c r="HP47" s="163">
        <v>0</v>
      </c>
      <c r="HQ47" s="163">
        <v>-11.2818</v>
      </c>
      <c r="HR47" s="163">
        <v>-10.688499999999999</v>
      </c>
      <c r="HS47" s="163">
        <v>-24.6599</v>
      </c>
      <c r="HT47" s="163">
        <v>-25.071300000000001</v>
      </c>
      <c r="HU47" s="163">
        <v>16.190000000000001</v>
      </c>
      <c r="HV47" s="163">
        <v>16.39</v>
      </c>
      <c r="HW47" s="163">
        <v>-25.6</v>
      </c>
      <c r="HX47" s="163">
        <v>-25.4</v>
      </c>
      <c r="HY47" s="163">
        <v>7.0499999999999993E-2</v>
      </c>
      <c r="HZ47" s="163">
        <v>-3.84</v>
      </c>
      <c r="IA47" s="163">
        <v>42.490400000000001</v>
      </c>
      <c r="IB47" s="163">
        <v>14.336600000000001</v>
      </c>
      <c r="IC47" s="163">
        <v>14.789199999999999</v>
      </c>
      <c r="ID47" s="163">
        <v>-16.899999999999999</v>
      </c>
      <c r="IE47" s="163">
        <v>-31.8</v>
      </c>
      <c r="IF47" s="163">
        <v>-4.5999999999999996</v>
      </c>
      <c r="IG47" s="163">
        <v>-5.0999999999999996</v>
      </c>
      <c r="IH47" s="164"/>
      <c r="II47" s="164"/>
      <c r="IJ47" s="163">
        <v>-149.88570000000001</v>
      </c>
      <c r="IK47" s="163">
        <v>19.1691</v>
      </c>
      <c r="IL47" s="163">
        <v>-250.5557</v>
      </c>
      <c r="IM47" s="163">
        <v>-2.3601999999999999</v>
      </c>
      <c r="IN47" s="163">
        <v>-27.307500000000001</v>
      </c>
      <c r="IO47" s="163">
        <v>98.945300000000003</v>
      </c>
      <c r="IP47" s="163">
        <v>64.827500000000001</v>
      </c>
      <c r="IQ47" s="163">
        <v>113.459</v>
      </c>
      <c r="IR47" s="163">
        <v>89.333799999999997</v>
      </c>
      <c r="IS47" s="163">
        <v>35.879600000000003</v>
      </c>
      <c r="IT47" s="163">
        <v>24.604900000000001</v>
      </c>
      <c r="IU47" s="163">
        <v>24.473600000000001</v>
      </c>
      <c r="IV47" s="163">
        <v>-7.2972999999999999</v>
      </c>
      <c r="IW47" s="163">
        <v>197.66589999999999</v>
      </c>
      <c r="IX47" s="163">
        <v>-186.27709999999999</v>
      </c>
      <c r="IY47" s="163">
        <v>12.5924</v>
      </c>
      <c r="IZ47" s="163">
        <v>-0.35830000000000001</v>
      </c>
      <c r="JA47" s="163">
        <v>1.1999999999999999E-3</v>
      </c>
      <c r="JB47" s="163">
        <v>-4.9320000000000004</v>
      </c>
      <c r="JC47" s="163">
        <v>-8.8000000000000007</v>
      </c>
      <c r="JD47" s="163">
        <v>-0.74399999999999999</v>
      </c>
      <c r="JE47" s="163">
        <v>-0.749</v>
      </c>
      <c r="JF47" s="163">
        <v>4.5599999999999996</v>
      </c>
      <c r="JG47" s="163">
        <v>-1.28</v>
      </c>
      <c r="JH47" s="163">
        <v>-3.6715</v>
      </c>
      <c r="JI47" s="163">
        <v>-5.2140000000000004</v>
      </c>
      <c r="JJ47" s="163">
        <v>3.3706999999999998</v>
      </c>
      <c r="JK47" s="163">
        <v>-0.84689999999999999</v>
      </c>
      <c r="JL47" s="163">
        <v>14.4</v>
      </c>
      <c r="JM47" s="163">
        <v>3.6070000000000002</v>
      </c>
      <c r="JN47" s="163">
        <v>3.5569999999999999</v>
      </c>
      <c r="JO47" s="164"/>
      <c r="JP47" s="164"/>
      <c r="JQ47" s="163">
        <v>3.3538000000000001</v>
      </c>
      <c r="JR47" s="163">
        <v>3.0394000000000001</v>
      </c>
      <c r="JS47" s="163">
        <v>3.0646</v>
      </c>
      <c r="JT47" s="164"/>
      <c r="JU47" s="163">
        <v>16.3</v>
      </c>
      <c r="JV47" s="163">
        <v>8.1239000000000008</v>
      </c>
      <c r="JW47" s="163">
        <v>0.73</v>
      </c>
      <c r="JX47" s="164"/>
      <c r="JY47" s="163">
        <v>-13.632300000000001</v>
      </c>
      <c r="JZ47" s="163">
        <v>1.3254999999999999</v>
      </c>
      <c r="KA47" s="163">
        <v>-24.158999999999999</v>
      </c>
      <c r="KB47" s="163">
        <v>-11.157</v>
      </c>
      <c r="KC47" s="163">
        <v>-6.9504000000000001</v>
      </c>
      <c r="KD47" s="163">
        <v>-26.180299999999999</v>
      </c>
      <c r="KE47" s="163">
        <v>2.2656999999999998</v>
      </c>
      <c r="KF47" s="163">
        <v>-8.8000000000000007</v>
      </c>
      <c r="KG47" s="163">
        <v>-7.8</v>
      </c>
      <c r="KH47" s="163">
        <v>39.187899999999999</v>
      </c>
      <c r="KI47" s="163">
        <v>-116.496</v>
      </c>
    </row>
    <row r="48" spans="1:295" ht="18" customHeight="1" x14ac:dyDescent="0.3">
      <c r="A48" s="160" t="s">
        <v>54</v>
      </c>
      <c r="B48" s="160" t="s">
        <v>811</v>
      </c>
      <c r="C48" s="165">
        <v>0</v>
      </c>
      <c r="D48" s="165">
        <v>2.9558</v>
      </c>
      <c r="E48" s="165">
        <v>-8.0958000000000006</v>
      </c>
      <c r="F48" s="165">
        <v>9.8346999999999998</v>
      </c>
      <c r="G48" s="165">
        <v>9.6118000000000006</v>
      </c>
      <c r="H48" s="166"/>
      <c r="I48" s="165">
        <v>22.0015</v>
      </c>
      <c r="J48" s="166"/>
      <c r="K48" s="165">
        <v>17.781600000000001</v>
      </c>
      <c r="L48" s="165">
        <v>7.0438000000000001</v>
      </c>
      <c r="M48" s="165">
        <v>6.7744</v>
      </c>
      <c r="N48" s="165">
        <v>-8.8800000000000008</v>
      </c>
      <c r="O48" s="165">
        <v>-17.600000000000001</v>
      </c>
      <c r="P48" s="165">
        <v>-4.4000000000000004</v>
      </c>
      <c r="Q48" s="165">
        <v>2.484</v>
      </c>
      <c r="R48" s="165">
        <v>-6.6</v>
      </c>
      <c r="S48" s="165">
        <v>4.9438000000000004</v>
      </c>
      <c r="T48" s="165">
        <v>2.6549</v>
      </c>
      <c r="U48" s="165">
        <v>5.6677</v>
      </c>
      <c r="V48" s="165">
        <v>5.6094999999999997</v>
      </c>
      <c r="W48" s="165">
        <v>10.0494</v>
      </c>
      <c r="X48" s="165">
        <v>0.45519999999999999</v>
      </c>
      <c r="Y48" s="165">
        <v>0.2676</v>
      </c>
      <c r="Z48" s="165">
        <v>0.86140000000000005</v>
      </c>
      <c r="AA48" s="166"/>
      <c r="AB48" s="165">
        <v>-1.3391</v>
      </c>
      <c r="AC48" s="165">
        <v>-0.59</v>
      </c>
      <c r="AD48" s="165">
        <v>-0.57699999999999996</v>
      </c>
      <c r="AE48" s="165">
        <v>7.351</v>
      </c>
      <c r="AF48" s="165">
        <v>-11.1</v>
      </c>
      <c r="AG48" s="165">
        <v>-11</v>
      </c>
      <c r="AH48" s="165">
        <v>-1.389</v>
      </c>
      <c r="AI48" s="165">
        <v>0.315</v>
      </c>
      <c r="AJ48" s="166">
        <v>0</v>
      </c>
      <c r="AK48" s="165">
        <v>-12.69</v>
      </c>
      <c r="AL48" s="166"/>
      <c r="AM48" s="165">
        <v>-8.65</v>
      </c>
      <c r="AN48" s="165">
        <v>-8.6999999999999993</v>
      </c>
      <c r="AO48" s="165">
        <v>7.2953000000000001</v>
      </c>
      <c r="AP48" s="165">
        <v>4.0606999999999998</v>
      </c>
      <c r="AQ48" s="165">
        <v>14.2279</v>
      </c>
      <c r="AR48" s="165">
        <v>17.508600000000001</v>
      </c>
      <c r="AS48" s="165">
        <v>-24.976800000000001</v>
      </c>
      <c r="AT48" s="165">
        <v>-5.0903999999999998</v>
      </c>
      <c r="AU48" s="166">
        <v>0</v>
      </c>
      <c r="AV48" s="165">
        <v>-2.6202000000000001</v>
      </c>
      <c r="AW48" s="165">
        <v>-2.5857999999999999</v>
      </c>
      <c r="AX48" s="165">
        <v>-20.664899999999999</v>
      </c>
      <c r="AY48" s="165">
        <v>-18.381799999999998</v>
      </c>
      <c r="AZ48" s="165">
        <v>10.880100000000001</v>
      </c>
      <c r="BA48" s="165">
        <v>11.385999999999999</v>
      </c>
      <c r="BB48" s="165">
        <v>31.585599999999999</v>
      </c>
      <c r="BC48" s="165">
        <v>4.8141999999999996</v>
      </c>
      <c r="BD48" s="165">
        <v>-2.2999999999999998</v>
      </c>
      <c r="BE48" s="165">
        <v>-2.2999999999999998</v>
      </c>
      <c r="BF48" s="165">
        <v>-23.282399999999999</v>
      </c>
      <c r="BG48" s="166"/>
      <c r="BH48" s="165">
        <v>-2.2128000000000001</v>
      </c>
      <c r="BI48" s="166"/>
      <c r="BJ48" s="165">
        <v>-1.5015000000000001</v>
      </c>
      <c r="BK48" s="165">
        <v>2.6633</v>
      </c>
      <c r="BL48" s="165">
        <v>4.5449999999999999</v>
      </c>
      <c r="BM48" s="165">
        <v>3.0836999999999999</v>
      </c>
      <c r="BN48" s="165">
        <v>-49.9893</v>
      </c>
      <c r="BO48" s="165">
        <v>63.997300000000003</v>
      </c>
      <c r="BP48" s="165">
        <v>64.027799999999999</v>
      </c>
      <c r="BQ48" s="165">
        <v>56.623899999999999</v>
      </c>
      <c r="BR48" s="165">
        <v>-36.622599999999998</v>
      </c>
      <c r="BS48" s="166"/>
      <c r="BT48" s="166"/>
      <c r="BU48" s="166"/>
      <c r="BV48" s="166"/>
      <c r="BW48" s="165">
        <v>10.48</v>
      </c>
      <c r="BX48" s="165">
        <v>9.77</v>
      </c>
      <c r="BY48" s="165">
        <v>-5.21</v>
      </c>
      <c r="BZ48" s="165">
        <v>4.87</v>
      </c>
      <c r="CA48" s="165">
        <v>-28.3947</v>
      </c>
      <c r="CB48" s="165">
        <v>-27.992799999999999</v>
      </c>
      <c r="CC48" s="165">
        <v>39.369799999999998</v>
      </c>
      <c r="CD48" s="165">
        <v>38.350200000000001</v>
      </c>
      <c r="CE48" s="165">
        <v>26.305700000000002</v>
      </c>
      <c r="CF48" s="165">
        <v>-0.79859999999999998</v>
      </c>
      <c r="CG48" s="165">
        <v>-1.5066999999999999</v>
      </c>
      <c r="CH48" s="165">
        <v>-1.0374000000000001</v>
      </c>
      <c r="CI48" s="166"/>
      <c r="CJ48" s="166"/>
      <c r="CK48" s="166"/>
      <c r="CL48" s="165">
        <v>-2.4</v>
      </c>
      <c r="CM48" s="165">
        <v>-3.7</v>
      </c>
      <c r="CN48" s="165">
        <v>-3.64</v>
      </c>
      <c r="CO48" s="165">
        <v>32.994399999999999</v>
      </c>
      <c r="CP48" s="165">
        <v>33.3384</v>
      </c>
      <c r="CQ48" s="165">
        <v>31.926100000000002</v>
      </c>
      <c r="CR48" s="165">
        <v>40.619599999999998</v>
      </c>
      <c r="CS48" s="165">
        <v>41.087899999999998</v>
      </c>
      <c r="CT48" s="165">
        <v>-21.7852</v>
      </c>
      <c r="CU48" s="165">
        <v>-31.537500000000001</v>
      </c>
      <c r="CV48" s="165">
        <v>-19.167400000000001</v>
      </c>
      <c r="CW48" s="165">
        <v>3.2942</v>
      </c>
      <c r="CX48" s="165">
        <v>31.75</v>
      </c>
      <c r="CY48" s="165">
        <v>12.75</v>
      </c>
      <c r="CZ48" s="165">
        <v>1.5673999999999999</v>
      </c>
      <c r="DA48" s="165">
        <v>0.7843</v>
      </c>
      <c r="DB48" s="165">
        <v>-19.03</v>
      </c>
      <c r="DC48" s="166"/>
      <c r="DD48" s="166"/>
      <c r="DE48" s="166"/>
      <c r="DF48" s="165">
        <v>3.2248999999999999</v>
      </c>
      <c r="DG48" s="166"/>
      <c r="DH48" s="166"/>
      <c r="DI48" s="166"/>
      <c r="DJ48" s="165">
        <v>-35.4</v>
      </c>
      <c r="DK48" s="165">
        <v>-2.4902000000000002</v>
      </c>
      <c r="DL48" s="165">
        <v>6.1771000000000003</v>
      </c>
      <c r="DM48" s="165">
        <v>17.0381</v>
      </c>
      <c r="DN48" s="165">
        <v>16.3339</v>
      </c>
      <c r="DO48" s="165">
        <v>6.94</v>
      </c>
      <c r="DP48" s="165">
        <v>-3.9</v>
      </c>
      <c r="DQ48" s="165">
        <v>7.0369999999999999</v>
      </c>
      <c r="DR48" s="165">
        <v>-4.2652000000000001</v>
      </c>
      <c r="DS48" s="165">
        <v>-6.99</v>
      </c>
      <c r="DT48" s="166"/>
      <c r="DU48" s="165">
        <v>19.2</v>
      </c>
      <c r="DV48" s="165">
        <v>-24.37</v>
      </c>
      <c r="DW48" s="165">
        <v>-6.3090999999999999</v>
      </c>
      <c r="DX48" s="165">
        <v>-3.5091000000000001</v>
      </c>
      <c r="DY48" s="165">
        <v>-41.0229</v>
      </c>
      <c r="DZ48" s="165">
        <v>-40.318199999999997</v>
      </c>
      <c r="EA48" s="165">
        <v>13.069800000000001</v>
      </c>
      <c r="EB48" s="165">
        <v>-7.4519000000000002</v>
      </c>
      <c r="EC48" s="165">
        <v>-16.418199999999999</v>
      </c>
      <c r="ED48" s="165">
        <v>-16.528099999999998</v>
      </c>
      <c r="EE48" s="165">
        <v>-16.795100000000001</v>
      </c>
      <c r="EF48" s="165">
        <v>-22.918800000000001</v>
      </c>
      <c r="EG48" s="165">
        <v>-12.377000000000001</v>
      </c>
      <c r="EH48" s="165">
        <v>-126.404</v>
      </c>
      <c r="EI48" s="165">
        <v>-26.058599999999998</v>
      </c>
      <c r="EJ48" s="166"/>
      <c r="EK48" s="165">
        <v>-10.8583</v>
      </c>
      <c r="EL48" s="165">
        <v>-9.9690999999999992</v>
      </c>
      <c r="EM48" s="165">
        <v>19.2166</v>
      </c>
      <c r="EN48" s="165">
        <v>-2.6227999999999998</v>
      </c>
      <c r="EO48" s="165">
        <v>-3.4552</v>
      </c>
      <c r="EP48" s="165">
        <v>-20.484000000000002</v>
      </c>
      <c r="EQ48" s="165">
        <v>-26.6648</v>
      </c>
      <c r="ER48" s="165">
        <v>-26.453600000000002</v>
      </c>
      <c r="ES48" s="165">
        <v>8.1859999999999999</v>
      </c>
      <c r="ET48" s="166"/>
      <c r="EU48" s="165">
        <v>0</v>
      </c>
      <c r="EV48" s="165">
        <v>0</v>
      </c>
      <c r="EW48" s="165">
        <v>6.1036000000000001</v>
      </c>
      <c r="EX48" s="165">
        <v>-8.5927000000000007</v>
      </c>
      <c r="EY48" s="165">
        <v>-12.688000000000001</v>
      </c>
      <c r="EZ48" s="165">
        <v>-12.5664</v>
      </c>
      <c r="FA48" s="165">
        <v>9.1864000000000008</v>
      </c>
      <c r="FB48" s="165">
        <v>8.0381</v>
      </c>
      <c r="FC48" s="165">
        <v>-19.595300000000002</v>
      </c>
      <c r="FD48" s="165">
        <v>6.3716999999999997</v>
      </c>
      <c r="FE48" s="166"/>
      <c r="FF48" s="165">
        <v>6.0415999999999999</v>
      </c>
      <c r="FG48" s="165">
        <v>4.4610000000000003</v>
      </c>
      <c r="FH48" s="165">
        <v>3.2869999999999999</v>
      </c>
      <c r="FI48" s="165">
        <v>2.7229000000000001</v>
      </c>
      <c r="FJ48" s="165">
        <v>15.071099999999999</v>
      </c>
      <c r="FK48" s="165">
        <v>15.071099999999999</v>
      </c>
      <c r="FL48" s="165">
        <v>-30.142099999999999</v>
      </c>
      <c r="FM48" s="165">
        <v>22.395299999999999</v>
      </c>
      <c r="FN48" s="165">
        <v>22.355799999999999</v>
      </c>
      <c r="FO48" s="165">
        <v>-11.5167</v>
      </c>
      <c r="FP48" s="166"/>
      <c r="FQ48" s="165">
        <v>26.891300000000001</v>
      </c>
      <c r="FR48" s="165">
        <v>-21.76</v>
      </c>
      <c r="FS48" s="165">
        <v>-9.4799999999999995E-2</v>
      </c>
      <c r="FT48" s="165">
        <v>0.28039999999999998</v>
      </c>
      <c r="FU48" s="165">
        <v>-0.15</v>
      </c>
      <c r="FV48" s="165">
        <v>2.75</v>
      </c>
      <c r="FW48" s="165">
        <v>-26.365600000000001</v>
      </c>
      <c r="FX48" s="166"/>
      <c r="FY48" s="165">
        <v>2.4489999999999998</v>
      </c>
      <c r="FZ48" s="165">
        <v>-1.512</v>
      </c>
      <c r="GA48" s="166"/>
      <c r="GB48" s="165">
        <v>2.79</v>
      </c>
      <c r="GC48" s="165">
        <v>-14.9823</v>
      </c>
      <c r="GD48" s="165">
        <v>-7.1947999999999999</v>
      </c>
      <c r="GE48" s="165">
        <v>-3.5</v>
      </c>
      <c r="GF48" s="165">
        <v>27.618200000000002</v>
      </c>
      <c r="GG48" s="166"/>
      <c r="GH48" s="165">
        <v>20.926100000000002</v>
      </c>
      <c r="GI48" s="165">
        <v>-5.9913999999999996</v>
      </c>
      <c r="GJ48" s="165">
        <v>-6.5986000000000002</v>
      </c>
      <c r="GK48" s="165">
        <v>3.4104000000000001</v>
      </c>
      <c r="GL48" s="166"/>
      <c r="GM48" s="166"/>
      <c r="GN48" s="165">
        <v>-13.257199999999999</v>
      </c>
      <c r="GO48" s="165">
        <v>-19.5364</v>
      </c>
      <c r="GP48" s="165">
        <v>0.7994</v>
      </c>
      <c r="GQ48" s="165">
        <v>-18.497499999999999</v>
      </c>
      <c r="GR48" s="165">
        <v>6.923</v>
      </c>
      <c r="GS48" s="165">
        <v>5.7333999999999996</v>
      </c>
      <c r="GT48" s="165">
        <v>123.7206</v>
      </c>
      <c r="GU48" s="165">
        <v>-6.2129000000000003</v>
      </c>
      <c r="GV48" s="165">
        <v>-6.6490999999999998</v>
      </c>
      <c r="GW48" s="165">
        <v>-14.547000000000001</v>
      </c>
      <c r="GX48" s="165">
        <v>2.6339999999999999</v>
      </c>
      <c r="GY48" s="165">
        <v>9.2819000000000003</v>
      </c>
      <c r="GZ48" s="165">
        <v>9.3916000000000004</v>
      </c>
      <c r="HA48" s="165">
        <v>2.3513000000000002</v>
      </c>
      <c r="HB48" s="165">
        <v>-7.6702000000000004</v>
      </c>
      <c r="HC48" s="165">
        <v>-5.1200999999999999</v>
      </c>
      <c r="HD48" s="165">
        <v>-0.84</v>
      </c>
      <c r="HE48" s="165">
        <v>-5.7408000000000001</v>
      </c>
      <c r="HF48" s="165">
        <v>10.7501</v>
      </c>
      <c r="HG48" s="165">
        <v>22.3215</v>
      </c>
      <c r="HH48" s="165">
        <v>94.245400000000004</v>
      </c>
      <c r="HI48" s="165">
        <v>-10.3491</v>
      </c>
      <c r="HJ48" s="165">
        <v>40.143599999999999</v>
      </c>
      <c r="HK48" s="165">
        <v>-5.8624999999999998</v>
      </c>
      <c r="HL48" s="166"/>
      <c r="HM48" s="165">
        <v>0</v>
      </c>
      <c r="HN48" s="165">
        <v>0</v>
      </c>
      <c r="HO48" s="166"/>
      <c r="HP48" s="166"/>
      <c r="HQ48" s="165">
        <v>-14.6876</v>
      </c>
      <c r="HR48" s="165">
        <v>-14.0943</v>
      </c>
      <c r="HS48" s="166"/>
      <c r="HT48" s="166"/>
      <c r="HU48" s="165">
        <v>22.12</v>
      </c>
      <c r="HV48" s="165">
        <v>22.01</v>
      </c>
      <c r="HW48" s="165">
        <v>-25.7</v>
      </c>
      <c r="HX48" s="165">
        <v>-25.7</v>
      </c>
      <c r="HY48" s="165">
        <v>-0.12180000000000001</v>
      </c>
      <c r="HZ48" s="165">
        <v>-4.08</v>
      </c>
      <c r="IA48" s="165">
        <v>40.566899999999997</v>
      </c>
      <c r="IB48" s="165">
        <v>16.087</v>
      </c>
      <c r="IC48" s="165">
        <v>15.954499999999999</v>
      </c>
      <c r="ID48" s="165">
        <v>-17.399999999999999</v>
      </c>
      <c r="IE48" s="165">
        <v>-30.7</v>
      </c>
      <c r="IF48" s="165">
        <v>-0.3</v>
      </c>
      <c r="IG48" s="165">
        <v>-0.9</v>
      </c>
      <c r="IH48" s="165">
        <v>-18.5474</v>
      </c>
      <c r="II48" s="166"/>
      <c r="IJ48" s="165">
        <v>-139.39920000000001</v>
      </c>
      <c r="IK48" s="165">
        <v>26.944600000000001</v>
      </c>
      <c r="IL48" s="165">
        <v>-257.11329999999998</v>
      </c>
      <c r="IM48" s="165">
        <v>-13.491400000000001</v>
      </c>
      <c r="IN48" s="165">
        <v>-27.853000000000002</v>
      </c>
      <c r="IO48" s="165">
        <v>110.73090000000001</v>
      </c>
      <c r="IP48" s="165">
        <v>55.065600000000003</v>
      </c>
      <c r="IQ48" s="165">
        <v>99.335099999999997</v>
      </c>
      <c r="IR48" s="165">
        <v>106.9902</v>
      </c>
      <c r="IS48" s="165">
        <v>42.719000000000001</v>
      </c>
      <c r="IT48" s="165">
        <v>22.459299999999999</v>
      </c>
      <c r="IU48" s="165">
        <v>20.436499999999999</v>
      </c>
      <c r="IV48" s="165">
        <v>11.1563</v>
      </c>
      <c r="IW48" s="165">
        <v>205.04069999999999</v>
      </c>
      <c r="IX48" s="165">
        <v>-206.58760000000001</v>
      </c>
      <c r="IY48" s="165">
        <v>0.48509999999999998</v>
      </c>
      <c r="IZ48" s="165">
        <v>11.001200000000001</v>
      </c>
      <c r="JA48" s="165">
        <v>2.5600000000000001E-2</v>
      </c>
      <c r="JB48" s="165">
        <v>-5.3479999999999999</v>
      </c>
      <c r="JC48" s="165">
        <v>-8</v>
      </c>
      <c r="JD48" s="165">
        <v>-0.66600000000000004</v>
      </c>
      <c r="JE48" s="165">
        <v>-0.67200000000000004</v>
      </c>
      <c r="JF48" s="165">
        <v>3.68</v>
      </c>
      <c r="JG48" s="165">
        <v>-1.28</v>
      </c>
      <c r="JH48" s="165">
        <v>-3.1490999999999998</v>
      </c>
      <c r="JI48" s="165">
        <v>-4.6555</v>
      </c>
      <c r="JJ48" s="165">
        <v>3.1661999999999999</v>
      </c>
      <c r="JK48" s="165">
        <v>-0.99339999999999995</v>
      </c>
      <c r="JL48" s="165">
        <v>13.7</v>
      </c>
      <c r="JM48" s="165">
        <v>2.2360000000000002</v>
      </c>
      <c r="JN48" s="165">
        <v>3.5459999999999998</v>
      </c>
      <c r="JO48" s="166"/>
      <c r="JP48" s="166"/>
      <c r="JQ48" s="165">
        <v>4.1135999999999999</v>
      </c>
      <c r="JR48" s="165">
        <v>5.0528000000000004</v>
      </c>
      <c r="JS48" s="165">
        <v>4.2352999999999996</v>
      </c>
      <c r="JT48" s="166"/>
      <c r="JU48" s="165">
        <v>14.8</v>
      </c>
      <c r="JV48" s="165">
        <v>8.4191000000000003</v>
      </c>
      <c r="JW48" s="165">
        <v>0.68</v>
      </c>
      <c r="JX48" s="166"/>
      <c r="JY48" s="165">
        <v>-14.2399</v>
      </c>
      <c r="JZ48" s="165">
        <v>1.1313</v>
      </c>
      <c r="KA48" s="165">
        <v>-23.8719</v>
      </c>
      <c r="KB48" s="165">
        <v>-11.5784</v>
      </c>
      <c r="KC48" s="165">
        <v>-6.1989999999999998</v>
      </c>
      <c r="KD48" s="165">
        <v>-25.682300000000001</v>
      </c>
      <c r="KE48" s="165">
        <v>0</v>
      </c>
      <c r="KF48" s="165">
        <v>-7.1</v>
      </c>
      <c r="KG48" s="165">
        <v>-9.3000000000000007</v>
      </c>
      <c r="KH48" s="165">
        <v>38.6434</v>
      </c>
      <c r="KI48" s="165">
        <v>-118.79519999999999</v>
      </c>
    </row>
    <row r="49" spans="1:295" ht="18" customHeight="1" x14ac:dyDescent="0.3">
      <c r="A49" s="160" t="s">
        <v>54</v>
      </c>
      <c r="B49" s="160" t="s">
        <v>812</v>
      </c>
      <c r="C49" s="161">
        <v>0</v>
      </c>
      <c r="D49" s="161">
        <v>2.6269</v>
      </c>
      <c r="E49" s="161">
        <v>-7.5682</v>
      </c>
      <c r="F49" s="161">
        <v>9.9817</v>
      </c>
      <c r="G49" s="161">
        <v>9.2081999999999997</v>
      </c>
      <c r="H49" s="162"/>
      <c r="I49" s="161">
        <v>20.939299999999999</v>
      </c>
      <c r="J49" s="162"/>
      <c r="K49" s="161">
        <v>17.082699999999999</v>
      </c>
      <c r="L49" s="161">
        <v>6.7618</v>
      </c>
      <c r="M49" s="161">
        <v>6.5464000000000002</v>
      </c>
      <c r="N49" s="161">
        <v>-8.8800000000000008</v>
      </c>
      <c r="O49" s="161">
        <v>-15.4</v>
      </c>
      <c r="P49" s="162"/>
      <c r="Q49" s="161">
        <v>1.6559999999999999</v>
      </c>
      <c r="R49" s="161">
        <v>-4.4000000000000004</v>
      </c>
      <c r="S49" s="161">
        <v>4.8646000000000003</v>
      </c>
      <c r="T49" s="161">
        <v>2.4666999999999999</v>
      </c>
      <c r="U49" s="161">
        <v>5.9198000000000004</v>
      </c>
      <c r="V49" s="161">
        <v>5.7431000000000001</v>
      </c>
      <c r="W49" s="161">
        <v>10.3371</v>
      </c>
      <c r="X49" s="161">
        <v>0.40489999999999998</v>
      </c>
      <c r="Y49" s="161">
        <v>1.7487999999999999</v>
      </c>
      <c r="Z49" s="161">
        <v>0.92549999999999999</v>
      </c>
      <c r="AA49" s="162"/>
      <c r="AB49" s="161">
        <v>-1.2329000000000001</v>
      </c>
      <c r="AC49" s="161">
        <v>-0.52</v>
      </c>
      <c r="AD49" s="161">
        <v>-0.502</v>
      </c>
      <c r="AE49" s="161">
        <v>7.6609999999999996</v>
      </c>
      <c r="AF49" s="161">
        <v>-11.1</v>
      </c>
      <c r="AG49" s="161">
        <v>-13.2</v>
      </c>
      <c r="AH49" s="161">
        <v>-1.244</v>
      </c>
      <c r="AI49" s="161">
        <v>0.315</v>
      </c>
      <c r="AJ49" s="162">
        <v>0</v>
      </c>
      <c r="AK49" s="161">
        <v>-12.28</v>
      </c>
      <c r="AL49" s="162"/>
      <c r="AM49" s="161">
        <v>-8.44</v>
      </c>
      <c r="AN49" s="161">
        <v>-8.4</v>
      </c>
      <c r="AO49" s="161">
        <v>8.0579000000000001</v>
      </c>
      <c r="AP49" s="161">
        <v>3.9746000000000001</v>
      </c>
      <c r="AQ49" s="161">
        <v>13.650399999999999</v>
      </c>
      <c r="AR49" s="161">
        <v>16.993200000000002</v>
      </c>
      <c r="AS49" s="161">
        <v>-25.087700000000002</v>
      </c>
      <c r="AT49" s="161">
        <v>-6.8319000000000001</v>
      </c>
      <c r="AU49" s="162">
        <v>0</v>
      </c>
      <c r="AV49" s="161">
        <v>-1.238</v>
      </c>
      <c r="AW49" s="161">
        <v>-1.1231</v>
      </c>
      <c r="AX49" s="161">
        <v>-20.703600000000002</v>
      </c>
      <c r="AY49" s="161">
        <v>-18.641300000000001</v>
      </c>
      <c r="AZ49" s="161">
        <v>11.9117</v>
      </c>
      <c r="BA49" s="161">
        <v>12.647500000000001</v>
      </c>
      <c r="BB49" s="161">
        <v>30.973800000000001</v>
      </c>
      <c r="BC49" s="161">
        <v>5.1367000000000003</v>
      </c>
      <c r="BD49" s="161">
        <v>-2.7</v>
      </c>
      <c r="BE49" s="161">
        <v>-2.7</v>
      </c>
      <c r="BF49" s="161">
        <v>-22.7864</v>
      </c>
      <c r="BG49" s="162"/>
      <c r="BH49" s="161">
        <v>-2.1202999999999999</v>
      </c>
      <c r="BI49" s="162"/>
      <c r="BJ49" s="161">
        <v>-4.0412999999999997</v>
      </c>
      <c r="BK49" s="161">
        <v>2.5411000000000001</v>
      </c>
      <c r="BL49" s="161">
        <v>4.5538999999999996</v>
      </c>
      <c r="BM49" s="161">
        <v>3.1497000000000002</v>
      </c>
      <c r="BN49" s="161">
        <v>-48.4634</v>
      </c>
      <c r="BO49" s="161">
        <v>61.555799999999998</v>
      </c>
      <c r="BP49" s="161">
        <v>61.342199999999998</v>
      </c>
      <c r="BQ49" s="161">
        <v>64.382999999999996</v>
      </c>
      <c r="BR49" s="161">
        <v>-39.998899999999999</v>
      </c>
      <c r="BS49" s="162"/>
      <c r="BT49" s="162"/>
      <c r="BU49" s="162"/>
      <c r="BV49" s="162"/>
      <c r="BW49" s="161">
        <v>10.220000000000001</v>
      </c>
      <c r="BX49" s="161">
        <v>9.18</v>
      </c>
      <c r="BY49" s="161">
        <v>-6.07</v>
      </c>
      <c r="BZ49" s="161">
        <v>4.67</v>
      </c>
      <c r="CA49" s="161">
        <v>-25.447700000000001</v>
      </c>
      <c r="CB49" s="161">
        <v>-25.447700000000001</v>
      </c>
      <c r="CC49" s="161">
        <v>38.805799999999998</v>
      </c>
      <c r="CD49" s="161">
        <v>37.632399999999997</v>
      </c>
      <c r="CE49" s="161">
        <v>27.712199999999999</v>
      </c>
      <c r="CF49" s="161">
        <v>-3.0619000000000001</v>
      </c>
      <c r="CG49" s="161">
        <v>-3.5926</v>
      </c>
      <c r="CH49" s="161">
        <v>-4.1029999999999998</v>
      </c>
      <c r="CI49" s="162"/>
      <c r="CJ49" s="162"/>
      <c r="CK49" s="162"/>
      <c r="CL49" s="161">
        <v>-2.4</v>
      </c>
      <c r="CM49" s="161">
        <v>-3.7</v>
      </c>
      <c r="CN49" s="161">
        <v>-3.68</v>
      </c>
      <c r="CO49" s="161">
        <v>31.854700000000001</v>
      </c>
      <c r="CP49" s="161">
        <v>31.846499999999999</v>
      </c>
      <c r="CQ49" s="161">
        <v>30.4175</v>
      </c>
      <c r="CR49" s="161">
        <v>41.509099999999997</v>
      </c>
      <c r="CS49" s="161">
        <v>41.940899999999999</v>
      </c>
      <c r="CT49" s="161">
        <v>-22.319199999999999</v>
      </c>
      <c r="CU49" s="161">
        <v>-30.306799999999999</v>
      </c>
      <c r="CV49" s="161">
        <v>-20.8431</v>
      </c>
      <c r="CW49" s="161">
        <v>3.1040999999999999</v>
      </c>
      <c r="CX49" s="161">
        <v>31.28</v>
      </c>
      <c r="CY49" s="161">
        <v>12.59</v>
      </c>
      <c r="CZ49" s="161">
        <v>1.0986</v>
      </c>
      <c r="DA49" s="161">
        <v>0.49130000000000001</v>
      </c>
      <c r="DB49" s="161">
        <v>-18.45</v>
      </c>
      <c r="DC49" s="162"/>
      <c r="DD49" s="162"/>
      <c r="DE49" s="162"/>
      <c r="DF49" s="161">
        <v>5.0709999999999997</v>
      </c>
      <c r="DG49" s="162"/>
      <c r="DH49" s="162"/>
      <c r="DI49" s="161">
        <v>-35.6</v>
      </c>
      <c r="DJ49" s="161">
        <v>-33.9</v>
      </c>
      <c r="DK49" s="161">
        <v>-2.6111</v>
      </c>
      <c r="DL49" s="161">
        <v>5.8030999999999997</v>
      </c>
      <c r="DM49" s="161">
        <v>16.091799999999999</v>
      </c>
      <c r="DN49" s="161">
        <v>15.591699999999999</v>
      </c>
      <c r="DO49" s="161">
        <v>6.33</v>
      </c>
      <c r="DP49" s="161">
        <v>-3.82</v>
      </c>
      <c r="DQ49" s="161">
        <v>7.4089999999999998</v>
      </c>
      <c r="DR49" s="161">
        <v>-6.6379000000000001</v>
      </c>
      <c r="DS49" s="161">
        <v>-6.65</v>
      </c>
      <c r="DT49" s="162"/>
      <c r="DU49" s="161">
        <v>18.329999999999998</v>
      </c>
      <c r="DV49" s="161">
        <v>-23.85</v>
      </c>
      <c r="DW49" s="161">
        <v>-9.2545000000000002</v>
      </c>
      <c r="DX49" s="161">
        <v>-5.1364000000000001</v>
      </c>
      <c r="DY49" s="161">
        <v>-41.540199999999999</v>
      </c>
      <c r="DZ49" s="161">
        <v>-39.972700000000003</v>
      </c>
      <c r="EA49" s="161">
        <v>11.839</v>
      </c>
      <c r="EB49" s="161">
        <v>-8.0335000000000001</v>
      </c>
      <c r="EC49" s="161">
        <v>-17.5136</v>
      </c>
      <c r="ED49" s="161">
        <v>-17.61</v>
      </c>
      <c r="EE49" s="161">
        <v>-15.5937</v>
      </c>
      <c r="EF49" s="161">
        <v>-22.7576</v>
      </c>
      <c r="EG49" s="161">
        <v>-12.714</v>
      </c>
      <c r="EH49" s="161">
        <v>-132.04220000000001</v>
      </c>
      <c r="EI49" s="161">
        <v>-24.9209</v>
      </c>
      <c r="EJ49" s="162"/>
      <c r="EK49" s="161">
        <v>-11.103300000000001</v>
      </c>
      <c r="EL49" s="161">
        <v>-10.260999999999999</v>
      </c>
      <c r="EM49" s="161">
        <v>18.124199999999998</v>
      </c>
      <c r="EN49" s="161">
        <v>-2.9398</v>
      </c>
      <c r="EO49" s="161">
        <v>-3.4064999999999999</v>
      </c>
      <c r="EP49" s="161">
        <v>-19.46</v>
      </c>
      <c r="EQ49" s="161">
        <v>-25.3325</v>
      </c>
      <c r="ER49" s="161">
        <v>-25.096699999999998</v>
      </c>
      <c r="ES49" s="161">
        <v>7.1528999999999998</v>
      </c>
      <c r="ET49" s="162"/>
      <c r="EU49" s="161">
        <v>0</v>
      </c>
      <c r="EV49" s="161">
        <v>0</v>
      </c>
      <c r="EW49" s="161">
        <v>6.1738</v>
      </c>
      <c r="EX49" s="161">
        <v>-9.6038999999999994</v>
      </c>
      <c r="EY49" s="161">
        <v>-13.991199999999999</v>
      </c>
      <c r="EZ49" s="161">
        <v>-13.8811</v>
      </c>
      <c r="FA49" s="161">
        <v>11.8415</v>
      </c>
      <c r="FB49" s="161">
        <v>7.2630999999999997</v>
      </c>
      <c r="FC49" s="161">
        <v>-18.290400000000002</v>
      </c>
      <c r="FD49" s="161">
        <v>6.2720000000000002</v>
      </c>
      <c r="FE49" s="162"/>
      <c r="FF49" s="161">
        <v>5.9316000000000004</v>
      </c>
      <c r="FG49" s="161">
        <v>0</v>
      </c>
      <c r="FH49" s="161">
        <v>0</v>
      </c>
      <c r="FI49" s="161">
        <v>0</v>
      </c>
      <c r="FJ49" s="161">
        <v>11.8894</v>
      </c>
      <c r="FK49" s="161">
        <v>12.224299999999999</v>
      </c>
      <c r="FL49" s="161">
        <v>-23.6113</v>
      </c>
      <c r="FM49" s="161">
        <v>21.388500000000001</v>
      </c>
      <c r="FN49" s="161">
        <v>21.7043</v>
      </c>
      <c r="FO49" s="161">
        <v>-8.9641999999999999</v>
      </c>
      <c r="FP49" s="162"/>
      <c r="FQ49" s="161">
        <v>22.999600000000001</v>
      </c>
      <c r="FR49" s="161">
        <v>-20.010000000000002</v>
      </c>
      <c r="FS49" s="161">
        <v>-0.20100000000000001</v>
      </c>
      <c r="FT49" s="161">
        <v>0.25380000000000003</v>
      </c>
      <c r="FU49" s="161">
        <v>-0.11</v>
      </c>
      <c r="FV49" s="161">
        <v>3.69</v>
      </c>
      <c r="FW49" s="161">
        <v>-22.1966</v>
      </c>
      <c r="FX49" s="161">
        <v>2.0568</v>
      </c>
      <c r="FY49" s="161">
        <v>2.415</v>
      </c>
      <c r="FZ49" s="161">
        <v>-1.4630000000000001</v>
      </c>
      <c r="GA49" s="162"/>
      <c r="GB49" s="161">
        <v>2.2999999999999998</v>
      </c>
      <c r="GC49" s="161">
        <v>-17.302299999999999</v>
      </c>
      <c r="GD49" s="161">
        <v>-9.8856000000000002</v>
      </c>
      <c r="GE49" s="161">
        <v>-3.33</v>
      </c>
      <c r="GF49" s="161">
        <v>27.0093</v>
      </c>
      <c r="GG49" s="162"/>
      <c r="GH49" s="161">
        <v>21.447500000000002</v>
      </c>
      <c r="GI49" s="161">
        <v>-5.7060000000000004</v>
      </c>
      <c r="GJ49" s="161">
        <v>-6.2728000000000002</v>
      </c>
      <c r="GK49" s="161">
        <v>3.2669999999999999</v>
      </c>
      <c r="GL49" s="162"/>
      <c r="GM49" s="162"/>
      <c r="GN49" s="161">
        <v>-12.6967</v>
      </c>
      <c r="GO49" s="161">
        <v>-19.0947</v>
      </c>
      <c r="GP49" s="161">
        <v>0.7288</v>
      </c>
      <c r="GQ49" s="161">
        <v>-19.082100000000001</v>
      </c>
      <c r="GR49" s="161">
        <v>4.6398000000000001</v>
      </c>
      <c r="GS49" s="161">
        <v>5.2712000000000003</v>
      </c>
      <c r="GT49" s="161">
        <v>127.0656</v>
      </c>
      <c r="GU49" s="161">
        <v>-6.5267999999999997</v>
      </c>
      <c r="GV49" s="161">
        <v>-7.0655999999999999</v>
      </c>
      <c r="GW49" s="161">
        <v>-14.6983</v>
      </c>
      <c r="GX49" s="161">
        <v>2.1276999999999999</v>
      </c>
      <c r="GY49" s="161">
        <v>8.8643999999999998</v>
      </c>
      <c r="GZ49" s="161">
        <v>8.9961000000000002</v>
      </c>
      <c r="HA49" s="161">
        <v>2</v>
      </c>
      <c r="HB49" s="161">
        <v>-7.0888999999999998</v>
      </c>
      <c r="HC49" s="161">
        <v>-4.0572999999999997</v>
      </c>
      <c r="HD49" s="161">
        <v>-0.42</v>
      </c>
      <c r="HE49" s="161">
        <v>-5.6675000000000004</v>
      </c>
      <c r="HF49" s="161">
        <v>15.5732</v>
      </c>
      <c r="HG49" s="161">
        <v>22.155799999999999</v>
      </c>
      <c r="HH49" s="161">
        <v>95.315799999999996</v>
      </c>
      <c r="HI49" s="161">
        <v>-9.8346</v>
      </c>
      <c r="HJ49" s="161">
        <v>41.258400000000002</v>
      </c>
      <c r="HK49" s="161">
        <v>-6.0228999999999999</v>
      </c>
      <c r="HL49" s="162"/>
      <c r="HM49" s="161">
        <v>-9.98</v>
      </c>
      <c r="HN49" s="161">
        <v>-10.1036</v>
      </c>
      <c r="HO49" s="162"/>
      <c r="HP49" s="162"/>
      <c r="HQ49" s="161">
        <v>-15.170999999999999</v>
      </c>
      <c r="HR49" s="161">
        <v>-14.511799999999999</v>
      </c>
      <c r="HS49" s="162"/>
      <c r="HT49" s="162"/>
      <c r="HU49" s="161">
        <v>19.22</v>
      </c>
      <c r="HV49" s="161">
        <v>19.2</v>
      </c>
      <c r="HW49" s="161">
        <v>-25.5</v>
      </c>
      <c r="HX49" s="161">
        <v>-25.6</v>
      </c>
      <c r="HY49" s="161">
        <v>-0.1053</v>
      </c>
      <c r="HZ49" s="161">
        <v>-4.08</v>
      </c>
      <c r="IA49" s="161">
        <v>39.244700000000002</v>
      </c>
      <c r="IB49" s="161">
        <v>17.86</v>
      </c>
      <c r="IC49" s="161">
        <v>17.336099999999998</v>
      </c>
      <c r="ID49" s="161">
        <v>-17.399999999999999</v>
      </c>
      <c r="IE49" s="161">
        <v>-30.6</v>
      </c>
      <c r="IF49" s="161">
        <v>-0.3</v>
      </c>
      <c r="IG49" s="161">
        <v>-0.8</v>
      </c>
      <c r="IH49" s="162"/>
      <c r="II49" s="162"/>
      <c r="IJ49" s="161">
        <v>-134.54089999999999</v>
      </c>
      <c r="IK49" s="161">
        <v>26.330500000000001</v>
      </c>
      <c r="IL49" s="161">
        <v>-260.26150000000001</v>
      </c>
      <c r="IM49" s="161">
        <v>-16.151900000000001</v>
      </c>
      <c r="IN49" s="161">
        <v>-30.365400000000001</v>
      </c>
      <c r="IO49" s="161">
        <v>112.3156</v>
      </c>
      <c r="IP49" s="161">
        <v>54.100700000000003</v>
      </c>
      <c r="IQ49" s="161">
        <v>99.815799999999996</v>
      </c>
      <c r="IR49" s="161">
        <v>109.1528</v>
      </c>
      <c r="IS49" s="161">
        <v>48.043100000000003</v>
      </c>
      <c r="IT49" s="161">
        <v>19.079499999999999</v>
      </c>
      <c r="IU49" s="161">
        <v>19.412400000000002</v>
      </c>
      <c r="IV49" s="161">
        <v>12.905099999999999</v>
      </c>
      <c r="IW49" s="161">
        <v>199.8023</v>
      </c>
      <c r="IX49" s="161">
        <v>-206.72309999999999</v>
      </c>
      <c r="IY49" s="161">
        <v>-3.9420000000000002</v>
      </c>
      <c r="IZ49" s="161">
        <v>13.6516</v>
      </c>
      <c r="JA49" s="161">
        <v>-2.3199999999999998E-2</v>
      </c>
      <c r="JB49" s="161">
        <v>-1.4139999999999999</v>
      </c>
      <c r="JC49" s="161">
        <v>-7.52</v>
      </c>
      <c r="JD49" s="161">
        <v>-0.64</v>
      </c>
      <c r="JE49" s="161">
        <v>-0.64600000000000002</v>
      </c>
      <c r="JF49" s="161">
        <v>2.96</v>
      </c>
      <c r="JG49" s="161">
        <v>-1.52</v>
      </c>
      <c r="JH49" s="161">
        <v>-2.7054999999999998</v>
      </c>
      <c r="JI49" s="161">
        <v>-4.3350999999999997</v>
      </c>
      <c r="JJ49" s="161">
        <v>3.4287000000000001</v>
      </c>
      <c r="JK49" s="161">
        <v>-0.78890000000000005</v>
      </c>
      <c r="JL49" s="161">
        <v>13.8</v>
      </c>
      <c r="JM49" s="161">
        <v>4.3120000000000003</v>
      </c>
      <c r="JN49" s="161">
        <v>2.923</v>
      </c>
      <c r="JO49" s="162"/>
      <c r="JP49" s="162"/>
      <c r="JQ49" s="161">
        <v>3.9765999999999999</v>
      </c>
      <c r="JR49" s="161">
        <v>4.2439</v>
      </c>
      <c r="JS49" s="161">
        <v>4.1825999999999999</v>
      </c>
      <c r="JT49" s="162"/>
      <c r="JU49" s="161">
        <v>15</v>
      </c>
      <c r="JV49" s="161">
        <v>8.2065000000000001</v>
      </c>
      <c r="JW49" s="161">
        <v>0.52</v>
      </c>
      <c r="JX49" s="162"/>
      <c r="JY49" s="161">
        <v>-14.5619</v>
      </c>
      <c r="JZ49" s="161">
        <v>2.0062000000000002</v>
      </c>
      <c r="KA49" s="161">
        <v>-23.1646</v>
      </c>
      <c r="KB49" s="161">
        <v>-11.6523</v>
      </c>
      <c r="KC49" s="161">
        <v>-6.3517999999999999</v>
      </c>
      <c r="KD49" s="161">
        <v>-25.367100000000001</v>
      </c>
      <c r="KE49" s="161">
        <v>1.3909</v>
      </c>
      <c r="KF49" s="161">
        <v>-7.9</v>
      </c>
      <c r="KG49" s="161">
        <v>-9.1999999999999993</v>
      </c>
      <c r="KH49" s="161">
        <v>44.613900000000001</v>
      </c>
      <c r="KI49" s="161">
        <v>-120.8205</v>
      </c>
    </row>
    <row r="50" spans="1:295" ht="18" customHeight="1" x14ac:dyDescent="0.3">
      <c r="A50" s="160" t="s">
        <v>54</v>
      </c>
      <c r="B50" s="160" t="s">
        <v>813</v>
      </c>
      <c r="C50" s="163">
        <v>0</v>
      </c>
      <c r="D50" s="163">
        <v>2.5426000000000002</v>
      </c>
      <c r="E50" s="163">
        <v>-7.4505999999999997</v>
      </c>
      <c r="F50" s="163">
        <v>10.7652</v>
      </c>
      <c r="G50" s="163">
        <v>9.5035000000000007</v>
      </c>
      <c r="H50" s="164"/>
      <c r="I50" s="163">
        <v>20.288900000000002</v>
      </c>
      <c r="J50" s="164"/>
      <c r="K50" s="163">
        <v>16.846900000000002</v>
      </c>
      <c r="L50" s="163">
        <v>6.6787999999999998</v>
      </c>
      <c r="M50" s="163">
        <v>6.3026999999999997</v>
      </c>
      <c r="N50" s="163">
        <v>-8.8800000000000008</v>
      </c>
      <c r="O50" s="164">
        <v>-15.4</v>
      </c>
      <c r="P50" s="163">
        <v>-8.8000000000000007</v>
      </c>
      <c r="Q50" s="164"/>
      <c r="R50" s="164"/>
      <c r="S50" s="163">
        <v>4.5190000000000001</v>
      </c>
      <c r="T50" s="163">
        <v>1.6989000000000001</v>
      </c>
      <c r="U50" s="163">
        <v>5.5110000000000001</v>
      </c>
      <c r="V50" s="163">
        <v>5.3563999999999998</v>
      </c>
      <c r="W50" s="163">
        <v>9.8696999999999999</v>
      </c>
      <c r="X50" s="163">
        <v>0.8538</v>
      </c>
      <c r="Y50" s="163">
        <v>2.0990000000000002</v>
      </c>
      <c r="Z50" s="163">
        <v>0.89649999999999996</v>
      </c>
      <c r="AA50" s="164"/>
      <c r="AB50" s="163">
        <v>-1.2938000000000001</v>
      </c>
      <c r="AC50" s="163">
        <v>-0.43</v>
      </c>
      <c r="AD50" s="163">
        <v>-0.40799999999999997</v>
      </c>
      <c r="AE50" s="163">
        <v>7.6719999999999997</v>
      </c>
      <c r="AF50" s="163">
        <v>-11.1</v>
      </c>
      <c r="AG50" s="163">
        <v>-15.4</v>
      </c>
      <c r="AH50" s="163">
        <v>-1.173</v>
      </c>
      <c r="AI50" s="163">
        <v>0.32</v>
      </c>
      <c r="AJ50" s="164">
        <v>0</v>
      </c>
      <c r="AK50" s="163">
        <v>-11.66</v>
      </c>
      <c r="AL50" s="164"/>
      <c r="AM50" s="163">
        <v>-8.5500000000000007</v>
      </c>
      <c r="AN50" s="163">
        <v>-8.69</v>
      </c>
      <c r="AO50" s="163">
        <v>7.8343999999999996</v>
      </c>
      <c r="AP50" s="163">
        <v>4.0396000000000001</v>
      </c>
      <c r="AQ50" s="163">
        <v>15.686199999999999</v>
      </c>
      <c r="AR50" s="163">
        <v>19.1021</v>
      </c>
      <c r="AS50" s="163">
        <v>-25.769600000000001</v>
      </c>
      <c r="AT50" s="163">
        <v>-5.8941999999999997</v>
      </c>
      <c r="AU50" s="164">
        <v>0</v>
      </c>
      <c r="AV50" s="163">
        <v>-0.37740000000000001</v>
      </c>
      <c r="AW50" s="163">
        <v>-0.25750000000000001</v>
      </c>
      <c r="AX50" s="163">
        <v>-20.3748</v>
      </c>
      <c r="AY50" s="163">
        <v>-18.303899999999999</v>
      </c>
      <c r="AZ50" s="163">
        <v>11.58</v>
      </c>
      <c r="BA50" s="163">
        <v>12.013999999999999</v>
      </c>
      <c r="BB50" s="163">
        <v>33.643300000000004</v>
      </c>
      <c r="BC50" s="163">
        <v>4.6670999999999996</v>
      </c>
      <c r="BD50" s="163">
        <v>-2.4</v>
      </c>
      <c r="BE50" s="163">
        <v>-2.4</v>
      </c>
      <c r="BF50" s="163">
        <v>-22.302900000000001</v>
      </c>
      <c r="BG50" s="164"/>
      <c r="BH50" s="163">
        <v>-2.0861000000000001</v>
      </c>
      <c r="BI50" s="164"/>
      <c r="BJ50" s="163">
        <v>-3.2037</v>
      </c>
      <c r="BK50" s="163">
        <v>3.0188999999999999</v>
      </c>
      <c r="BL50" s="163">
        <v>4.4127999999999998</v>
      </c>
      <c r="BM50" s="163">
        <v>3.0143</v>
      </c>
      <c r="BN50" s="163">
        <v>-46.021900000000002</v>
      </c>
      <c r="BO50" s="163">
        <v>61.952599999999997</v>
      </c>
      <c r="BP50" s="163">
        <v>61.738900000000001</v>
      </c>
      <c r="BQ50" s="163">
        <v>46.542900000000003</v>
      </c>
      <c r="BR50" s="163">
        <v>-40.287599999999998</v>
      </c>
      <c r="BS50" s="164"/>
      <c r="BT50" s="164"/>
      <c r="BU50" s="164"/>
      <c r="BV50" s="163">
        <v>24.060700000000001</v>
      </c>
      <c r="BW50" s="163">
        <v>10.52</v>
      </c>
      <c r="BX50" s="163">
        <v>9.24</v>
      </c>
      <c r="BY50" s="163">
        <v>-5.59</v>
      </c>
      <c r="BZ50" s="163">
        <v>5.46</v>
      </c>
      <c r="CA50" s="163">
        <v>-27.591000000000001</v>
      </c>
      <c r="CB50" s="163">
        <v>-27.1891</v>
      </c>
      <c r="CC50" s="163">
        <v>39.130000000000003</v>
      </c>
      <c r="CD50" s="163">
        <v>38.164099999999998</v>
      </c>
      <c r="CE50" s="163">
        <v>26.189699999999998</v>
      </c>
      <c r="CF50" s="163">
        <v>8.2238000000000007</v>
      </c>
      <c r="CG50" s="163">
        <v>8.0898000000000003</v>
      </c>
      <c r="CH50" s="163">
        <v>-3.0775999999999999</v>
      </c>
      <c r="CI50" s="164"/>
      <c r="CJ50" s="164"/>
      <c r="CK50" s="164"/>
      <c r="CL50" s="163">
        <v>-4.7</v>
      </c>
      <c r="CM50" s="163">
        <v>-5.7</v>
      </c>
      <c r="CN50" s="163">
        <v>-3.51</v>
      </c>
      <c r="CO50" s="163">
        <v>36.002600000000001</v>
      </c>
      <c r="CP50" s="163">
        <v>36.107199999999999</v>
      </c>
      <c r="CQ50" s="163">
        <v>34.541499999999999</v>
      </c>
      <c r="CR50" s="163">
        <v>40.986600000000003</v>
      </c>
      <c r="CS50" s="163">
        <v>41.553699999999999</v>
      </c>
      <c r="CT50" s="163">
        <v>-22.188300000000002</v>
      </c>
      <c r="CU50" s="163">
        <v>-30.478899999999999</v>
      </c>
      <c r="CV50" s="163">
        <v>-20.049800000000001</v>
      </c>
      <c r="CW50" s="163">
        <v>3.6785999999999999</v>
      </c>
      <c r="CX50" s="163">
        <v>32.299999999999997</v>
      </c>
      <c r="CY50" s="163">
        <v>12.78</v>
      </c>
      <c r="CZ50" s="163">
        <v>12.973599999999999</v>
      </c>
      <c r="DA50" s="163">
        <v>11.6241</v>
      </c>
      <c r="DB50" s="163">
        <v>-18.68</v>
      </c>
      <c r="DC50" s="164"/>
      <c r="DD50" s="164"/>
      <c r="DE50" s="164"/>
      <c r="DF50" s="163">
        <v>4.5324</v>
      </c>
      <c r="DG50" s="164"/>
      <c r="DH50" s="164"/>
      <c r="DI50" s="164"/>
      <c r="DJ50" s="163">
        <v>-34</v>
      </c>
      <c r="DK50" s="163">
        <v>-2.5964</v>
      </c>
      <c r="DL50" s="163">
        <v>5.0551000000000004</v>
      </c>
      <c r="DM50" s="163">
        <v>16.7227</v>
      </c>
      <c r="DN50" s="163">
        <v>14.4785</v>
      </c>
      <c r="DO50" s="163">
        <v>5.77</v>
      </c>
      <c r="DP50" s="163">
        <v>-3.79</v>
      </c>
      <c r="DQ50" s="163">
        <v>9.8889999999999993</v>
      </c>
      <c r="DR50" s="163">
        <v>-5.7603</v>
      </c>
      <c r="DS50" s="163">
        <v>-7.26</v>
      </c>
      <c r="DT50" s="164"/>
      <c r="DU50" s="163">
        <v>19.46</v>
      </c>
      <c r="DV50" s="163">
        <v>6.01</v>
      </c>
      <c r="DW50" s="163">
        <v>-6.9635999999999996</v>
      </c>
      <c r="DX50" s="163">
        <v>-3.7726999999999999</v>
      </c>
      <c r="DY50" s="163">
        <v>-42.874499999999998</v>
      </c>
      <c r="DZ50" s="163">
        <v>-41.4636</v>
      </c>
      <c r="EA50" s="163">
        <v>25.1782</v>
      </c>
      <c r="EB50" s="163">
        <v>6.9900000000000004E-2</v>
      </c>
      <c r="EC50" s="163">
        <v>-9.4466000000000001</v>
      </c>
      <c r="ED50" s="163">
        <v>-9.2277000000000005</v>
      </c>
      <c r="EE50" s="163">
        <v>-16.407599999999999</v>
      </c>
      <c r="EF50" s="163">
        <v>-24.6188</v>
      </c>
      <c r="EG50" s="163">
        <v>-13.209</v>
      </c>
      <c r="EH50" s="163">
        <v>-114.7651</v>
      </c>
      <c r="EI50" s="163">
        <v>-25.843399999999999</v>
      </c>
      <c r="EJ50" s="164"/>
      <c r="EK50" s="163">
        <v>-10.612299999999999</v>
      </c>
      <c r="EL50" s="163">
        <v>-9.9018999999999995</v>
      </c>
      <c r="EM50" s="163">
        <v>17.6374</v>
      </c>
      <c r="EN50" s="163">
        <v>-5.3635999999999999</v>
      </c>
      <c r="EO50" s="163">
        <v>-5.5373000000000001</v>
      </c>
      <c r="EP50" s="163">
        <v>-17.411999999999999</v>
      </c>
      <c r="EQ50" s="163">
        <v>-25.660599999999999</v>
      </c>
      <c r="ER50" s="163">
        <v>-25.6464</v>
      </c>
      <c r="ES50" s="163">
        <v>9.1582000000000008</v>
      </c>
      <c r="ET50" s="164"/>
      <c r="EU50" s="164"/>
      <c r="EV50" s="163">
        <v>0</v>
      </c>
      <c r="EW50" s="163">
        <v>5.7404999999999999</v>
      </c>
      <c r="EX50" s="163">
        <v>-13.3908</v>
      </c>
      <c r="EY50" s="163">
        <v>-14.624700000000001</v>
      </c>
      <c r="EZ50" s="163">
        <v>-14.3225</v>
      </c>
      <c r="FA50" s="163">
        <v>12.4526</v>
      </c>
      <c r="FB50" s="163">
        <v>9.0227000000000004</v>
      </c>
      <c r="FC50" s="163">
        <v>-21.670300000000001</v>
      </c>
      <c r="FD50" s="163">
        <v>6.5358000000000001</v>
      </c>
      <c r="FE50" s="164"/>
      <c r="FF50" s="163">
        <v>6.1435000000000004</v>
      </c>
      <c r="FG50" s="163">
        <v>0</v>
      </c>
      <c r="FH50" s="163">
        <v>0</v>
      </c>
      <c r="FI50" s="164"/>
      <c r="FJ50" s="163">
        <v>14.401199999999999</v>
      </c>
      <c r="FK50" s="163">
        <v>14.0663</v>
      </c>
      <c r="FL50" s="163">
        <v>-26.123200000000001</v>
      </c>
      <c r="FM50" s="163">
        <v>23.816500000000001</v>
      </c>
      <c r="FN50" s="163">
        <v>23.525500000000001</v>
      </c>
      <c r="FO50" s="163">
        <v>-9.8621999999999996</v>
      </c>
      <c r="FP50" s="164"/>
      <c r="FQ50" s="163">
        <v>24.020099999999999</v>
      </c>
      <c r="FR50" s="163">
        <v>-19.39</v>
      </c>
      <c r="FS50" s="163">
        <v>-9.4799999999999995E-2</v>
      </c>
      <c r="FT50" s="163">
        <v>0.28039999999999998</v>
      </c>
      <c r="FU50" s="163">
        <v>-0.14000000000000001</v>
      </c>
      <c r="FV50" s="163">
        <v>3.54</v>
      </c>
      <c r="FW50" s="164"/>
      <c r="FX50" s="164"/>
      <c r="FY50" s="163">
        <v>2.3490000000000002</v>
      </c>
      <c r="FZ50" s="163">
        <v>-1.4430000000000001</v>
      </c>
      <c r="GA50" s="163">
        <v>3.2810000000000001</v>
      </c>
      <c r="GB50" s="163">
        <v>3.52</v>
      </c>
      <c r="GC50" s="163">
        <v>-16.357099999999999</v>
      </c>
      <c r="GD50" s="163">
        <v>-8.5250000000000004</v>
      </c>
      <c r="GE50" s="163">
        <v>-3.21</v>
      </c>
      <c r="GF50" s="163">
        <v>29.3187</v>
      </c>
      <c r="GG50" s="164"/>
      <c r="GH50" s="163">
        <v>22.0077</v>
      </c>
      <c r="GI50" s="163">
        <v>-5.8188000000000004</v>
      </c>
      <c r="GJ50" s="163">
        <v>-6.4039000000000001</v>
      </c>
      <c r="GK50" s="163">
        <v>3.2233000000000001</v>
      </c>
      <c r="GL50" s="164"/>
      <c r="GM50" s="164"/>
      <c r="GN50" s="163">
        <v>-12.959</v>
      </c>
      <c r="GO50" s="163">
        <v>-28.359400000000001</v>
      </c>
      <c r="GP50" s="163">
        <v>1.6234999999999999</v>
      </c>
      <c r="GQ50" s="163">
        <v>-20.3931</v>
      </c>
      <c r="GR50" s="163">
        <v>5.7069000000000001</v>
      </c>
      <c r="GS50" s="163">
        <v>6.0293999999999999</v>
      </c>
      <c r="GT50" s="163">
        <v>128.2568</v>
      </c>
      <c r="GU50" s="163">
        <v>-6.4695</v>
      </c>
      <c r="GV50" s="163">
        <v>-7.4584000000000001</v>
      </c>
      <c r="GW50" s="163">
        <v>-14.1686</v>
      </c>
      <c r="GX50" s="164"/>
      <c r="GY50" s="164"/>
      <c r="GZ50" s="163">
        <v>8.8536999999999999</v>
      </c>
      <c r="HA50" s="164"/>
      <c r="HB50" s="163">
        <v>-6.2324000000000002</v>
      </c>
      <c r="HC50" s="163">
        <v>-4.8189000000000002</v>
      </c>
      <c r="HD50" s="163">
        <v>1.68</v>
      </c>
      <c r="HE50" s="163">
        <v>-7.2983000000000002</v>
      </c>
      <c r="HF50" s="163">
        <v>9.1303999999999998</v>
      </c>
      <c r="HG50" s="163">
        <v>26.911300000000001</v>
      </c>
      <c r="HH50" s="163">
        <v>89.663200000000003</v>
      </c>
      <c r="HI50" s="163">
        <v>-8.6097000000000001</v>
      </c>
      <c r="HJ50" s="163">
        <v>42.0809</v>
      </c>
      <c r="HK50" s="163">
        <v>-5.5979999999999999</v>
      </c>
      <c r="HL50" s="164"/>
      <c r="HM50" s="163">
        <v>0</v>
      </c>
      <c r="HN50" s="163">
        <v>0</v>
      </c>
      <c r="HO50" s="164"/>
      <c r="HP50" s="164"/>
      <c r="HQ50" s="163">
        <v>-14.088800000000001</v>
      </c>
      <c r="HR50" s="163">
        <v>-13.314299999999999</v>
      </c>
      <c r="HS50" s="164"/>
      <c r="HT50" s="164"/>
      <c r="HU50" s="163">
        <v>18.940000000000001</v>
      </c>
      <c r="HV50" s="163">
        <v>18.95</v>
      </c>
      <c r="HW50" s="163">
        <v>-25.7</v>
      </c>
      <c r="HX50" s="163">
        <v>-25.6</v>
      </c>
      <c r="HY50" s="163">
        <v>3.5700000000000003E-2</v>
      </c>
      <c r="HZ50" s="163">
        <v>-4.08</v>
      </c>
      <c r="IA50" s="163">
        <v>34.151499999999999</v>
      </c>
      <c r="IB50" s="163">
        <v>20.758299999999998</v>
      </c>
      <c r="IC50" s="163">
        <v>20.628299999999999</v>
      </c>
      <c r="ID50" s="163">
        <v>-17.399999999999999</v>
      </c>
      <c r="IE50" s="163">
        <v>-31.1</v>
      </c>
      <c r="IF50" s="163">
        <v>-1.1000000000000001</v>
      </c>
      <c r="IG50" s="163">
        <v>-1.7</v>
      </c>
      <c r="IH50" s="163">
        <v>-18.3566</v>
      </c>
      <c r="II50" s="164"/>
      <c r="IJ50" s="163">
        <v>-128.995</v>
      </c>
      <c r="IK50" s="163">
        <v>29.164400000000001</v>
      </c>
      <c r="IL50" s="163">
        <v>-260.4545</v>
      </c>
      <c r="IM50" s="163">
        <v>-15.134600000000001</v>
      </c>
      <c r="IN50" s="163">
        <v>-28.2667</v>
      </c>
      <c r="IO50" s="163">
        <v>112.5646</v>
      </c>
      <c r="IP50" s="163">
        <v>53.386000000000003</v>
      </c>
      <c r="IQ50" s="163">
        <v>92.642300000000006</v>
      </c>
      <c r="IR50" s="163">
        <v>106.3338</v>
      </c>
      <c r="IS50" s="163">
        <v>48.677199999999999</v>
      </c>
      <c r="IT50" s="163">
        <v>20.628299999999999</v>
      </c>
      <c r="IU50" s="163">
        <v>18.671800000000001</v>
      </c>
      <c r="IV50" s="163">
        <v>17.1371</v>
      </c>
      <c r="IW50" s="163">
        <v>204.11850000000001</v>
      </c>
      <c r="IX50" s="163">
        <v>-205.4134</v>
      </c>
      <c r="IY50" s="163">
        <v>-2.2700000000000001E-2</v>
      </c>
      <c r="IZ50" s="163">
        <v>9.8901000000000003</v>
      </c>
      <c r="JA50" s="163">
        <v>-0.3503</v>
      </c>
      <c r="JB50" s="163">
        <v>0.56599999999999995</v>
      </c>
      <c r="JC50" s="163">
        <v>-7.6</v>
      </c>
      <c r="JD50" s="163">
        <v>-0.67700000000000005</v>
      </c>
      <c r="JE50" s="163">
        <v>-0.68400000000000005</v>
      </c>
      <c r="JF50" s="163">
        <v>3.04</v>
      </c>
      <c r="JG50" s="163">
        <v>-1.68</v>
      </c>
      <c r="JH50" s="163">
        <v>-2.4661</v>
      </c>
      <c r="JI50" s="163">
        <v>-4.4816000000000003</v>
      </c>
      <c r="JJ50" s="163">
        <v>3.1356999999999999</v>
      </c>
      <c r="JK50" s="163">
        <v>-0.58440000000000003</v>
      </c>
      <c r="JL50" s="163">
        <v>13.5</v>
      </c>
      <c r="JM50" s="163">
        <v>3.5830000000000002</v>
      </c>
      <c r="JN50" s="163">
        <v>2.4670000000000001</v>
      </c>
      <c r="JO50" s="164"/>
      <c r="JP50" s="164"/>
      <c r="JQ50" s="163">
        <v>4.7980999999999998</v>
      </c>
      <c r="JR50" s="163">
        <v>4.6412000000000004</v>
      </c>
      <c r="JS50" s="163">
        <v>3.4033000000000002</v>
      </c>
      <c r="JT50" s="164"/>
      <c r="JU50" s="163">
        <v>15</v>
      </c>
      <c r="JV50" s="163">
        <v>8.1073000000000004</v>
      </c>
      <c r="JW50" s="163">
        <v>0.43</v>
      </c>
      <c r="JX50" s="164"/>
      <c r="JY50" s="163">
        <v>-16.2182</v>
      </c>
      <c r="JZ50" s="163">
        <v>1.6294999999999999</v>
      </c>
      <c r="KA50" s="163">
        <v>-23.521799999999999</v>
      </c>
      <c r="KB50" s="163">
        <v>-12.590299999999999</v>
      </c>
      <c r="KC50" s="163">
        <v>-6.6277999999999997</v>
      </c>
      <c r="KD50" s="163">
        <v>-24.927499999999998</v>
      </c>
      <c r="KE50" s="163">
        <v>1.6887000000000001</v>
      </c>
      <c r="KF50" s="163">
        <v>-7.7</v>
      </c>
      <c r="KG50" s="163">
        <v>-8.1999999999999993</v>
      </c>
      <c r="KH50" s="163">
        <v>35.9863</v>
      </c>
      <c r="KI50" s="163">
        <v>-118.2743</v>
      </c>
    </row>
    <row r="51" spans="1:295" ht="18" customHeight="1" x14ac:dyDescent="0.3">
      <c r="A51" s="160" t="s">
        <v>54</v>
      </c>
      <c r="B51" s="160" t="s">
        <v>814</v>
      </c>
      <c r="C51" s="163">
        <v>0</v>
      </c>
      <c r="D51" s="163">
        <v>2.3025000000000002</v>
      </c>
      <c r="E51" s="163">
        <v>-7.1151999999999997</v>
      </c>
      <c r="F51" s="163">
        <v>11.5152</v>
      </c>
      <c r="G51" s="163">
        <v>9.0235000000000003</v>
      </c>
      <c r="H51" s="164"/>
      <c r="I51" s="163">
        <v>19.951499999999999</v>
      </c>
      <c r="J51" s="164"/>
      <c r="K51" s="163">
        <v>15.542899999999999</v>
      </c>
      <c r="L51" s="163">
        <v>6.2248000000000001</v>
      </c>
      <c r="M51" s="163">
        <v>5.9042000000000003</v>
      </c>
      <c r="N51" s="163">
        <v>-6.66</v>
      </c>
      <c r="O51" s="163">
        <v>-15.4</v>
      </c>
      <c r="P51" s="163">
        <v>-8.8000000000000007</v>
      </c>
      <c r="Q51" s="163">
        <v>1.6559999999999999</v>
      </c>
      <c r="R51" s="163">
        <v>-4.4000000000000004</v>
      </c>
      <c r="S51" s="163">
        <v>4.5355999999999996</v>
      </c>
      <c r="T51" s="163">
        <v>1.1923999999999999</v>
      </c>
      <c r="U51" s="163">
        <v>5.7267999999999999</v>
      </c>
      <c r="V51" s="163">
        <v>5.5136000000000003</v>
      </c>
      <c r="W51" s="163">
        <v>10.1569</v>
      </c>
      <c r="X51" s="163">
        <v>2.3222</v>
      </c>
      <c r="Y51" s="163">
        <v>2.0186999999999999</v>
      </c>
      <c r="Z51" s="163">
        <v>1.2979000000000001</v>
      </c>
      <c r="AA51" s="164"/>
      <c r="AB51" s="163">
        <v>-1.26</v>
      </c>
      <c r="AC51" s="163">
        <v>-0.39100000000000001</v>
      </c>
      <c r="AD51" s="163">
        <v>-0.371</v>
      </c>
      <c r="AE51" s="163">
        <v>7.8760000000000003</v>
      </c>
      <c r="AF51" s="163">
        <v>-13.32</v>
      </c>
      <c r="AG51" s="163">
        <v>-17.600000000000001</v>
      </c>
      <c r="AH51" s="163">
        <v>-1.0920000000000001</v>
      </c>
      <c r="AI51" s="163">
        <v>0.32500000000000001</v>
      </c>
      <c r="AJ51" s="164">
        <v>0</v>
      </c>
      <c r="AK51" s="163">
        <v>-11.51</v>
      </c>
      <c r="AL51" s="164"/>
      <c r="AM51" s="163">
        <v>-8.5399999999999991</v>
      </c>
      <c r="AN51" s="163">
        <v>-8.51</v>
      </c>
      <c r="AO51" s="163">
        <v>5.9431000000000003</v>
      </c>
      <c r="AP51" s="163">
        <v>4.6471</v>
      </c>
      <c r="AQ51" s="163">
        <v>15.973800000000001</v>
      </c>
      <c r="AR51" s="163">
        <v>19.1816</v>
      </c>
      <c r="AS51" s="163">
        <v>-24.411999999999999</v>
      </c>
      <c r="AT51" s="163">
        <v>-4.0187999999999997</v>
      </c>
      <c r="AU51" s="164">
        <v>0</v>
      </c>
      <c r="AV51" s="163">
        <v>0.49280000000000002</v>
      </c>
      <c r="AW51" s="163">
        <v>0.44919999999999999</v>
      </c>
      <c r="AX51" s="163">
        <v>-20.814800000000002</v>
      </c>
      <c r="AY51" s="163">
        <v>-18.4467</v>
      </c>
      <c r="AZ51" s="163">
        <v>12.366</v>
      </c>
      <c r="BA51" s="163">
        <v>12.779400000000001</v>
      </c>
      <c r="BB51" s="163">
        <v>30.298500000000001</v>
      </c>
      <c r="BC51" s="163">
        <v>3.4817999999999998</v>
      </c>
      <c r="BD51" s="163">
        <v>-1.9</v>
      </c>
      <c r="BE51" s="163">
        <v>-1.8</v>
      </c>
      <c r="BF51" s="163">
        <v>-22.424399999999999</v>
      </c>
      <c r="BG51" s="164"/>
      <c r="BH51" s="163">
        <v>-2.9356</v>
      </c>
      <c r="BI51" s="164"/>
      <c r="BJ51" s="163">
        <v>-1.2405999999999999</v>
      </c>
      <c r="BK51" s="163">
        <v>4.4837999999999996</v>
      </c>
      <c r="BL51" s="163">
        <v>4.2241</v>
      </c>
      <c r="BM51" s="163">
        <v>2.7016</v>
      </c>
      <c r="BN51" s="163">
        <v>-42.176600000000001</v>
      </c>
      <c r="BO51" s="163">
        <v>62.807099999999998</v>
      </c>
      <c r="BP51" s="163">
        <v>62.807099999999998</v>
      </c>
      <c r="BQ51" s="163">
        <v>48.3005</v>
      </c>
      <c r="BR51" s="163">
        <v>-41.1342</v>
      </c>
      <c r="BS51" s="164"/>
      <c r="BT51" s="164"/>
      <c r="BU51" s="164"/>
      <c r="BV51" s="163">
        <v>21.685600000000001</v>
      </c>
      <c r="BW51" s="163">
        <v>10.33</v>
      </c>
      <c r="BX51" s="163">
        <v>8.85</v>
      </c>
      <c r="BY51" s="163">
        <v>-5.66</v>
      </c>
      <c r="BZ51" s="163">
        <v>5.84</v>
      </c>
      <c r="CA51" s="163">
        <v>-27.992799999999999</v>
      </c>
      <c r="CB51" s="163">
        <v>-27.992799999999999</v>
      </c>
      <c r="CC51" s="163">
        <v>38.841200000000001</v>
      </c>
      <c r="CD51" s="163">
        <v>37.552700000000002</v>
      </c>
      <c r="CE51" s="163">
        <v>26.9771</v>
      </c>
      <c r="CF51" s="163">
        <v>8.2151999999999994</v>
      </c>
      <c r="CG51" s="163">
        <v>8.4491999999999994</v>
      </c>
      <c r="CH51" s="163">
        <v>-1.5855999999999999</v>
      </c>
      <c r="CI51" s="164"/>
      <c r="CJ51" s="164"/>
      <c r="CK51" s="164"/>
      <c r="CL51" s="163">
        <v>-6.8</v>
      </c>
      <c r="CM51" s="163">
        <v>-7.7</v>
      </c>
      <c r="CN51" s="163">
        <v>-3.56</v>
      </c>
      <c r="CO51" s="163">
        <v>35.905900000000003</v>
      </c>
      <c r="CP51" s="163">
        <v>35.467799999999997</v>
      </c>
      <c r="CQ51" s="163">
        <v>33.701599999999999</v>
      </c>
      <c r="CR51" s="163">
        <v>40.007300000000001</v>
      </c>
      <c r="CS51" s="163">
        <v>40.430100000000003</v>
      </c>
      <c r="CT51" s="163">
        <v>-19.427600000000002</v>
      </c>
      <c r="CU51" s="163">
        <v>-33.408700000000003</v>
      </c>
      <c r="CV51" s="163">
        <v>-14.6936</v>
      </c>
      <c r="CW51" s="163">
        <v>3.6185999999999998</v>
      </c>
      <c r="CX51" s="163">
        <v>31.57</v>
      </c>
      <c r="CY51" s="163">
        <v>12.41</v>
      </c>
      <c r="CZ51" s="163">
        <v>12.192399999999999</v>
      </c>
      <c r="DA51" s="163">
        <v>10.9406</v>
      </c>
      <c r="DB51" s="163">
        <v>-18.329999999999998</v>
      </c>
      <c r="DC51" s="164"/>
      <c r="DD51" s="164"/>
      <c r="DE51" s="164"/>
      <c r="DF51" s="163">
        <v>4.4248000000000003</v>
      </c>
      <c r="DG51" s="164"/>
      <c r="DH51" s="164"/>
      <c r="DI51" s="163">
        <v>-33.299999999999997</v>
      </c>
      <c r="DJ51" s="164"/>
      <c r="DK51" s="163">
        <v>-2.7014</v>
      </c>
      <c r="DL51" s="163">
        <v>4.3070000000000004</v>
      </c>
      <c r="DM51" s="163">
        <v>15.461</v>
      </c>
      <c r="DN51" s="163">
        <v>13.3652</v>
      </c>
      <c r="DO51" s="163">
        <v>4.91</v>
      </c>
      <c r="DP51" s="163">
        <v>-3.99</v>
      </c>
      <c r="DQ51" s="163">
        <v>10.074999999999999</v>
      </c>
      <c r="DR51" s="163">
        <v>-4.0251999999999999</v>
      </c>
      <c r="DS51" s="163">
        <v>-7.68</v>
      </c>
      <c r="DT51" s="164"/>
      <c r="DU51" s="163">
        <v>18.86</v>
      </c>
      <c r="DV51" s="163">
        <v>5.94</v>
      </c>
      <c r="DW51" s="163">
        <v>-5.9090999999999996</v>
      </c>
      <c r="DX51" s="163">
        <v>-2.9727000000000001</v>
      </c>
      <c r="DY51" s="163">
        <v>-42.137500000000003</v>
      </c>
      <c r="DZ51" s="163">
        <v>-41.318199999999997</v>
      </c>
      <c r="EA51" s="163">
        <v>26.058199999999999</v>
      </c>
      <c r="EB51" s="163">
        <v>-1.1537999999999999</v>
      </c>
      <c r="EC51" s="163">
        <v>-10.1503</v>
      </c>
      <c r="ED51" s="163">
        <v>-10.2614</v>
      </c>
      <c r="EE51" s="163">
        <v>-17.3841</v>
      </c>
      <c r="EF51" s="163">
        <v>-24.900700000000001</v>
      </c>
      <c r="EG51" s="163">
        <v>-13.154</v>
      </c>
      <c r="EH51" s="163">
        <v>-115.98260000000001</v>
      </c>
      <c r="EI51" s="163">
        <v>-26.320799999999998</v>
      </c>
      <c r="EJ51" s="164"/>
      <c r="EK51" s="163">
        <v>-10.2286</v>
      </c>
      <c r="EL51" s="163">
        <v>-9.7362000000000002</v>
      </c>
      <c r="EM51" s="163">
        <v>17.813199999999998</v>
      </c>
      <c r="EN51" s="163">
        <v>-4.4854000000000003</v>
      </c>
      <c r="EO51" s="163">
        <v>-4.4419000000000004</v>
      </c>
      <c r="EP51" s="163">
        <v>-18.436</v>
      </c>
      <c r="EQ51" s="163">
        <v>-25.668900000000001</v>
      </c>
      <c r="ER51" s="163">
        <v>-25.381499999999999</v>
      </c>
      <c r="ES51" s="163">
        <v>8.8455999999999992</v>
      </c>
      <c r="ET51" s="164"/>
      <c r="EU51" s="163">
        <v>0</v>
      </c>
      <c r="EV51" s="163">
        <v>0</v>
      </c>
      <c r="EW51" s="163">
        <v>5.5949999999999998</v>
      </c>
      <c r="EX51" s="163">
        <v>-10.6151</v>
      </c>
      <c r="EY51" s="163">
        <v>-14.547499999999999</v>
      </c>
      <c r="EZ51" s="163">
        <v>-14.386100000000001</v>
      </c>
      <c r="FA51" s="163">
        <v>10.950699999999999</v>
      </c>
      <c r="FB51" s="163">
        <v>8.7552000000000003</v>
      </c>
      <c r="FC51" s="163">
        <v>-21.722100000000001</v>
      </c>
      <c r="FD51" s="163">
        <v>6.3235000000000001</v>
      </c>
      <c r="FE51" s="164"/>
      <c r="FF51" s="163">
        <v>6.0553999999999997</v>
      </c>
      <c r="FG51" s="163">
        <v>0</v>
      </c>
      <c r="FH51" s="163">
        <v>0</v>
      </c>
      <c r="FI51" s="164"/>
      <c r="FJ51" s="163">
        <v>14.5687</v>
      </c>
      <c r="FK51" s="163">
        <v>14.903600000000001</v>
      </c>
      <c r="FL51" s="163">
        <v>-25.9557</v>
      </c>
      <c r="FM51" s="163">
        <v>23.385300000000001</v>
      </c>
      <c r="FN51" s="163">
        <v>23.3994</v>
      </c>
      <c r="FO51" s="163">
        <v>-9.7931000000000008</v>
      </c>
      <c r="FP51" s="164"/>
      <c r="FQ51" s="163">
        <v>23.790600000000001</v>
      </c>
      <c r="FR51" s="163">
        <v>-18.690000000000001</v>
      </c>
      <c r="FS51" s="163">
        <v>-9.4799999999999995E-2</v>
      </c>
      <c r="FT51" s="163">
        <v>0.2364</v>
      </c>
      <c r="FU51" s="163">
        <v>-0.16</v>
      </c>
      <c r="FV51" s="163">
        <v>3.31</v>
      </c>
      <c r="FW51" s="164"/>
      <c r="FX51" s="164"/>
      <c r="FY51" s="163">
        <v>2.35</v>
      </c>
      <c r="FZ51" s="163">
        <v>-1.427</v>
      </c>
      <c r="GA51" s="164"/>
      <c r="GB51" s="163">
        <v>4.08</v>
      </c>
      <c r="GC51" s="163">
        <v>-16.229800000000001</v>
      </c>
      <c r="GD51" s="163">
        <v>-8.3434000000000008</v>
      </c>
      <c r="GE51" s="164"/>
      <c r="GF51" s="163">
        <v>29.338899999999999</v>
      </c>
      <c r="GG51" s="164"/>
      <c r="GH51" s="163">
        <v>22.776499999999999</v>
      </c>
      <c r="GI51" s="163">
        <v>-5.6603000000000003</v>
      </c>
      <c r="GJ51" s="163">
        <v>-6.1681999999999997</v>
      </c>
      <c r="GK51" s="163">
        <v>3.1358000000000001</v>
      </c>
      <c r="GL51" s="164"/>
      <c r="GM51" s="164"/>
      <c r="GN51" s="164"/>
      <c r="GO51" s="163">
        <v>-28.003299999999999</v>
      </c>
      <c r="GP51" s="163">
        <v>1.65</v>
      </c>
      <c r="GQ51" s="163">
        <v>-21.427199999999999</v>
      </c>
      <c r="GR51" s="163">
        <v>5.5666000000000002</v>
      </c>
      <c r="GS51" s="163">
        <v>6.5952999999999999</v>
      </c>
      <c r="GT51" s="163">
        <v>124.1473</v>
      </c>
      <c r="GU51" s="163">
        <v>-7.7683999999999997</v>
      </c>
      <c r="GV51" s="163">
        <v>-8.4166000000000007</v>
      </c>
      <c r="GW51" s="163">
        <v>-11.5444</v>
      </c>
      <c r="GX51" s="163">
        <v>1.7149000000000001</v>
      </c>
      <c r="GY51" s="163">
        <v>8.3077000000000005</v>
      </c>
      <c r="GZ51" s="163">
        <v>8.4818999999999996</v>
      </c>
      <c r="HA51" s="163">
        <v>1.2236</v>
      </c>
      <c r="HB51" s="163">
        <v>-6.2965</v>
      </c>
      <c r="HC51" s="163">
        <v>-5.5523999999999996</v>
      </c>
      <c r="HD51" s="163">
        <v>2.1</v>
      </c>
      <c r="HE51" s="163">
        <v>-6.1848999999999998</v>
      </c>
      <c r="HF51" s="163">
        <v>13.240399999999999</v>
      </c>
      <c r="HG51" s="163">
        <v>24.158999999999999</v>
      </c>
      <c r="HH51" s="163">
        <v>89.516400000000004</v>
      </c>
      <c r="HI51" s="163">
        <v>-9.1684999999999999</v>
      </c>
      <c r="HJ51" s="163">
        <v>42.067900000000002</v>
      </c>
      <c r="HK51" s="163">
        <v>-5.3529999999999998</v>
      </c>
      <c r="HL51" s="164"/>
      <c r="HM51" s="163">
        <v>0</v>
      </c>
      <c r="HN51" s="163">
        <v>0</v>
      </c>
      <c r="HO51" s="164"/>
      <c r="HP51" s="164"/>
      <c r="HQ51" s="163">
        <v>-14.747999999999999</v>
      </c>
      <c r="HR51" s="163">
        <v>-14.1053</v>
      </c>
      <c r="HS51" s="164"/>
      <c r="HT51" s="164"/>
      <c r="HU51" s="163">
        <v>18.850000000000001</v>
      </c>
      <c r="HV51" s="163">
        <v>18.53</v>
      </c>
      <c r="HW51" s="163">
        <v>-25.9</v>
      </c>
      <c r="HX51" s="163">
        <v>-26.2</v>
      </c>
      <c r="HY51" s="163">
        <v>-8.6999999999999994E-2</v>
      </c>
      <c r="HZ51" s="163">
        <v>-4.32</v>
      </c>
      <c r="IA51" s="163">
        <v>39.244700000000002</v>
      </c>
      <c r="IB51" s="163">
        <v>20.032299999999999</v>
      </c>
      <c r="IC51" s="163">
        <v>20.069199999999999</v>
      </c>
      <c r="ID51" s="163">
        <v>-18.2</v>
      </c>
      <c r="IE51" s="163">
        <v>-30.7</v>
      </c>
      <c r="IF51" s="163">
        <v>-0.4</v>
      </c>
      <c r="IG51" s="163">
        <v>-1.3</v>
      </c>
      <c r="IH51" s="164"/>
      <c r="II51" s="164"/>
      <c r="IJ51" s="163">
        <v>-129.57919999999999</v>
      </c>
      <c r="IK51" s="163">
        <v>32.112000000000002</v>
      </c>
      <c r="IL51" s="163">
        <v>-262.50069999999999</v>
      </c>
      <c r="IM51" s="163">
        <v>-17.496500000000001</v>
      </c>
      <c r="IN51" s="163">
        <v>-28.202400000000001</v>
      </c>
      <c r="IO51" s="163">
        <v>112.19929999999999</v>
      </c>
      <c r="IP51" s="163">
        <v>53.674500000000002</v>
      </c>
      <c r="IQ51" s="163">
        <v>97.611999999999995</v>
      </c>
      <c r="IR51" s="163">
        <v>106.6121</v>
      </c>
      <c r="IS51" s="163">
        <v>50.435499999999998</v>
      </c>
      <c r="IT51" s="163">
        <v>20.163699999999999</v>
      </c>
      <c r="IU51" s="163">
        <v>18.4068</v>
      </c>
      <c r="IV51" s="163">
        <v>13.197699999999999</v>
      </c>
      <c r="IW51" s="163">
        <v>203.08629999999999</v>
      </c>
      <c r="IX51" s="164"/>
      <c r="IY51" s="163">
        <v>-1.0829</v>
      </c>
      <c r="IZ51" s="163">
        <v>12.2697</v>
      </c>
      <c r="JA51" s="163">
        <v>-0.11600000000000001</v>
      </c>
      <c r="JB51" s="163">
        <v>1.357</v>
      </c>
      <c r="JC51" s="163">
        <v>-7.36</v>
      </c>
      <c r="JD51" s="163">
        <v>-0.63400000000000001</v>
      </c>
      <c r="JE51" s="163">
        <v>-0.63100000000000001</v>
      </c>
      <c r="JF51" s="163">
        <v>2.48</v>
      </c>
      <c r="JG51" s="163">
        <v>-1.76</v>
      </c>
      <c r="JH51" s="163">
        <v>-2.1147999999999998</v>
      </c>
      <c r="JI51" s="163">
        <v>-4.3625999999999996</v>
      </c>
      <c r="JJ51" s="163">
        <v>3.3401999999999998</v>
      </c>
      <c r="JK51" s="163">
        <v>-0.6149</v>
      </c>
      <c r="JL51" s="163">
        <v>14</v>
      </c>
      <c r="JM51" s="163">
        <v>3.496</v>
      </c>
      <c r="JN51" s="163">
        <v>4.09</v>
      </c>
      <c r="JO51" s="164"/>
      <c r="JP51" s="164"/>
      <c r="JQ51" s="163">
        <v>4.4682000000000004</v>
      </c>
      <c r="JR51" s="163">
        <v>3.9744000000000002</v>
      </c>
      <c r="JS51" s="163">
        <v>3.6644000000000001</v>
      </c>
      <c r="JT51" s="164"/>
      <c r="JU51" s="163">
        <v>15.9</v>
      </c>
      <c r="JV51" s="163">
        <v>8.2304999999999993</v>
      </c>
      <c r="JW51" s="163">
        <v>0.48</v>
      </c>
      <c r="JX51" s="164"/>
      <c r="JY51" s="163">
        <v>-16.017499999999998</v>
      </c>
      <c r="JZ51" s="163">
        <v>2.4672999999999998</v>
      </c>
      <c r="KA51" s="163">
        <v>-23.271000000000001</v>
      </c>
      <c r="KB51" s="163">
        <v>-13.1591</v>
      </c>
      <c r="KC51" s="163">
        <v>-7.2465999999999999</v>
      </c>
      <c r="KD51" s="163">
        <v>-25.648399999999999</v>
      </c>
      <c r="KE51" s="163">
        <v>2.4735999999999998</v>
      </c>
      <c r="KF51" s="163">
        <v>-8.6999999999999993</v>
      </c>
      <c r="KG51" s="163">
        <v>-7.5</v>
      </c>
      <c r="KH51" s="163">
        <v>36.207999999999998</v>
      </c>
      <c r="KI51" s="163">
        <v>-116.81950000000001</v>
      </c>
    </row>
    <row r="52" spans="1:295" ht="18" customHeight="1" x14ac:dyDescent="0.3">
      <c r="A52" s="160" t="s">
        <v>54</v>
      </c>
      <c r="B52" s="160" t="s">
        <v>815</v>
      </c>
      <c r="C52" s="163">
        <v>0</v>
      </c>
      <c r="D52" s="163">
        <v>2.1074999999999999</v>
      </c>
      <c r="E52" s="163">
        <v>-6.8857999999999997</v>
      </c>
      <c r="F52" s="163">
        <v>10.074199999999999</v>
      </c>
      <c r="G52" s="163">
        <v>8.9251000000000005</v>
      </c>
      <c r="H52" s="164"/>
      <c r="I52" s="163">
        <v>18.277699999999999</v>
      </c>
      <c r="J52" s="164"/>
      <c r="K52" s="163">
        <v>14.769</v>
      </c>
      <c r="L52" s="163">
        <v>5.7328000000000001</v>
      </c>
      <c r="M52" s="163">
        <v>5.4199000000000002</v>
      </c>
      <c r="N52" s="163">
        <v>-6.66</v>
      </c>
      <c r="O52" s="163">
        <v>-13.2</v>
      </c>
      <c r="P52" s="163">
        <v>-8.8000000000000007</v>
      </c>
      <c r="Q52" s="163">
        <v>2.484</v>
      </c>
      <c r="R52" s="163">
        <v>-4.4000000000000004</v>
      </c>
      <c r="S52" s="163">
        <v>4.7168000000000001</v>
      </c>
      <c r="T52" s="163">
        <v>0.98319999999999996</v>
      </c>
      <c r="U52" s="163">
        <v>5.0380000000000003</v>
      </c>
      <c r="V52" s="163">
        <v>5.0179999999999998</v>
      </c>
      <c r="W52" s="163">
        <v>9.0335999999999999</v>
      </c>
      <c r="X52" s="163">
        <v>1.1951000000000001</v>
      </c>
      <c r="Y52" s="163">
        <v>1.9908999999999999</v>
      </c>
      <c r="Z52" s="163">
        <v>2.2389000000000001</v>
      </c>
      <c r="AA52" s="164"/>
      <c r="AB52" s="163">
        <v>-1.1881999999999999</v>
      </c>
      <c r="AC52" s="163">
        <v>-0.495</v>
      </c>
      <c r="AD52" s="163">
        <v>-0.47799999999999998</v>
      </c>
      <c r="AE52" s="163">
        <v>7.5739999999999998</v>
      </c>
      <c r="AF52" s="163">
        <v>-13.32</v>
      </c>
      <c r="AG52" s="163">
        <v>-15.4</v>
      </c>
      <c r="AH52" s="163">
        <v>-1.254</v>
      </c>
      <c r="AI52" s="163">
        <v>0.314</v>
      </c>
      <c r="AJ52" s="164">
        <v>0</v>
      </c>
      <c r="AK52" s="163">
        <v>-11.87</v>
      </c>
      <c r="AL52" s="164"/>
      <c r="AM52" s="163">
        <v>-9.3699999999999992</v>
      </c>
      <c r="AN52" s="163">
        <v>-9.4</v>
      </c>
      <c r="AO52" s="163">
        <v>6.2275</v>
      </c>
      <c r="AP52" s="163">
        <v>4.5552000000000001</v>
      </c>
      <c r="AQ52" s="163">
        <v>14.495200000000001</v>
      </c>
      <c r="AR52" s="163">
        <v>17.755099999999999</v>
      </c>
      <c r="AS52" s="163">
        <v>-24.2912</v>
      </c>
      <c r="AT52" s="163">
        <v>-6.43</v>
      </c>
      <c r="AU52" s="164">
        <v>0</v>
      </c>
      <c r="AV52" s="163">
        <v>1.0831999999999999</v>
      </c>
      <c r="AW52" s="163">
        <v>1.2717000000000001</v>
      </c>
      <c r="AX52" s="163">
        <v>-21.229900000000001</v>
      </c>
      <c r="AY52" s="163">
        <v>-19.121600000000001</v>
      </c>
      <c r="AZ52" s="163">
        <v>13.363</v>
      </c>
      <c r="BA52" s="163">
        <v>14.07</v>
      </c>
      <c r="BB52" s="163">
        <v>34.943800000000003</v>
      </c>
      <c r="BC52" s="163">
        <v>4.8925000000000001</v>
      </c>
      <c r="BD52" s="163">
        <v>-2.4</v>
      </c>
      <c r="BE52" s="163">
        <v>-2.4</v>
      </c>
      <c r="BF52" s="163">
        <v>-22.763300000000001</v>
      </c>
      <c r="BG52" s="164"/>
      <c r="BH52" s="163">
        <v>-2.9026000000000001</v>
      </c>
      <c r="BI52" s="164"/>
      <c r="BJ52" s="163">
        <v>-2.8117000000000001</v>
      </c>
      <c r="BK52" s="163">
        <v>4.5198999999999998</v>
      </c>
      <c r="BL52" s="163">
        <v>5.1746999999999996</v>
      </c>
      <c r="BM52" s="163">
        <v>3.2829000000000002</v>
      </c>
      <c r="BN52" s="163">
        <v>-50.843800000000002</v>
      </c>
      <c r="BO52" s="163">
        <v>62.1967</v>
      </c>
      <c r="BP52" s="163">
        <v>62.410299999999999</v>
      </c>
      <c r="BQ52" s="163">
        <v>34.357100000000003</v>
      </c>
      <c r="BR52" s="163">
        <v>-51.8491</v>
      </c>
      <c r="BS52" s="164"/>
      <c r="BT52" s="164"/>
      <c r="BU52" s="164"/>
      <c r="BV52" s="163">
        <v>21.965</v>
      </c>
      <c r="BW52" s="163">
        <v>10.18</v>
      </c>
      <c r="BX52" s="163">
        <v>7.39</v>
      </c>
      <c r="BY52" s="163">
        <v>-6.01</v>
      </c>
      <c r="BZ52" s="163">
        <v>9.25</v>
      </c>
      <c r="CA52" s="163">
        <v>-29.4664</v>
      </c>
      <c r="CB52" s="163">
        <v>-28.796600000000002</v>
      </c>
      <c r="CC52" s="163">
        <v>41.630400000000002</v>
      </c>
      <c r="CD52" s="163">
        <v>40.680500000000002</v>
      </c>
      <c r="CE52" s="163">
        <v>26.4176</v>
      </c>
      <c r="CF52" s="163">
        <v>18.1218</v>
      </c>
      <c r="CG52" s="163">
        <v>17.8626</v>
      </c>
      <c r="CH52" s="163">
        <v>-2.4552</v>
      </c>
      <c r="CI52" s="164"/>
      <c r="CJ52" s="164"/>
      <c r="CK52" s="164"/>
      <c r="CL52" s="163">
        <v>-8.8000000000000007</v>
      </c>
      <c r="CM52" s="163">
        <v>-9.6</v>
      </c>
      <c r="CN52" s="163">
        <v>-3.41</v>
      </c>
      <c r="CO52" s="163">
        <v>39.745699999999999</v>
      </c>
      <c r="CP52" s="163">
        <v>39.921599999999998</v>
      </c>
      <c r="CQ52" s="163">
        <v>37.372399999999999</v>
      </c>
      <c r="CR52" s="163">
        <v>42.6098</v>
      </c>
      <c r="CS52" s="163">
        <v>43.239899999999999</v>
      </c>
      <c r="CT52" s="163">
        <v>-22.081600000000002</v>
      </c>
      <c r="CU52" s="163">
        <v>-32.238999999999997</v>
      </c>
      <c r="CV52" s="163">
        <v>-18.273499999999999</v>
      </c>
      <c r="CW52" s="163">
        <v>3.4525999999999999</v>
      </c>
      <c r="CX52" s="163">
        <v>30.33</v>
      </c>
      <c r="CY52" s="163">
        <v>12.04</v>
      </c>
      <c r="CZ52" s="163">
        <v>11.567399999999999</v>
      </c>
      <c r="DA52" s="163">
        <v>10.452299999999999</v>
      </c>
      <c r="DB52" s="163">
        <v>-17.45</v>
      </c>
      <c r="DC52" s="164"/>
      <c r="DD52" s="164"/>
      <c r="DE52" s="164"/>
      <c r="DF52" s="163">
        <v>1.5586</v>
      </c>
      <c r="DG52" s="164"/>
      <c r="DH52" s="164"/>
      <c r="DI52" s="163">
        <v>-35.5</v>
      </c>
      <c r="DJ52" s="163">
        <v>-34.200000000000003</v>
      </c>
      <c r="DK52" s="163">
        <v>-2.3986999999999998</v>
      </c>
      <c r="DL52" s="163">
        <v>3.3719999999999999</v>
      </c>
      <c r="DM52" s="163">
        <v>14.514699999999999</v>
      </c>
      <c r="DN52" s="163">
        <v>12.0663</v>
      </c>
      <c r="DO52" s="163">
        <v>3.9</v>
      </c>
      <c r="DP52" s="163">
        <v>-3.42</v>
      </c>
      <c r="DQ52" s="163">
        <v>11.191000000000001</v>
      </c>
      <c r="DR52" s="163">
        <v>-1.0875999999999999</v>
      </c>
      <c r="DS52" s="163">
        <v>-7.13</v>
      </c>
      <c r="DT52" s="164"/>
      <c r="DU52" s="163">
        <v>19.39</v>
      </c>
      <c r="DV52" s="163">
        <v>5.0999999999999996</v>
      </c>
      <c r="DW52" s="163">
        <v>-2.8727</v>
      </c>
      <c r="DX52" s="163">
        <v>-1.2726999999999999</v>
      </c>
      <c r="DY52" s="163">
        <v>-41.466999999999999</v>
      </c>
      <c r="DZ52" s="163">
        <v>-41.2727</v>
      </c>
      <c r="EA52" s="163">
        <v>27.589300000000001</v>
      </c>
      <c r="EB52" s="163">
        <v>-0.26390000000000002</v>
      </c>
      <c r="EC52" s="163">
        <v>-9.7872000000000003</v>
      </c>
      <c r="ED52" s="163">
        <v>-9.3614999999999995</v>
      </c>
      <c r="EE52" s="163">
        <v>-15.4824</v>
      </c>
      <c r="EF52" s="163">
        <v>-22.6493</v>
      </c>
      <c r="EG52" s="163">
        <v>-13.382999999999999</v>
      </c>
      <c r="EH52" s="163">
        <v>-102.3411</v>
      </c>
      <c r="EI52" s="163">
        <v>-23.893899999999999</v>
      </c>
      <c r="EJ52" s="164"/>
      <c r="EK52" s="163">
        <v>-13.996499999999999</v>
      </c>
      <c r="EL52" s="163">
        <v>-13.2636</v>
      </c>
      <c r="EM52" s="163">
        <v>16.7883</v>
      </c>
      <c r="EN52" s="163">
        <v>-8.0812000000000008</v>
      </c>
      <c r="EO52" s="163">
        <v>-7.3733000000000004</v>
      </c>
      <c r="EP52" s="163">
        <v>-11.78</v>
      </c>
      <c r="EQ52" s="163">
        <v>-27.224499999999999</v>
      </c>
      <c r="ER52" s="163">
        <v>-26.943899999999999</v>
      </c>
      <c r="ES52" s="163">
        <v>7.1200999999999999</v>
      </c>
      <c r="ET52" s="164"/>
      <c r="EU52" s="163">
        <v>-2.6</v>
      </c>
      <c r="EV52" s="163">
        <v>0</v>
      </c>
      <c r="EW52" s="163">
        <v>5.4051999999999998</v>
      </c>
      <c r="EX52" s="163">
        <v>-17.010000000000002</v>
      </c>
      <c r="EY52" s="163">
        <v>-14.918900000000001</v>
      </c>
      <c r="EZ52" s="163">
        <v>-14.6975</v>
      </c>
      <c r="FA52" s="163">
        <v>12.156599999999999</v>
      </c>
      <c r="FB52" s="163">
        <v>7.1083999999999996</v>
      </c>
      <c r="FC52" s="163">
        <v>-21.858499999999999</v>
      </c>
      <c r="FD52" s="163">
        <v>6.4676999999999998</v>
      </c>
      <c r="FE52" s="164"/>
      <c r="FF52" s="163">
        <v>6.1502999999999997</v>
      </c>
      <c r="FG52" s="163">
        <v>0</v>
      </c>
      <c r="FH52" s="163">
        <v>0</v>
      </c>
      <c r="FI52" s="163">
        <v>0</v>
      </c>
      <c r="FJ52" s="163">
        <v>15.908300000000001</v>
      </c>
      <c r="FK52" s="163">
        <v>16.410699999999999</v>
      </c>
      <c r="FL52" s="163">
        <v>-28.969899999999999</v>
      </c>
      <c r="FM52" s="163">
        <v>23.556799999999999</v>
      </c>
      <c r="FN52" s="163">
        <v>23.570699999999999</v>
      </c>
      <c r="FO52" s="163">
        <v>-11.0288</v>
      </c>
      <c r="FP52" s="164"/>
      <c r="FQ52" s="163">
        <v>25.6999</v>
      </c>
      <c r="FR52" s="163">
        <v>-17.54</v>
      </c>
      <c r="FS52" s="163">
        <v>-8.3799999999999999E-2</v>
      </c>
      <c r="FT52" s="163">
        <v>0.26300000000000001</v>
      </c>
      <c r="FU52" s="163">
        <v>-0.15</v>
      </c>
      <c r="FV52" s="163">
        <v>1.49</v>
      </c>
      <c r="FW52" s="163">
        <v>-26.189399999999999</v>
      </c>
      <c r="FX52" s="164"/>
      <c r="FY52" s="163">
        <v>2.3410000000000002</v>
      </c>
      <c r="FZ52" s="163">
        <v>-1.496</v>
      </c>
      <c r="GA52" s="164"/>
      <c r="GB52" s="163">
        <v>4.13</v>
      </c>
      <c r="GC52" s="163">
        <v>-14.9941</v>
      </c>
      <c r="GD52" s="163">
        <v>-6.8532999999999999</v>
      </c>
      <c r="GE52" s="163">
        <v>-2.96</v>
      </c>
      <c r="GF52" s="163">
        <v>29.3886</v>
      </c>
      <c r="GG52" s="164"/>
      <c r="GH52" s="163">
        <v>22.228300000000001</v>
      </c>
      <c r="GI52" s="163">
        <v>-5.9391999999999996</v>
      </c>
      <c r="GJ52" s="163">
        <v>-6.4324000000000003</v>
      </c>
      <c r="GK52" s="163">
        <v>2.8874</v>
      </c>
      <c r="GL52" s="164"/>
      <c r="GM52" s="164"/>
      <c r="GN52" s="163">
        <v>-12.9876</v>
      </c>
      <c r="GO52" s="163">
        <v>-30.500800000000002</v>
      </c>
      <c r="GP52" s="163">
        <v>2.6511</v>
      </c>
      <c r="GQ52" s="163">
        <v>-21.8414</v>
      </c>
      <c r="GR52" s="163">
        <v>7.1295999999999999</v>
      </c>
      <c r="GS52" s="163">
        <v>7.2976000000000001</v>
      </c>
      <c r="GT52" s="163">
        <v>122.3441</v>
      </c>
      <c r="GU52" s="163">
        <v>-8.2491000000000003</v>
      </c>
      <c r="GV52" s="163">
        <v>-7.4085999999999999</v>
      </c>
      <c r="GW52" s="163">
        <v>-11.793200000000001</v>
      </c>
      <c r="GX52" s="163">
        <v>1.9076</v>
      </c>
      <c r="GY52" s="163">
        <v>7.9341999999999997</v>
      </c>
      <c r="GZ52" s="163">
        <v>8.0617000000000001</v>
      </c>
      <c r="HA52" s="163">
        <v>1.2452000000000001</v>
      </c>
      <c r="HB52" s="163">
        <v>-6.9557000000000002</v>
      </c>
      <c r="HC52" s="163">
        <v>-5.3818999999999999</v>
      </c>
      <c r="HD52" s="163">
        <v>3.35</v>
      </c>
      <c r="HE52" s="163">
        <v>0</v>
      </c>
      <c r="HF52" s="163">
        <v>26.666899999999998</v>
      </c>
      <c r="HG52" s="163">
        <v>33.307699999999997</v>
      </c>
      <c r="HH52" s="163">
        <v>86.339399999999998</v>
      </c>
      <c r="HI52" s="163">
        <v>-10.626200000000001</v>
      </c>
      <c r="HJ52" s="163">
        <v>40.355499999999999</v>
      </c>
      <c r="HK52" s="163">
        <v>0</v>
      </c>
      <c r="HL52" s="164"/>
      <c r="HM52" s="163">
        <v>0</v>
      </c>
      <c r="HN52" s="163">
        <v>0</v>
      </c>
      <c r="HO52" s="163">
        <v>25.957100000000001</v>
      </c>
      <c r="HP52" s="163">
        <v>27.013500000000001</v>
      </c>
      <c r="HQ52" s="163">
        <v>-14.6271</v>
      </c>
      <c r="HR52" s="163">
        <v>-14.006399999999999</v>
      </c>
      <c r="HS52" s="163">
        <v>-12.8438</v>
      </c>
      <c r="HT52" s="163">
        <v>-12.904299999999999</v>
      </c>
      <c r="HU52" s="163">
        <v>19.29</v>
      </c>
      <c r="HV52" s="163">
        <v>19.399999999999999</v>
      </c>
      <c r="HW52" s="163">
        <v>-25.9</v>
      </c>
      <c r="HX52" s="163">
        <v>-26.3</v>
      </c>
      <c r="HY52" s="163">
        <v>1.9199999999999998E-2</v>
      </c>
      <c r="HZ52" s="163">
        <v>-6.72</v>
      </c>
      <c r="IA52" s="163">
        <v>35.584499999999998</v>
      </c>
      <c r="IB52" s="163">
        <v>21.206</v>
      </c>
      <c r="IC52" s="163">
        <v>21.078900000000001</v>
      </c>
      <c r="ID52" s="163">
        <v>-18.7</v>
      </c>
      <c r="IE52" s="163">
        <v>-31.6</v>
      </c>
      <c r="IF52" s="163">
        <v>-1.2</v>
      </c>
      <c r="IG52" s="163">
        <v>-2</v>
      </c>
      <c r="IH52" s="164"/>
      <c r="II52" s="164"/>
      <c r="IJ52" s="163">
        <v>-113.867</v>
      </c>
      <c r="IK52" s="163">
        <v>22.760300000000001</v>
      </c>
      <c r="IL52" s="163">
        <v>-266.07560000000001</v>
      </c>
      <c r="IM52" s="163">
        <v>-23.2804</v>
      </c>
      <c r="IN52" s="163">
        <v>-32.403500000000001</v>
      </c>
      <c r="IO52" s="163">
        <v>116.51860000000001</v>
      </c>
      <c r="IP52" s="163">
        <v>48.581600000000002</v>
      </c>
      <c r="IQ52" s="163">
        <v>94.232699999999994</v>
      </c>
      <c r="IR52" s="163">
        <v>106.5189</v>
      </c>
      <c r="IS52" s="163">
        <v>51.025500000000001</v>
      </c>
      <c r="IT52" s="163">
        <v>20.221900000000002</v>
      </c>
      <c r="IU52" s="163">
        <v>21.5991</v>
      </c>
      <c r="IV52" s="163">
        <v>15.443</v>
      </c>
      <c r="IW52" s="163">
        <v>210.5463</v>
      </c>
      <c r="IX52" s="163">
        <v>-206.14859999999999</v>
      </c>
      <c r="IY52" s="163">
        <v>5.9795999999999996</v>
      </c>
      <c r="IZ52" s="163">
        <v>7.8808999999999996</v>
      </c>
      <c r="JA52" s="163">
        <v>-0.46750000000000003</v>
      </c>
      <c r="JB52" s="163">
        <v>4.056</v>
      </c>
      <c r="JC52" s="163">
        <v>-6.72</v>
      </c>
      <c r="JD52" s="163">
        <v>-0.66300000000000003</v>
      </c>
      <c r="JE52" s="163">
        <v>-0.67</v>
      </c>
      <c r="JF52" s="163">
        <v>2.08</v>
      </c>
      <c r="JG52" s="163">
        <v>-1.6</v>
      </c>
      <c r="JH52" s="163">
        <v>-2.1387999999999998</v>
      </c>
      <c r="JI52" s="163">
        <v>-4.3930999999999996</v>
      </c>
      <c r="JJ52" s="163">
        <v>3.5171999999999999</v>
      </c>
      <c r="JK52" s="163">
        <v>-0.17549999999999999</v>
      </c>
      <c r="JL52" s="163">
        <v>13.2</v>
      </c>
      <c r="JM52" s="163">
        <v>3.0960000000000001</v>
      </c>
      <c r="JN52" s="163">
        <v>2.585</v>
      </c>
      <c r="JO52" s="163">
        <v>0.95299999999999996</v>
      </c>
      <c r="JP52" s="163">
        <v>0.99750000000000005</v>
      </c>
      <c r="JQ52" s="163">
        <v>4.8567</v>
      </c>
      <c r="JR52" s="163">
        <v>4.3730000000000002</v>
      </c>
      <c r="JS52" s="163">
        <v>3.1459000000000001</v>
      </c>
      <c r="JT52" s="164"/>
      <c r="JU52" s="163">
        <v>16.7</v>
      </c>
      <c r="JV52" s="163">
        <v>8.7744</v>
      </c>
      <c r="JW52" s="163">
        <v>0.32</v>
      </c>
      <c r="JX52" s="164"/>
      <c r="JY52" s="163">
        <v>-14.771000000000001</v>
      </c>
      <c r="JZ52" s="163">
        <v>0.88029999999999997</v>
      </c>
      <c r="KA52" s="163">
        <v>-22.930499999999999</v>
      </c>
      <c r="KB52" s="163">
        <v>-11.3436</v>
      </c>
      <c r="KC52" s="163">
        <v>-5.9867999999999997</v>
      </c>
      <c r="KD52" s="163">
        <v>-25.357199999999999</v>
      </c>
      <c r="KE52" s="163">
        <v>0</v>
      </c>
      <c r="KF52" s="163">
        <v>-8</v>
      </c>
      <c r="KG52" s="163">
        <v>-6.6</v>
      </c>
      <c r="KH52" s="163">
        <v>45.833100000000002</v>
      </c>
      <c r="KI52" s="163">
        <v>-122.7805</v>
      </c>
    </row>
    <row r="53" spans="1:295" ht="18" customHeight="1" x14ac:dyDescent="0.3">
      <c r="A53" s="160" t="s">
        <v>54</v>
      </c>
      <c r="B53" s="160" t="s">
        <v>816</v>
      </c>
      <c r="C53" s="163">
        <v>0</v>
      </c>
      <c r="D53" s="163">
        <v>1.8439000000000001</v>
      </c>
      <c r="E53" s="163">
        <v>-6.7786</v>
      </c>
      <c r="F53" s="163">
        <v>5.8087999999999997</v>
      </c>
      <c r="G53" s="163">
        <v>8.8556000000000008</v>
      </c>
      <c r="H53" s="164"/>
      <c r="I53" s="163">
        <v>17.560500000000001</v>
      </c>
      <c r="J53" s="164"/>
      <c r="K53" s="163">
        <v>14.069000000000001</v>
      </c>
      <c r="L53" s="163">
        <v>5.4497999999999998</v>
      </c>
      <c r="M53" s="163">
        <v>5.0936000000000003</v>
      </c>
      <c r="N53" s="163">
        <v>-4.4400000000000004</v>
      </c>
      <c r="O53" s="163">
        <v>-15.4</v>
      </c>
      <c r="P53" s="163">
        <v>-6.6</v>
      </c>
      <c r="Q53" s="163">
        <v>2.484</v>
      </c>
      <c r="R53" s="163">
        <v>-6.6</v>
      </c>
      <c r="S53" s="163">
        <v>4.9351000000000003</v>
      </c>
      <c r="T53" s="163">
        <v>3.1577999999999999</v>
      </c>
      <c r="U53" s="163">
        <v>4.1062000000000003</v>
      </c>
      <c r="V53" s="163">
        <v>4.0242000000000004</v>
      </c>
      <c r="W53" s="163">
        <v>7.4638</v>
      </c>
      <c r="X53" s="163">
        <v>1.2394000000000001</v>
      </c>
      <c r="Y53" s="163">
        <v>0.12429999999999999</v>
      </c>
      <c r="Z53" s="163">
        <v>2.3734000000000002</v>
      </c>
      <c r="AA53" s="164"/>
      <c r="AB53" s="163">
        <v>-1.2601</v>
      </c>
      <c r="AC53" s="163">
        <v>-0.64700000000000002</v>
      </c>
      <c r="AD53" s="163">
        <v>-0.624</v>
      </c>
      <c r="AE53" s="163">
        <v>7.1870000000000003</v>
      </c>
      <c r="AF53" s="163">
        <v>-15.54</v>
      </c>
      <c r="AG53" s="163">
        <v>-17.600000000000001</v>
      </c>
      <c r="AH53" s="163">
        <v>-1.341</v>
      </c>
      <c r="AI53" s="163">
        <v>0.30199999999999999</v>
      </c>
      <c r="AJ53" s="164">
        <v>0</v>
      </c>
      <c r="AK53" s="163">
        <v>-12.73</v>
      </c>
      <c r="AL53" s="164"/>
      <c r="AM53" s="163">
        <v>-9.81</v>
      </c>
      <c r="AN53" s="163">
        <v>-9.68</v>
      </c>
      <c r="AO53" s="163">
        <v>6.0182000000000002</v>
      </c>
      <c r="AP53" s="163">
        <v>4.6852999999999998</v>
      </c>
      <c r="AQ53" s="163">
        <v>19.143799999999999</v>
      </c>
      <c r="AR53" s="163">
        <v>20.4053</v>
      </c>
      <c r="AS53" s="163">
        <v>-23.810300000000002</v>
      </c>
      <c r="AT53" s="163">
        <v>-8.0374999999999996</v>
      </c>
      <c r="AU53" s="164">
        <v>0</v>
      </c>
      <c r="AV53" s="163">
        <v>0.54459999999999997</v>
      </c>
      <c r="AW53" s="163">
        <v>0.43709999999999999</v>
      </c>
      <c r="AX53" s="163">
        <v>-19.666599999999999</v>
      </c>
      <c r="AY53" s="163">
        <v>-17.298400000000001</v>
      </c>
      <c r="AZ53" s="163">
        <v>13.914</v>
      </c>
      <c r="BA53" s="163">
        <v>14.6935</v>
      </c>
      <c r="BB53" s="163">
        <v>25.481999999999999</v>
      </c>
      <c r="BC53" s="163">
        <v>5.4919000000000002</v>
      </c>
      <c r="BD53" s="163">
        <v>-3.5</v>
      </c>
      <c r="BE53" s="163">
        <v>-3.6</v>
      </c>
      <c r="BF53" s="163">
        <v>-23.3948</v>
      </c>
      <c r="BG53" s="164"/>
      <c r="BH53" s="163">
        <v>-2.8944000000000001</v>
      </c>
      <c r="BI53" s="164"/>
      <c r="BJ53" s="163">
        <v>-3.8915000000000002</v>
      </c>
      <c r="BK53" s="163">
        <v>4.4226999999999999</v>
      </c>
      <c r="BL53" s="163">
        <v>5.391</v>
      </c>
      <c r="BM53" s="163">
        <v>3.5718999999999999</v>
      </c>
      <c r="BN53" s="163">
        <v>-61.891500000000001</v>
      </c>
      <c r="BO53" s="163">
        <v>62.868099999999998</v>
      </c>
      <c r="BP53" s="163">
        <v>62.959699999999998</v>
      </c>
      <c r="BQ53" s="163">
        <v>37.033299999999997</v>
      </c>
      <c r="BR53" s="163">
        <v>-67.255099999999999</v>
      </c>
      <c r="BS53" s="164"/>
      <c r="BT53" s="164"/>
      <c r="BU53" s="164"/>
      <c r="BV53" s="163">
        <v>20.917100000000001</v>
      </c>
      <c r="BW53" s="163">
        <v>10.16</v>
      </c>
      <c r="BX53" s="163">
        <v>7.04</v>
      </c>
      <c r="BY53" s="163">
        <v>-7.12</v>
      </c>
      <c r="BZ53" s="163">
        <v>9.43</v>
      </c>
      <c r="CA53" s="163">
        <v>-27.724900000000002</v>
      </c>
      <c r="CB53" s="163">
        <v>-29.3324</v>
      </c>
      <c r="CC53" s="163">
        <v>41.389699999999998</v>
      </c>
      <c r="CD53" s="163">
        <v>39.581099999999999</v>
      </c>
      <c r="CE53" s="163">
        <v>27.759699999999999</v>
      </c>
      <c r="CF53" s="163">
        <v>18.552700000000002</v>
      </c>
      <c r="CG53" s="163">
        <v>18.3249</v>
      </c>
      <c r="CH53" s="163">
        <v>-3.5941999999999998</v>
      </c>
      <c r="CI53" s="164"/>
      <c r="CJ53" s="164"/>
      <c r="CK53" s="164"/>
      <c r="CL53" s="163">
        <v>-11.4</v>
      </c>
      <c r="CM53" s="163">
        <v>-11.8</v>
      </c>
      <c r="CN53" s="163">
        <v>-3.32</v>
      </c>
      <c r="CO53" s="163">
        <v>37.286099999999998</v>
      </c>
      <c r="CP53" s="163">
        <v>37.8979</v>
      </c>
      <c r="CQ53" s="163">
        <v>35.872799999999998</v>
      </c>
      <c r="CR53" s="163">
        <v>45.698099999999997</v>
      </c>
      <c r="CS53" s="163">
        <v>46.257300000000001</v>
      </c>
      <c r="CT53" s="163">
        <v>-22.450199999999999</v>
      </c>
      <c r="CU53" s="163">
        <v>-34.463500000000003</v>
      </c>
      <c r="CV53" s="163">
        <v>-19.163</v>
      </c>
      <c r="CW53" s="163">
        <v>3.4394999999999998</v>
      </c>
      <c r="CX53" s="163">
        <v>29.48</v>
      </c>
      <c r="CY53" s="163">
        <v>11.25</v>
      </c>
      <c r="CZ53" s="163">
        <v>10.629899999999999</v>
      </c>
      <c r="DA53" s="163">
        <v>9.3780999999999999</v>
      </c>
      <c r="DB53" s="163">
        <v>-17.190000000000001</v>
      </c>
      <c r="DC53" s="164"/>
      <c r="DD53" s="164"/>
      <c r="DE53" s="164"/>
      <c r="DF53" s="163">
        <v>-0.44130000000000003</v>
      </c>
      <c r="DG53" s="164"/>
      <c r="DH53" s="164"/>
      <c r="DI53" s="163">
        <v>-35.5</v>
      </c>
      <c r="DJ53" s="164"/>
      <c r="DK53" s="163">
        <v>-2.2412000000000001</v>
      </c>
      <c r="DL53" s="163">
        <v>1.8758999999999999</v>
      </c>
      <c r="DM53" s="163">
        <v>12.7798</v>
      </c>
      <c r="DN53" s="163">
        <v>10.0253</v>
      </c>
      <c r="DO53" s="163">
        <v>2.38</v>
      </c>
      <c r="DP53" s="163">
        <v>-3.44</v>
      </c>
      <c r="DQ53" s="163">
        <v>12.276</v>
      </c>
      <c r="DR53" s="163">
        <v>-2.0775999999999999</v>
      </c>
      <c r="DS53" s="163">
        <v>-12.29</v>
      </c>
      <c r="DT53" s="164"/>
      <c r="DU53" s="163">
        <v>21.12</v>
      </c>
      <c r="DV53" s="163">
        <v>5.29</v>
      </c>
      <c r="DW53" s="163">
        <v>-5.2</v>
      </c>
      <c r="DX53" s="163">
        <v>-2.2181999999999999</v>
      </c>
      <c r="DY53" s="163">
        <v>-40.887900000000002</v>
      </c>
      <c r="DZ53" s="163">
        <v>-40.472700000000003</v>
      </c>
      <c r="EA53" s="163">
        <v>25.006399999999999</v>
      </c>
      <c r="EB53" s="163">
        <v>-2.4861</v>
      </c>
      <c r="EC53" s="163">
        <v>-11.2378</v>
      </c>
      <c r="ED53" s="163">
        <v>-11.232900000000001</v>
      </c>
      <c r="EE53" s="163">
        <v>-11.1487</v>
      </c>
      <c r="EF53" s="163">
        <v>-18.6356</v>
      </c>
      <c r="EG53" s="163">
        <v>-13.507</v>
      </c>
      <c r="EH53" s="163">
        <v>-109.87139999999999</v>
      </c>
      <c r="EI53" s="163">
        <v>-19.781400000000001</v>
      </c>
      <c r="EJ53" s="164"/>
      <c r="EK53" s="163">
        <v>-14.632</v>
      </c>
      <c r="EL53" s="163">
        <v>-14.147399999999999</v>
      </c>
      <c r="EM53" s="163">
        <v>12.7972</v>
      </c>
      <c r="EN53" s="163">
        <v>-9.8594000000000008</v>
      </c>
      <c r="EO53" s="163">
        <v>-9.6274999999999995</v>
      </c>
      <c r="EP53" s="163">
        <v>-3.5880000000000001</v>
      </c>
      <c r="EQ53" s="163">
        <v>-26.581700000000001</v>
      </c>
      <c r="ER53" s="163">
        <v>-26.179400000000001</v>
      </c>
      <c r="ES53" s="163">
        <v>4.9650999999999996</v>
      </c>
      <c r="ET53" s="164"/>
      <c r="EU53" s="163">
        <v>0</v>
      </c>
      <c r="EV53" s="163">
        <v>0</v>
      </c>
      <c r="EW53" s="163">
        <v>5.1368</v>
      </c>
      <c r="EX53" s="163">
        <v>-18.110299999999999</v>
      </c>
      <c r="EY53" s="163">
        <v>-14.0824</v>
      </c>
      <c r="EZ53" s="163">
        <v>-13.902699999999999</v>
      </c>
      <c r="FA53" s="163">
        <v>11.249700000000001</v>
      </c>
      <c r="FB53" s="163">
        <v>5.6553000000000004</v>
      </c>
      <c r="FC53" s="163">
        <v>-19.507100000000001</v>
      </c>
      <c r="FD53" s="163">
        <v>6.5349000000000004</v>
      </c>
      <c r="FE53" s="164"/>
      <c r="FF53" s="163">
        <v>6.3133999999999997</v>
      </c>
      <c r="FG53" s="163">
        <v>2.5022000000000002</v>
      </c>
      <c r="FH53" s="163">
        <v>0</v>
      </c>
      <c r="FI53" s="163">
        <v>0</v>
      </c>
      <c r="FJ53" s="163">
        <v>14.7362</v>
      </c>
      <c r="FK53" s="163">
        <v>14.7362</v>
      </c>
      <c r="FL53" s="163">
        <v>-26.123200000000001</v>
      </c>
      <c r="FM53" s="163">
        <v>21.688099999999999</v>
      </c>
      <c r="FN53" s="163">
        <v>21.6675</v>
      </c>
      <c r="FO53" s="163">
        <v>-9.9366000000000003</v>
      </c>
      <c r="FP53" s="164"/>
      <c r="FQ53" s="163">
        <v>23.61</v>
      </c>
      <c r="FR53" s="163">
        <v>-17.34</v>
      </c>
      <c r="FS53" s="163">
        <v>-9.4799999999999995E-2</v>
      </c>
      <c r="FT53" s="163">
        <v>0.21809999999999999</v>
      </c>
      <c r="FU53" s="163">
        <v>-0.15</v>
      </c>
      <c r="FV53" s="163">
        <v>2.0499999999999998</v>
      </c>
      <c r="FW53" s="163">
        <v>-24.5307</v>
      </c>
      <c r="FX53" s="164"/>
      <c r="FY53" s="163">
        <v>2.3119999999999998</v>
      </c>
      <c r="FZ53" s="163">
        <v>-1.3859999999999999</v>
      </c>
      <c r="GA53" s="164"/>
      <c r="GB53" s="163">
        <v>4.08</v>
      </c>
      <c r="GC53" s="163">
        <v>-15.961600000000001</v>
      </c>
      <c r="GD53" s="163">
        <v>-9.1136999999999997</v>
      </c>
      <c r="GE53" s="163">
        <v>-2.79</v>
      </c>
      <c r="GF53" s="163">
        <v>28.5063</v>
      </c>
      <c r="GG53" s="164"/>
      <c r="GH53" s="163">
        <v>22.023299999999999</v>
      </c>
      <c r="GI53" s="163">
        <v>-4.82</v>
      </c>
      <c r="GJ53" s="163">
        <v>-5.2089999999999996</v>
      </c>
      <c r="GK53" s="163">
        <v>2.6985000000000001</v>
      </c>
      <c r="GL53" s="164"/>
      <c r="GM53" s="164"/>
      <c r="GN53" s="163">
        <v>-13.2499</v>
      </c>
      <c r="GO53" s="163">
        <v>-30.323399999999999</v>
      </c>
      <c r="GP53" s="163">
        <v>2.5095999999999998</v>
      </c>
      <c r="GQ53" s="163">
        <v>-22.4741</v>
      </c>
      <c r="GR53" s="163">
        <v>6.1913</v>
      </c>
      <c r="GS53" s="163">
        <v>5.7988999999999997</v>
      </c>
      <c r="GT53" s="163">
        <v>119.5946</v>
      </c>
      <c r="GU53" s="163">
        <v>-9.0304000000000002</v>
      </c>
      <c r="GV53" s="163">
        <v>-9.0937000000000001</v>
      </c>
      <c r="GW53" s="163">
        <v>-11.1938</v>
      </c>
      <c r="GX53" s="163">
        <v>1.9191</v>
      </c>
      <c r="GY53" s="163">
        <v>7.3913000000000002</v>
      </c>
      <c r="GZ53" s="163">
        <v>7.5159000000000002</v>
      </c>
      <c r="HA53" s="163">
        <v>1</v>
      </c>
      <c r="HB53" s="163">
        <v>-7.9444999999999997</v>
      </c>
      <c r="HC53" s="163">
        <v>-6.4795999999999996</v>
      </c>
      <c r="HD53" s="163">
        <v>2.5099999999999998</v>
      </c>
      <c r="HE53" s="163">
        <v>0</v>
      </c>
      <c r="HF53" s="163">
        <v>26.688800000000001</v>
      </c>
      <c r="HG53" s="163">
        <v>31.164300000000001</v>
      </c>
      <c r="HH53" s="163">
        <v>88.664100000000005</v>
      </c>
      <c r="HI53" s="163">
        <v>-10.223699999999999</v>
      </c>
      <c r="HJ53" s="163">
        <v>40.7958</v>
      </c>
      <c r="HK53" s="163">
        <v>-4.9114000000000004</v>
      </c>
      <c r="HL53" s="164"/>
      <c r="HM53" s="163">
        <v>0</v>
      </c>
      <c r="HN53" s="163">
        <v>0</v>
      </c>
      <c r="HO53" s="164"/>
      <c r="HP53" s="164"/>
      <c r="HQ53" s="163">
        <v>-13.5395</v>
      </c>
      <c r="HR53" s="163">
        <v>-12.819900000000001</v>
      </c>
      <c r="HS53" s="163">
        <v>-8.2484000000000002</v>
      </c>
      <c r="HT53" s="163">
        <v>-8.2593999999999994</v>
      </c>
      <c r="HU53" s="163">
        <v>19.07</v>
      </c>
      <c r="HV53" s="163">
        <v>19.05</v>
      </c>
      <c r="HW53" s="163">
        <v>-24.4</v>
      </c>
      <c r="HX53" s="163">
        <v>-24.5</v>
      </c>
      <c r="HY53" s="163">
        <v>0.1071</v>
      </c>
      <c r="HZ53" s="163">
        <v>-7.44</v>
      </c>
      <c r="IA53" s="163">
        <v>35.734000000000002</v>
      </c>
      <c r="IB53" s="163">
        <v>20.907699999999998</v>
      </c>
      <c r="IC53" s="163">
        <v>20.7759</v>
      </c>
      <c r="ID53" s="163">
        <v>-19.100000000000001</v>
      </c>
      <c r="IE53" s="163">
        <v>-29.8</v>
      </c>
      <c r="IF53" s="163">
        <v>-2</v>
      </c>
      <c r="IG53" s="163">
        <v>-2.9</v>
      </c>
      <c r="IH53" s="163">
        <v>-18.368300000000001</v>
      </c>
      <c r="II53" s="164"/>
      <c r="IJ53" s="163">
        <v>-111.01609999999999</v>
      </c>
      <c r="IK53" s="163">
        <v>19.510300000000001</v>
      </c>
      <c r="IL53" s="163">
        <v>-267.28469999999999</v>
      </c>
      <c r="IM53" s="163">
        <v>-22.7546</v>
      </c>
      <c r="IN53" s="163">
        <v>-31.7255</v>
      </c>
      <c r="IO53" s="163">
        <v>113.1053</v>
      </c>
      <c r="IP53" s="163">
        <v>49.687899999999999</v>
      </c>
      <c r="IQ53" s="163">
        <v>94.688699999999997</v>
      </c>
      <c r="IR53" s="163">
        <v>105.3366</v>
      </c>
      <c r="IS53" s="163">
        <v>52.280200000000001</v>
      </c>
      <c r="IT53" s="163">
        <v>19.693200000000001</v>
      </c>
      <c r="IU53" s="163">
        <v>18.069600000000001</v>
      </c>
      <c r="IV53" s="163">
        <v>14.754099999999999</v>
      </c>
      <c r="IW53" s="163">
        <v>208.8339</v>
      </c>
      <c r="IX53" s="163">
        <v>-204.22499999999999</v>
      </c>
      <c r="IY53" s="163">
        <v>1.0410999999999999</v>
      </c>
      <c r="IZ53" s="163">
        <v>7.6454000000000004</v>
      </c>
      <c r="JA53" s="163">
        <v>-0.3503</v>
      </c>
      <c r="JB53" s="163">
        <v>3.9</v>
      </c>
      <c r="JC53" s="163">
        <v>-6</v>
      </c>
      <c r="JD53" s="163">
        <v>-0.46300000000000002</v>
      </c>
      <c r="JE53" s="163">
        <v>-0.46899999999999997</v>
      </c>
      <c r="JF53" s="163">
        <v>1.76</v>
      </c>
      <c r="JG53" s="163">
        <v>-0.4</v>
      </c>
      <c r="JH53" s="163">
        <v>-1.2255</v>
      </c>
      <c r="JI53" s="163">
        <v>-5.5343999999999998</v>
      </c>
      <c r="JJ53" s="163">
        <v>3.7216999999999998</v>
      </c>
      <c r="JK53" s="163">
        <v>0.441</v>
      </c>
      <c r="JL53" s="163">
        <v>13.5</v>
      </c>
      <c r="JM53" s="163">
        <v>3.2730000000000001</v>
      </c>
      <c r="JN53" s="163">
        <v>3.96</v>
      </c>
      <c r="JO53" s="163">
        <v>1.2597</v>
      </c>
      <c r="JP53" s="163">
        <v>1.3547</v>
      </c>
      <c r="JQ53" s="163">
        <v>3.4653</v>
      </c>
      <c r="JR53" s="163">
        <v>3.7839999999999998</v>
      </c>
      <c r="JS53" s="163">
        <v>3.5648</v>
      </c>
      <c r="JT53" s="164"/>
      <c r="JU53" s="163">
        <v>15</v>
      </c>
      <c r="JV53" s="163">
        <v>6.7644000000000002</v>
      </c>
      <c r="JW53" s="163">
        <v>0.28999999999999998</v>
      </c>
      <c r="JX53" s="164"/>
      <c r="JY53" s="163">
        <v>-14.6854</v>
      </c>
      <c r="JZ53" s="163">
        <v>1.1666000000000001</v>
      </c>
      <c r="KA53" s="163">
        <v>-23.122399999999999</v>
      </c>
      <c r="KB53" s="163">
        <v>-10.9856</v>
      </c>
      <c r="KC53" s="163">
        <v>-5.5728</v>
      </c>
      <c r="KD53" s="163">
        <v>-25.364999999999998</v>
      </c>
      <c r="KE53" s="163">
        <v>0</v>
      </c>
      <c r="KF53" s="163">
        <v>-7.8</v>
      </c>
      <c r="KG53" s="163">
        <v>-7.5</v>
      </c>
      <c r="KH53" s="163">
        <v>53.221299999999999</v>
      </c>
      <c r="KI53" s="163">
        <v>-133.30340000000001</v>
      </c>
    </row>
    <row r="54" spans="1:295" ht="18" customHeight="1" x14ac:dyDescent="0.3">
      <c r="A54" s="160" t="s">
        <v>54</v>
      </c>
      <c r="B54" s="160" t="s">
        <v>817</v>
      </c>
      <c r="C54" s="163">
        <v>0</v>
      </c>
      <c r="D54" s="163">
        <v>1.3673</v>
      </c>
      <c r="E54" s="163">
        <v>-6.2167000000000003</v>
      </c>
      <c r="F54" s="163">
        <v>7.8216000000000001</v>
      </c>
      <c r="G54" s="163">
        <v>8.8455999999999992</v>
      </c>
      <c r="H54" s="164"/>
      <c r="I54" s="163">
        <v>16.310500000000001</v>
      </c>
      <c r="J54" s="164"/>
      <c r="K54" s="163">
        <v>12.2996</v>
      </c>
      <c r="L54" s="163">
        <v>4.4158999999999997</v>
      </c>
      <c r="M54" s="163">
        <v>4.0890000000000004</v>
      </c>
      <c r="N54" s="163">
        <v>-2.2200000000000002</v>
      </c>
      <c r="O54" s="164">
        <v>-15.4</v>
      </c>
      <c r="P54" s="163">
        <v>-6.6</v>
      </c>
      <c r="Q54" s="163">
        <v>2.484</v>
      </c>
      <c r="R54" s="164"/>
      <c r="S54" s="163">
        <v>4.9917999999999996</v>
      </c>
      <c r="T54" s="163">
        <v>4.5141</v>
      </c>
      <c r="U54" s="163">
        <v>3.3877000000000002</v>
      </c>
      <c r="V54" s="163">
        <v>3.1648000000000001</v>
      </c>
      <c r="W54" s="163">
        <v>5.9105999999999996</v>
      </c>
      <c r="X54" s="163">
        <v>0.48980000000000001</v>
      </c>
      <c r="Y54" s="163">
        <v>-6.0600000000000001E-2</v>
      </c>
      <c r="Z54" s="163">
        <v>2.4037000000000002</v>
      </c>
      <c r="AA54" s="164"/>
      <c r="AB54" s="163">
        <v>-1.2903</v>
      </c>
      <c r="AC54" s="163">
        <v>-0.80100000000000005</v>
      </c>
      <c r="AD54" s="163">
        <v>-0.746</v>
      </c>
      <c r="AE54" s="163">
        <v>7.2830000000000004</v>
      </c>
      <c r="AF54" s="163">
        <v>-17.760000000000002</v>
      </c>
      <c r="AG54" s="164"/>
      <c r="AH54" s="163">
        <v>-1.242</v>
      </c>
      <c r="AI54" s="163">
        <v>0.29199999999999998</v>
      </c>
      <c r="AJ54" s="164">
        <v>0</v>
      </c>
      <c r="AK54" s="163">
        <v>-13.02</v>
      </c>
      <c r="AL54" s="164"/>
      <c r="AM54" s="163">
        <v>-10.44</v>
      </c>
      <c r="AN54" s="163">
        <v>-10.24</v>
      </c>
      <c r="AO54" s="163">
        <v>3.9007000000000001</v>
      </c>
      <c r="AP54" s="163">
        <v>4.7503000000000002</v>
      </c>
      <c r="AQ54" s="163">
        <v>17.363199999999999</v>
      </c>
      <c r="AR54" s="163">
        <v>19.008600000000001</v>
      </c>
      <c r="AS54" s="163">
        <v>-26.819600000000001</v>
      </c>
      <c r="AT54" s="163">
        <v>-8.8413000000000004</v>
      </c>
      <c r="AU54" s="164">
        <v>0</v>
      </c>
      <c r="AV54" s="163">
        <v>7.9870999999999999</v>
      </c>
      <c r="AW54" s="163">
        <v>10.7904</v>
      </c>
      <c r="AX54" s="163">
        <v>-22.0943</v>
      </c>
      <c r="AY54" s="163">
        <v>-19.393799999999999</v>
      </c>
      <c r="AZ54" s="163">
        <v>28.0383</v>
      </c>
      <c r="BA54" s="163">
        <v>30.997299999999999</v>
      </c>
      <c r="BB54" s="163">
        <v>16.927399999999999</v>
      </c>
      <c r="BC54" s="163">
        <v>7.7436999999999996</v>
      </c>
      <c r="BD54" s="163">
        <v>-4.2</v>
      </c>
      <c r="BE54" s="163">
        <v>-4.0999999999999996</v>
      </c>
      <c r="BF54" s="163">
        <v>-22.906300000000002</v>
      </c>
      <c r="BG54" s="164"/>
      <c r="BH54" s="163">
        <v>-2.8094999999999999</v>
      </c>
      <c r="BI54" s="164"/>
      <c r="BJ54" s="163">
        <v>-4.2393999999999998</v>
      </c>
      <c r="BK54" s="163">
        <v>4.3494999999999999</v>
      </c>
      <c r="BL54" s="163">
        <v>5.6534000000000004</v>
      </c>
      <c r="BM54" s="163">
        <v>3.6718999999999999</v>
      </c>
      <c r="BN54" s="163">
        <v>-61.555799999999998</v>
      </c>
      <c r="BO54" s="163">
        <v>60.304600000000001</v>
      </c>
      <c r="BP54" s="163">
        <v>60.304600000000001</v>
      </c>
      <c r="BQ54" s="163">
        <v>50.529899999999998</v>
      </c>
      <c r="BR54" s="163">
        <v>-74.819400000000002</v>
      </c>
      <c r="BS54" s="164"/>
      <c r="BT54" s="164"/>
      <c r="BU54" s="164"/>
      <c r="BV54" s="163">
        <v>19.9192</v>
      </c>
      <c r="BW54" s="163">
        <v>9.7799999999999994</v>
      </c>
      <c r="BX54" s="163">
        <v>6.7</v>
      </c>
      <c r="BY54" s="163">
        <v>-8.39</v>
      </c>
      <c r="BZ54" s="163">
        <v>8.14</v>
      </c>
      <c r="CA54" s="163">
        <v>-27.1891</v>
      </c>
      <c r="CB54" s="163">
        <v>-27.591000000000001</v>
      </c>
      <c r="CC54" s="163">
        <v>41.030999999999999</v>
      </c>
      <c r="CD54" s="163">
        <v>40.491399999999999</v>
      </c>
      <c r="CE54" s="163">
        <v>30.261600000000001</v>
      </c>
      <c r="CF54" s="163">
        <v>17.020499999999998</v>
      </c>
      <c r="CG54" s="163">
        <v>17.3841</v>
      </c>
      <c r="CH54" s="163">
        <v>-5.3209</v>
      </c>
      <c r="CI54" s="164"/>
      <c r="CJ54" s="164"/>
      <c r="CK54" s="164"/>
      <c r="CL54" s="163">
        <v>-15.2</v>
      </c>
      <c r="CM54" s="163">
        <v>-15.1</v>
      </c>
      <c r="CN54" s="163">
        <v>-3.04</v>
      </c>
      <c r="CO54" s="163">
        <v>34.031199999999998</v>
      </c>
      <c r="CP54" s="163">
        <v>33.625799999999998</v>
      </c>
      <c r="CQ54" s="163">
        <v>31.605599999999999</v>
      </c>
      <c r="CR54" s="163">
        <v>46.622199999999999</v>
      </c>
      <c r="CS54" s="163">
        <v>46.779400000000003</v>
      </c>
      <c r="CT54" s="163">
        <v>-20.093699999999998</v>
      </c>
      <c r="CU54" s="163">
        <v>-36.517699999999998</v>
      </c>
      <c r="CV54" s="163">
        <v>-16.510999999999999</v>
      </c>
      <c r="CW54" s="163">
        <v>3.4293999999999998</v>
      </c>
      <c r="CX54" s="163">
        <v>26.48</v>
      </c>
      <c r="CY54" s="163">
        <v>10.16</v>
      </c>
      <c r="CZ54" s="163">
        <v>9.6923999999999992</v>
      </c>
      <c r="DA54" s="163">
        <v>8.4991000000000003</v>
      </c>
      <c r="DB54" s="163">
        <v>-15.85</v>
      </c>
      <c r="DC54" s="164"/>
      <c r="DD54" s="164"/>
      <c r="DE54" s="164"/>
      <c r="DF54" s="163">
        <v>2.3896999999999999</v>
      </c>
      <c r="DG54" s="164"/>
      <c r="DH54" s="164"/>
      <c r="DI54" s="164"/>
      <c r="DJ54" s="163">
        <v>-31.8</v>
      </c>
      <c r="DK54" s="163">
        <v>-2.1191</v>
      </c>
      <c r="DL54" s="163">
        <v>0.75390000000000001</v>
      </c>
      <c r="DM54" s="163">
        <v>11.045</v>
      </c>
      <c r="DN54" s="163">
        <v>8.7264999999999997</v>
      </c>
      <c r="DO54" s="163">
        <v>1.43</v>
      </c>
      <c r="DP54" s="163">
        <v>-3.03</v>
      </c>
      <c r="DQ54" s="163">
        <v>12.183</v>
      </c>
      <c r="DR54" s="163">
        <v>-3.4352</v>
      </c>
      <c r="DS54" s="163">
        <v>-14.67</v>
      </c>
      <c r="DT54" s="164"/>
      <c r="DU54" s="163">
        <v>21.48</v>
      </c>
      <c r="DV54" s="163">
        <v>4.16</v>
      </c>
      <c r="DW54" s="163">
        <v>-5.2</v>
      </c>
      <c r="DX54" s="163">
        <v>-2.6</v>
      </c>
      <c r="DY54" s="163">
        <v>-41.472900000000003</v>
      </c>
      <c r="DZ54" s="163">
        <v>-40.290900000000001</v>
      </c>
      <c r="EA54" s="163">
        <v>20.519100000000002</v>
      </c>
      <c r="EB54" s="163">
        <v>-6.1859000000000002</v>
      </c>
      <c r="EC54" s="163">
        <v>-14.8896</v>
      </c>
      <c r="ED54" s="163">
        <v>-14.7539</v>
      </c>
      <c r="EE54" s="163">
        <v>-16.956700000000001</v>
      </c>
      <c r="EF54" s="163">
        <v>-23.738900000000001</v>
      </c>
      <c r="EG54" s="163">
        <v>-13.657</v>
      </c>
      <c r="EH54" s="163">
        <v>-122.66079999999999</v>
      </c>
      <c r="EI54" s="163">
        <v>-13.3012</v>
      </c>
      <c r="EJ54" s="164"/>
      <c r="EK54" s="163">
        <v>-14.1899</v>
      </c>
      <c r="EL54" s="163">
        <v>-13.5816</v>
      </c>
      <c r="EM54" s="163">
        <v>17.814800000000002</v>
      </c>
      <c r="EN54" s="163">
        <v>-9.7048000000000005</v>
      </c>
      <c r="EO54" s="163">
        <v>-9.5484000000000009</v>
      </c>
      <c r="EP54" s="163">
        <v>-16.388000000000002</v>
      </c>
      <c r="EQ54" s="163">
        <v>-26.92</v>
      </c>
      <c r="ER54" s="163">
        <v>-26.870999999999999</v>
      </c>
      <c r="ES54" s="163">
        <v>8.8727</v>
      </c>
      <c r="ET54" s="163">
        <v>6.62</v>
      </c>
      <c r="EU54" s="163">
        <v>-3.63</v>
      </c>
      <c r="EV54" s="163">
        <v>0.1</v>
      </c>
      <c r="EW54" s="163">
        <v>4.9309000000000003</v>
      </c>
      <c r="EX54" s="163">
        <v>-18.380400000000002</v>
      </c>
      <c r="EY54" s="163">
        <v>-13.929500000000001</v>
      </c>
      <c r="EZ54" s="163">
        <v>-13.8285</v>
      </c>
      <c r="FA54" s="163">
        <v>11.2293</v>
      </c>
      <c r="FB54" s="163">
        <v>9.7185000000000006</v>
      </c>
      <c r="FC54" s="163">
        <v>-23.362300000000001</v>
      </c>
      <c r="FD54" s="163">
        <v>6.3952</v>
      </c>
      <c r="FE54" s="164"/>
      <c r="FF54" s="163">
        <v>6.0353000000000003</v>
      </c>
      <c r="FG54" s="163">
        <v>0</v>
      </c>
      <c r="FH54" s="163">
        <v>0</v>
      </c>
      <c r="FI54" s="164"/>
      <c r="FJ54" s="163">
        <v>14.2338</v>
      </c>
      <c r="FK54" s="163">
        <v>14.2338</v>
      </c>
      <c r="FL54" s="163">
        <v>-22.104199999999999</v>
      </c>
      <c r="FM54" s="163">
        <v>22.218299999999999</v>
      </c>
      <c r="FN54" s="163">
        <v>22.6173</v>
      </c>
      <c r="FO54" s="163">
        <v>-8.7584999999999997</v>
      </c>
      <c r="FP54" s="164"/>
      <c r="FQ54" s="163">
        <v>21.0855</v>
      </c>
      <c r="FR54" s="163">
        <v>-14.83</v>
      </c>
      <c r="FS54" s="163">
        <v>-0.20100000000000001</v>
      </c>
      <c r="FT54" s="163">
        <v>0.2364</v>
      </c>
      <c r="FU54" s="163">
        <v>0</v>
      </c>
      <c r="FV54" s="163">
        <v>2.34</v>
      </c>
      <c r="FW54" s="163">
        <v>-22.5243</v>
      </c>
      <c r="FX54" s="164"/>
      <c r="FY54" s="163">
        <v>2.3439999999999999</v>
      </c>
      <c r="FZ54" s="163">
        <v>-0.61699999999999999</v>
      </c>
      <c r="GA54" s="164"/>
      <c r="GB54" s="163">
        <v>3.93</v>
      </c>
      <c r="GC54" s="163">
        <v>-16.998999999999999</v>
      </c>
      <c r="GD54" s="163">
        <v>-10.489699999999999</v>
      </c>
      <c r="GE54" s="163">
        <v>-2.89</v>
      </c>
      <c r="GF54" s="163">
        <v>29.837499999999999</v>
      </c>
      <c r="GG54" s="164"/>
      <c r="GH54" s="163">
        <v>17.180399999999999</v>
      </c>
      <c r="GI54" s="163">
        <v>-2.7275</v>
      </c>
      <c r="GJ54" s="163">
        <v>-2.8338999999999999</v>
      </c>
      <c r="GK54" s="163">
        <v>2.5358999999999998</v>
      </c>
      <c r="GL54" s="164"/>
      <c r="GM54" s="164"/>
      <c r="GN54" s="163">
        <v>-12.929</v>
      </c>
      <c r="GO54" s="163">
        <v>-33.121899999999997</v>
      </c>
      <c r="GP54" s="163">
        <v>2.536</v>
      </c>
      <c r="GQ54" s="163">
        <v>-19.6328</v>
      </c>
      <c r="GR54" s="163">
        <v>6.2286999999999999</v>
      </c>
      <c r="GS54" s="163">
        <v>6.4893000000000001</v>
      </c>
      <c r="GT54" s="163">
        <v>114.69070000000001</v>
      </c>
      <c r="GU54" s="163">
        <v>-6.9454000000000002</v>
      </c>
      <c r="GV54" s="163">
        <v>-9.4097000000000008</v>
      </c>
      <c r="GW54" s="163">
        <v>6.3723000000000001</v>
      </c>
      <c r="GX54" s="164"/>
      <c r="GY54" s="163">
        <v>6.9371999999999998</v>
      </c>
      <c r="GZ54" s="163">
        <v>7.0411999999999999</v>
      </c>
      <c r="HA54" s="164"/>
      <c r="HB54" s="163">
        <v>-6.4656000000000002</v>
      </c>
      <c r="HC54" s="163">
        <v>-5.1285999999999996</v>
      </c>
      <c r="HD54" s="163">
        <v>-1.26</v>
      </c>
      <c r="HE54" s="163">
        <v>0</v>
      </c>
      <c r="HF54" s="163">
        <v>28.132999999999999</v>
      </c>
      <c r="HG54" s="163">
        <v>25.4069</v>
      </c>
      <c r="HH54" s="163">
        <v>92.764600000000002</v>
      </c>
      <c r="HI54" s="163">
        <v>-10.2654</v>
      </c>
      <c r="HJ54" s="163">
        <v>41.505699999999997</v>
      </c>
      <c r="HK54" s="163">
        <v>-6.1814</v>
      </c>
      <c r="HL54" s="164"/>
      <c r="HM54" s="163">
        <v>0</v>
      </c>
      <c r="HN54" s="163">
        <v>0</v>
      </c>
      <c r="HO54" s="164"/>
      <c r="HP54" s="164"/>
      <c r="HQ54" s="163">
        <v>-14.336</v>
      </c>
      <c r="HR54" s="163">
        <v>-13.715299999999999</v>
      </c>
      <c r="HS54" s="163">
        <v>-7.5789</v>
      </c>
      <c r="HT54" s="163">
        <v>-7.0251000000000001</v>
      </c>
      <c r="HU54" s="163">
        <v>20.23</v>
      </c>
      <c r="HV54" s="163">
        <v>20.3</v>
      </c>
      <c r="HW54" s="163">
        <v>-25.8</v>
      </c>
      <c r="HX54" s="163">
        <v>-25.6</v>
      </c>
      <c r="HY54" s="163">
        <v>7.0499999999999993E-2</v>
      </c>
      <c r="HZ54" s="163">
        <v>-8.4</v>
      </c>
      <c r="IA54" s="163">
        <v>35.0929</v>
      </c>
      <c r="IB54" s="163">
        <v>19.174399999999999</v>
      </c>
      <c r="IC54" s="163">
        <v>19.040700000000001</v>
      </c>
      <c r="ID54" s="163">
        <v>-19.5</v>
      </c>
      <c r="IE54" s="163">
        <v>-30.7</v>
      </c>
      <c r="IF54" s="163">
        <v>-1.6</v>
      </c>
      <c r="IG54" s="163">
        <v>-2.2000000000000002</v>
      </c>
      <c r="IH54" s="164"/>
      <c r="II54" s="164"/>
      <c r="IJ54" s="163">
        <v>-115.3147</v>
      </c>
      <c r="IK54" s="163">
        <v>22.792999999999999</v>
      </c>
      <c r="IL54" s="163">
        <v>-264.81869999999998</v>
      </c>
      <c r="IM54" s="163">
        <v>-21.145600000000002</v>
      </c>
      <c r="IN54" s="163">
        <v>-28.078199999999999</v>
      </c>
      <c r="IO54" s="163">
        <v>117.6601</v>
      </c>
      <c r="IP54" s="163">
        <v>49.527500000000003</v>
      </c>
      <c r="IQ54" s="163">
        <v>95.510300000000001</v>
      </c>
      <c r="IR54" s="163">
        <v>106.7273</v>
      </c>
      <c r="IS54" s="163">
        <v>49.457099999999997</v>
      </c>
      <c r="IT54" s="163">
        <v>17.441199999999998</v>
      </c>
      <c r="IU54" s="163">
        <v>18.255400000000002</v>
      </c>
      <c r="IV54" s="163">
        <v>11.174899999999999</v>
      </c>
      <c r="IW54" s="163">
        <v>207.68940000000001</v>
      </c>
      <c r="IX54" s="163">
        <v>-207.8176</v>
      </c>
      <c r="IY54" s="163">
        <v>4.5917000000000003</v>
      </c>
      <c r="IZ54" s="163">
        <v>6.8795999999999999</v>
      </c>
      <c r="JA54" s="163">
        <v>-0.18679999999999999</v>
      </c>
      <c r="JB54" s="163">
        <v>4.0579999999999998</v>
      </c>
      <c r="JC54" s="163">
        <v>-5.68</v>
      </c>
      <c r="JD54" s="163">
        <v>-0.56000000000000005</v>
      </c>
      <c r="JE54" s="163">
        <v>-0.57099999999999995</v>
      </c>
      <c r="JF54" s="163">
        <v>0.72</v>
      </c>
      <c r="JG54" s="163">
        <v>-0.72</v>
      </c>
      <c r="JH54" s="163">
        <v>-1.5416000000000001</v>
      </c>
      <c r="JI54" s="163">
        <v>-4.8905000000000003</v>
      </c>
      <c r="JJ54" s="163">
        <v>2.7267999999999999</v>
      </c>
      <c r="JK54" s="163">
        <v>0.84989999999999999</v>
      </c>
      <c r="JL54" s="163">
        <v>13.6</v>
      </c>
      <c r="JM54" s="163">
        <v>1.6240000000000001</v>
      </c>
      <c r="JN54" s="163">
        <v>2.0539999999999998</v>
      </c>
      <c r="JO54" s="163">
        <v>2.6772</v>
      </c>
      <c r="JP54" s="163">
        <v>3.2058</v>
      </c>
      <c r="JQ54" s="163">
        <v>3.5068999999999999</v>
      </c>
      <c r="JR54" s="163">
        <v>3.7574999999999998</v>
      </c>
      <c r="JS54" s="163">
        <v>3.2890999999999999</v>
      </c>
      <c r="JT54" s="164"/>
      <c r="JU54" s="163">
        <v>15</v>
      </c>
      <c r="JV54" s="163">
        <v>6.3564999999999996</v>
      </c>
      <c r="JW54" s="163">
        <v>0.23</v>
      </c>
      <c r="JX54" s="164"/>
      <c r="JY54" s="163">
        <v>-13.773999999999999</v>
      </c>
      <c r="JZ54" s="163">
        <v>1.2387999999999999</v>
      </c>
      <c r="KA54" s="163">
        <v>-23.622800000000002</v>
      </c>
      <c r="KB54" s="163">
        <v>-11.701000000000001</v>
      </c>
      <c r="KC54" s="163">
        <v>-6.5331000000000001</v>
      </c>
      <c r="KD54" s="163">
        <v>-24.8611</v>
      </c>
      <c r="KE54" s="163">
        <v>0</v>
      </c>
      <c r="KF54" s="163">
        <v>-8.1</v>
      </c>
      <c r="KG54" s="163">
        <v>-6.8</v>
      </c>
      <c r="KH54" s="163">
        <v>56.531100000000002</v>
      </c>
      <c r="KI54" s="163">
        <v>-136.3048</v>
      </c>
    </row>
    <row r="55" spans="1:295" ht="18" customHeight="1" x14ac:dyDescent="0.3">
      <c r="A55" s="160" t="s">
        <v>54</v>
      </c>
      <c r="B55" s="160" t="s">
        <v>818</v>
      </c>
      <c r="C55" s="163">
        <v>0</v>
      </c>
      <c r="D55" s="163">
        <v>1.2856000000000001</v>
      </c>
      <c r="E55" s="163">
        <v>-6.1512000000000002</v>
      </c>
      <c r="F55" s="163">
        <v>8.3539999999999992</v>
      </c>
      <c r="G55" s="163">
        <v>8.9894999999999996</v>
      </c>
      <c r="H55" s="164"/>
      <c r="I55" s="163">
        <v>15.0253</v>
      </c>
      <c r="J55" s="164"/>
      <c r="K55" s="163">
        <v>11.882099999999999</v>
      </c>
      <c r="L55" s="163">
        <v>4.3849</v>
      </c>
      <c r="M55" s="163">
        <v>3.9582000000000002</v>
      </c>
      <c r="N55" s="163">
        <v>0</v>
      </c>
      <c r="O55" s="164">
        <v>-15.4</v>
      </c>
      <c r="P55" s="164"/>
      <c r="Q55" s="163">
        <v>2.484</v>
      </c>
      <c r="R55" s="164"/>
      <c r="S55" s="163">
        <v>5.0270999999999999</v>
      </c>
      <c r="T55" s="163">
        <v>4.6802999999999999</v>
      </c>
      <c r="U55" s="163">
        <v>2.9935999999999998</v>
      </c>
      <c r="V55" s="163">
        <v>2.7951000000000001</v>
      </c>
      <c r="W55" s="163">
        <v>5.2991000000000001</v>
      </c>
      <c r="X55" s="163">
        <v>0.54369999999999996</v>
      </c>
      <c r="Y55" s="163">
        <v>-0.1603</v>
      </c>
      <c r="Z55" s="163">
        <v>2.3643000000000001</v>
      </c>
      <c r="AA55" s="164"/>
      <c r="AB55" s="163">
        <v>-1.3099000000000001</v>
      </c>
      <c r="AC55" s="163">
        <v>-0.85099999999999998</v>
      </c>
      <c r="AD55" s="163">
        <v>-0.84599999999999997</v>
      </c>
      <c r="AE55" s="163">
        <v>7.5069999999999997</v>
      </c>
      <c r="AF55" s="163">
        <v>-17.760000000000002</v>
      </c>
      <c r="AG55" s="163">
        <v>-17.600000000000001</v>
      </c>
      <c r="AH55" s="163">
        <v>-1.522</v>
      </c>
      <c r="AI55" s="163">
        <v>0.28899999999999998</v>
      </c>
      <c r="AJ55" s="164">
        <v>0</v>
      </c>
      <c r="AK55" s="163">
        <v>-11.73</v>
      </c>
      <c r="AL55" s="164"/>
      <c r="AM55" s="163">
        <v>-11.69</v>
      </c>
      <c r="AN55" s="163">
        <v>-11.41</v>
      </c>
      <c r="AO55" s="163">
        <v>2.7789999999999999</v>
      </c>
      <c r="AP55" s="163">
        <v>4.5145999999999997</v>
      </c>
      <c r="AQ55" s="163">
        <v>16.708400000000001</v>
      </c>
      <c r="AR55" s="163">
        <v>17.627500000000001</v>
      </c>
      <c r="AS55" s="163">
        <v>-26.778199999999998</v>
      </c>
      <c r="AT55" s="163">
        <v>-6.1620999999999997</v>
      </c>
      <c r="AU55" s="164">
        <v>0</v>
      </c>
      <c r="AV55" s="163">
        <v>9.7454999999999998</v>
      </c>
      <c r="AW55" s="163">
        <v>19.1479</v>
      </c>
      <c r="AX55" s="163">
        <v>-23.3507</v>
      </c>
      <c r="AY55" s="163">
        <v>-22.539899999999999</v>
      </c>
      <c r="AZ55" s="163">
        <v>19.1921</v>
      </c>
      <c r="BA55" s="163">
        <v>23.414100000000001</v>
      </c>
      <c r="BB55" s="163">
        <v>17.324000000000002</v>
      </c>
      <c r="BC55" s="163">
        <v>13.710800000000001</v>
      </c>
      <c r="BD55" s="163">
        <v>-6</v>
      </c>
      <c r="BE55" s="163">
        <v>-6.1</v>
      </c>
      <c r="BF55" s="163">
        <v>-25.930700000000002</v>
      </c>
      <c r="BG55" s="164"/>
      <c r="BH55" s="163">
        <v>-2.7665999999999999</v>
      </c>
      <c r="BI55" s="164"/>
      <c r="BJ55" s="163">
        <v>-4.0799000000000003</v>
      </c>
      <c r="BK55" s="163">
        <v>4.3978999999999999</v>
      </c>
      <c r="BL55" s="163">
        <v>5.2949000000000002</v>
      </c>
      <c r="BM55" s="163">
        <v>3.5217000000000001</v>
      </c>
      <c r="BN55" s="163">
        <v>-67.049099999999996</v>
      </c>
      <c r="BO55" s="163">
        <v>75.838499999999996</v>
      </c>
      <c r="BP55" s="163">
        <v>75.472300000000004</v>
      </c>
      <c r="BQ55" s="163">
        <v>33.821199999999997</v>
      </c>
      <c r="BR55" s="163">
        <v>-71.301100000000005</v>
      </c>
      <c r="BS55" s="164"/>
      <c r="BT55" s="164"/>
      <c r="BU55" s="164"/>
      <c r="BV55" s="163">
        <v>16.765599999999999</v>
      </c>
      <c r="BW55" s="163">
        <v>8.7899999999999991</v>
      </c>
      <c r="BX55" s="163">
        <v>5.28</v>
      </c>
      <c r="BY55" s="163">
        <v>-10.210000000000001</v>
      </c>
      <c r="BZ55" s="163">
        <v>6.86</v>
      </c>
      <c r="CA55" s="163">
        <v>-32.413400000000003</v>
      </c>
      <c r="CB55" s="163">
        <v>-31.6097</v>
      </c>
      <c r="CC55" s="163">
        <v>37.299100000000003</v>
      </c>
      <c r="CD55" s="163">
        <v>36.102899999999998</v>
      </c>
      <c r="CE55" s="163">
        <v>31.511199999999999</v>
      </c>
      <c r="CF55" s="163">
        <v>4.0500999999999996</v>
      </c>
      <c r="CG55" s="163">
        <v>3.9695</v>
      </c>
      <c r="CH55" s="163">
        <v>-4.2653999999999996</v>
      </c>
      <c r="CI55" s="164"/>
      <c r="CJ55" s="164"/>
      <c r="CK55" s="164"/>
      <c r="CL55" s="163">
        <v>-20.9</v>
      </c>
      <c r="CM55" s="163">
        <v>-20.2</v>
      </c>
      <c r="CN55" s="163">
        <v>-3.25</v>
      </c>
      <c r="CO55" s="163">
        <v>22.558199999999999</v>
      </c>
      <c r="CP55" s="163">
        <v>23.2728</v>
      </c>
      <c r="CQ55" s="163">
        <v>21.3718</v>
      </c>
      <c r="CR55" s="163">
        <v>63.493600000000001</v>
      </c>
      <c r="CS55" s="163">
        <v>63.188400000000001</v>
      </c>
      <c r="CT55" s="163">
        <v>-20.9834</v>
      </c>
      <c r="CU55" s="163">
        <v>-51.321599999999997</v>
      </c>
      <c r="CV55" s="163">
        <v>-17.595600000000001</v>
      </c>
      <c r="CW55" s="163">
        <v>3.3824999999999998</v>
      </c>
      <c r="CX55" s="163">
        <v>26.4</v>
      </c>
      <c r="CY55" s="163">
        <v>10.07</v>
      </c>
      <c r="CZ55" s="163">
        <v>8.4423999999999992</v>
      </c>
      <c r="DA55" s="163">
        <v>7.2295999999999996</v>
      </c>
      <c r="DB55" s="163">
        <v>-14.85</v>
      </c>
      <c r="DC55" s="164"/>
      <c r="DD55" s="164"/>
      <c r="DE55" s="164"/>
      <c r="DF55" s="163">
        <v>-11.342599999999999</v>
      </c>
      <c r="DG55" s="164"/>
      <c r="DH55" s="164"/>
      <c r="DI55" s="163">
        <v>-32.700000000000003</v>
      </c>
      <c r="DJ55" s="163">
        <v>-34.200000000000003</v>
      </c>
      <c r="DK55" s="163">
        <v>-2.4512</v>
      </c>
      <c r="DL55" s="163">
        <v>-0.374</v>
      </c>
      <c r="DM55" s="163">
        <v>12.306699999999999</v>
      </c>
      <c r="DN55" s="163">
        <v>6.6855000000000002</v>
      </c>
      <c r="DO55" s="163">
        <v>0.15</v>
      </c>
      <c r="DP55" s="163">
        <v>-3.99</v>
      </c>
      <c r="DQ55" s="163">
        <v>10.865500000000001</v>
      </c>
      <c r="DR55" s="163">
        <v>11.2981</v>
      </c>
      <c r="DS55" s="163">
        <v>-12.98</v>
      </c>
      <c r="DT55" s="164"/>
      <c r="DU55" s="163">
        <v>18.059999999999999</v>
      </c>
      <c r="DV55" s="163">
        <v>1.55</v>
      </c>
      <c r="DW55" s="163">
        <v>8.1818000000000008</v>
      </c>
      <c r="DX55" s="163">
        <v>3.6818</v>
      </c>
      <c r="DY55" s="163">
        <v>-38.048999999999999</v>
      </c>
      <c r="DZ55" s="163">
        <v>-37.436399999999999</v>
      </c>
      <c r="EA55" s="163">
        <v>20.52</v>
      </c>
      <c r="EB55" s="163">
        <v>-4.6420000000000003</v>
      </c>
      <c r="EC55" s="163">
        <v>-12.169700000000001</v>
      </c>
      <c r="ED55" s="163">
        <v>-12.4559</v>
      </c>
      <c r="EE55" s="163">
        <v>-13.4945</v>
      </c>
      <c r="EF55" s="163">
        <v>-19.564299999999999</v>
      </c>
      <c r="EG55" s="163">
        <v>-11.298</v>
      </c>
      <c r="EH55" s="163">
        <v>-106.849</v>
      </c>
      <c r="EI55" s="163">
        <v>-15.889699999999999</v>
      </c>
      <c r="EJ55" s="164"/>
      <c r="EK55" s="163">
        <v>-14.245200000000001</v>
      </c>
      <c r="EL55" s="163">
        <v>-13.5785</v>
      </c>
      <c r="EM55" s="163">
        <v>13.507300000000001</v>
      </c>
      <c r="EN55" s="163">
        <v>-11.8688</v>
      </c>
      <c r="EO55" s="163">
        <v>-11.7889</v>
      </c>
      <c r="EP55" s="163">
        <v>-5.6360000000000001</v>
      </c>
      <c r="EQ55" s="163">
        <v>-25.873999999999999</v>
      </c>
      <c r="ER55" s="163">
        <v>-25.607199999999999</v>
      </c>
      <c r="ES55" s="163">
        <v>6.4273999999999996</v>
      </c>
      <c r="ET55" s="163">
        <v>0</v>
      </c>
      <c r="EU55" s="163">
        <v>-2.5</v>
      </c>
      <c r="EV55" s="163">
        <v>1.8</v>
      </c>
      <c r="EW55" s="163">
        <v>4.6818</v>
      </c>
      <c r="EX55" s="163">
        <v>-20.1204</v>
      </c>
      <c r="EY55" s="163">
        <v>-13.9498</v>
      </c>
      <c r="EZ55" s="163">
        <v>-13.8055</v>
      </c>
      <c r="FA55" s="163">
        <v>11.750400000000001</v>
      </c>
      <c r="FB55" s="163">
        <v>8.5288000000000004</v>
      </c>
      <c r="FC55" s="163">
        <v>-18.650300000000001</v>
      </c>
      <c r="FD55" s="163">
        <v>6.4120999999999997</v>
      </c>
      <c r="FE55" s="164"/>
      <c r="FF55" s="163">
        <v>6.3472</v>
      </c>
      <c r="FG55" s="163">
        <v>0</v>
      </c>
      <c r="FH55" s="163">
        <v>0</v>
      </c>
      <c r="FI55" s="164"/>
      <c r="FJ55" s="163">
        <v>19.424900000000001</v>
      </c>
      <c r="FK55" s="163">
        <v>19.759799999999998</v>
      </c>
      <c r="FL55" s="163">
        <v>-22.774100000000001</v>
      </c>
      <c r="FM55" s="163">
        <v>19.009499999999999</v>
      </c>
      <c r="FN55" s="163">
        <v>18.960799999999999</v>
      </c>
      <c r="FO55" s="163">
        <v>-7.3681000000000001</v>
      </c>
      <c r="FP55" s="164"/>
      <c r="FQ55" s="163">
        <v>21.886299999999999</v>
      </c>
      <c r="FR55" s="163">
        <v>-14.24</v>
      </c>
      <c r="FS55" s="163">
        <v>-0.20100000000000001</v>
      </c>
      <c r="FT55" s="163">
        <v>0.20069999999999999</v>
      </c>
      <c r="FU55" s="163">
        <v>-0.11</v>
      </c>
      <c r="FV55" s="163">
        <v>1.53</v>
      </c>
      <c r="FW55" s="164"/>
      <c r="FX55" s="164"/>
      <c r="FY55" s="163">
        <v>2.3540000000000001</v>
      </c>
      <c r="FZ55" s="163">
        <v>-0.112</v>
      </c>
      <c r="GA55" s="164"/>
      <c r="GB55" s="163">
        <v>3.98</v>
      </c>
      <c r="GC55" s="163">
        <v>-16.819299999999998</v>
      </c>
      <c r="GD55" s="163">
        <v>-11.0449</v>
      </c>
      <c r="GE55" s="163">
        <v>-2.93</v>
      </c>
      <c r="GF55" s="163">
        <v>29.988800000000001</v>
      </c>
      <c r="GG55" s="164"/>
      <c r="GH55" s="163">
        <v>17.1065</v>
      </c>
      <c r="GI55" s="163">
        <v>-1.9429000000000001</v>
      </c>
      <c r="GJ55" s="163">
        <v>-2.1667000000000001</v>
      </c>
      <c r="GK55" s="163">
        <v>2.3702000000000001</v>
      </c>
      <c r="GL55" s="164"/>
      <c r="GM55" s="164"/>
      <c r="GN55" s="164"/>
      <c r="GO55" s="163">
        <v>-31.2227</v>
      </c>
      <c r="GP55" s="163">
        <v>3.7536999999999998</v>
      </c>
      <c r="GQ55" s="163">
        <v>-20.2605</v>
      </c>
      <c r="GR55" s="163">
        <v>4.8125999999999998</v>
      </c>
      <c r="GS55" s="163">
        <v>4.6028000000000002</v>
      </c>
      <c r="GT55" s="163">
        <v>112.9213</v>
      </c>
      <c r="GU55" s="163">
        <v>-6.9476000000000004</v>
      </c>
      <c r="GV55" s="163">
        <v>-10.5524</v>
      </c>
      <c r="GW55" s="163">
        <v>5.8846999999999996</v>
      </c>
      <c r="GX55" s="163">
        <v>2.8994</v>
      </c>
      <c r="GY55" s="163">
        <v>6.6807999999999996</v>
      </c>
      <c r="GZ55" s="163">
        <v>6.7405999999999997</v>
      </c>
      <c r="HA55" s="163">
        <v>2.4430999999999998</v>
      </c>
      <c r="HB55" s="163">
        <v>-7.5937000000000001</v>
      </c>
      <c r="HC55" s="163">
        <v>-6.0864000000000003</v>
      </c>
      <c r="HD55" s="163">
        <v>0</v>
      </c>
      <c r="HE55" s="163">
        <v>0</v>
      </c>
      <c r="HF55" s="163">
        <v>26.786899999999999</v>
      </c>
      <c r="HG55" s="163">
        <v>28.628699999999998</v>
      </c>
      <c r="HH55" s="163">
        <v>87.943700000000007</v>
      </c>
      <c r="HI55" s="163">
        <v>-12.0924</v>
      </c>
      <c r="HJ55" s="163">
        <v>39.5777</v>
      </c>
      <c r="HK55" s="163">
        <v>0</v>
      </c>
      <c r="HL55" s="164"/>
      <c r="HM55" s="163">
        <v>0</v>
      </c>
      <c r="HN55" s="163">
        <v>0</v>
      </c>
      <c r="HO55" s="164"/>
      <c r="HP55" s="164"/>
      <c r="HQ55" s="163">
        <v>-13.473599999999999</v>
      </c>
      <c r="HR55" s="163">
        <v>-13.314299999999999</v>
      </c>
      <c r="HS55" s="163">
        <v>-6.8404999999999996</v>
      </c>
      <c r="HT55" s="163">
        <v>-6.8625999999999996</v>
      </c>
      <c r="HU55" s="163">
        <v>20.04</v>
      </c>
      <c r="HV55" s="163">
        <v>20.05</v>
      </c>
      <c r="HW55" s="163">
        <v>-24.9</v>
      </c>
      <c r="HX55" s="163">
        <v>-24.8</v>
      </c>
      <c r="HY55" s="163">
        <v>5.3999999999999999E-2</v>
      </c>
      <c r="HZ55" s="163">
        <v>-8.56</v>
      </c>
      <c r="IA55" s="163">
        <v>29.6187</v>
      </c>
      <c r="IB55" s="163">
        <v>20.783300000000001</v>
      </c>
      <c r="IC55" s="163">
        <v>20.650500000000001</v>
      </c>
      <c r="ID55" s="163">
        <v>-19.600000000000001</v>
      </c>
      <c r="IE55" s="163">
        <v>-29.4</v>
      </c>
      <c r="IF55" s="163">
        <v>-2.4</v>
      </c>
      <c r="IG55" s="163">
        <v>-2.9</v>
      </c>
      <c r="IH55" s="164"/>
      <c r="II55" s="164"/>
      <c r="IJ55" s="163">
        <v>-106.2914</v>
      </c>
      <c r="IK55" s="163">
        <v>26.976500000000001</v>
      </c>
      <c r="IL55" s="163">
        <v>-263.16180000000003</v>
      </c>
      <c r="IM55" s="163">
        <v>-21.009399999999999</v>
      </c>
      <c r="IN55" s="163">
        <v>-26.433800000000002</v>
      </c>
      <c r="IO55" s="163">
        <v>115.2928</v>
      </c>
      <c r="IP55" s="163">
        <v>51.709000000000003</v>
      </c>
      <c r="IQ55" s="163">
        <v>95.905500000000004</v>
      </c>
      <c r="IR55" s="163">
        <v>104.2676</v>
      </c>
      <c r="IS55" s="163">
        <v>49.201599999999999</v>
      </c>
      <c r="IT55" s="163">
        <v>19.003900000000002</v>
      </c>
      <c r="IU55" s="163">
        <v>20.0532</v>
      </c>
      <c r="IV55" s="163">
        <v>13.993399999999999</v>
      </c>
      <c r="IW55" s="163">
        <v>204.23759999999999</v>
      </c>
      <c r="IX55" s="163">
        <v>-203.8289</v>
      </c>
      <c r="IY55" s="163">
        <v>-0.10730000000000001</v>
      </c>
      <c r="IZ55" s="163">
        <v>11.5161</v>
      </c>
      <c r="JA55" s="163">
        <v>-0.2576</v>
      </c>
      <c r="JB55" s="163">
        <v>3.9359999999999999</v>
      </c>
      <c r="JC55" s="163">
        <v>-6</v>
      </c>
      <c r="JD55" s="163">
        <v>-0.67500000000000004</v>
      </c>
      <c r="JE55" s="163">
        <v>-0.68100000000000005</v>
      </c>
      <c r="JF55" s="163">
        <v>0.64</v>
      </c>
      <c r="JG55" s="163">
        <v>-0.16</v>
      </c>
      <c r="JH55" s="163">
        <v>-1.258</v>
      </c>
      <c r="JI55" s="163">
        <v>-5.6809000000000003</v>
      </c>
      <c r="JJ55" s="163">
        <v>3.3127</v>
      </c>
      <c r="JK55" s="163">
        <v>1.1734</v>
      </c>
      <c r="JL55" s="163">
        <v>13.2</v>
      </c>
      <c r="JM55" s="163">
        <v>2.5670000000000002</v>
      </c>
      <c r="JN55" s="163">
        <v>2.1680000000000001</v>
      </c>
      <c r="JO55" s="164"/>
      <c r="JP55" s="164"/>
      <c r="JQ55" s="163">
        <v>3.4634</v>
      </c>
      <c r="JR55" s="163">
        <v>3.5619999999999998</v>
      </c>
      <c r="JS55" s="163">
        <v>3.5344000000000002</v>
      </c>
      <c r="JT55" s="164"/>
      <c r="JU55" s="163">
        <v>15.2</v>
      </c>
      <c r="JV55" s="163">
        <v>6.7134999999999998</v>
      </c>
      <c r="JW55" s="163">
        <v>0.14000000000000001</v>
      </c>
      <c r="JX55" s="164"/>
      <c r="JY55" s="163">
        <v>-14.1473</v>
      </c>
      <c r="JZ55" s="163">
        <v>0.49540000000000001</v>
      </c>
      <c r="KA55" s="163">
        <v>-23.9236</v>
      </c>
      <c r="KB55" s="163">
        <v>-10.784700000000001</v>
      </c>
      <c r="KC55" s="163">
        <v>-5.4789000000000003</v>
      </c>
      <c r="KD55" s="163">
        <v>-25.624700000000001</v>
      </c>
      <c r="KE55" s="163">
        <v>0</v>
      </c>
      <c r="KF55" s="163">
        <v>-7.5</v>
      </c>
      <c r="KG55" s="163">
        <v>-7.4</v>
      </c>
      <c r="KH55" s="163">
        <v>50.1706</v>
      </c>
      <c r="KI55" s="163">
        <v>-131.57740000000001</v>
      </c>
    </row>
    <row r="56" spans="1:295" ht="18" customHeight="1" x14ac:dyDescent="0.3">
      <c r="A56" s="160" t="s">
        <v>819</v>
      </c>
      <c r="B56" s="160" t="s">
        <v>55</v>
      </c>
      <c r="C56" s="165">
        <v>0</v>
      </c>
      <c r="D56" s="165">
        <v>1.2363999999999999</v>
      </c>
      <c r="E56" s="165">
        <v>-6.0876000000000001</v>
      </c>
      <c r="F56" s="165">
        <v>8.6456999999999997</v>
      </c>
      <c r="G56" s="165">
        <v>8.5214999999999996</v>
      </c>
      <c r="H56" s="166"/>
      <c r="I56" s="165">
        <v>14.3127</v>
      </c>
      <c r="J56" s="166"/>
      <c r="K56" s="165">
        <v>10.767799999999999</v>
      </c>
      <c r="L56" s="165">
        <v>3.8289</v>
      </c>
      <c r="M56" s="165">
        <v>3.4657</v>
      </c>
      <c r="N56" s="165">
        <v>-6.66</v>
      </c>
      <c r="O56" s="166">
        <v>-15.4</v>
      </c>
      <c r="P56" s="165">
        <v>-6.6</v>
      </c>
      <c r="Q56" s="165">
        <v>1.6559999999999999</v>
      </c>
      <c r="R56" s="166"/>
      <c r="S56" s="165">
        <v>4.3742999999999999</v>
      </c>
      <c r="T56" s="165">
        <v>-3.5651999999999999</v>
      </c>
      <c r="U56" s="165">
        <v>2.8001</v>
      </c>
      <c r="V56" s="165">
        <v>2.5529000000000002</v>
      </c>
      <c r="W56" s="165">
        <v>4.8693999999999997</v>
      </c>
      <c r="X56" s="165">
        <v>0.44469999999999998</v>
      </c>
      <c r="Y56" s="165">
        <v>-2.9499999999999998E-2</v>
      </c>
      <c r="Z56" s="165">
        <v>2.2664</v>
      </c>
      <c r="AA56" s="166"/>
      <c r="AB56" s="165">
        <v>-1.2947</v>
      </c>
      <c r="AC56" s="165">
        <v>-1.1100000000000001</v>
      </c>
      <c r="AD56" s="165">
        <v>-1.095</v>
      </c>
      <c r="AE56" s="165">
        <v>7.367</v>
      </c>
      <c r="AF56" s="165">
        <v>-15.54</v>
      </c>
      <c r="AG56" s="166"/>
      <c r="AH56" s="165">
        <v>-1.7709999999999999</v>
      </c>
      <c r="AI56" s="165">
        <v>0.28199999999999997</v>
      </c>
      <c r="AJ56" s="166">
        <v>0</v>
      </c>
      <c r="AK56" s="165">
        <v>-12.83</v>
      </c>
      <c r="AL56" s="166"/>
      <c r="AM56" s="165">
        <v>-11.73</v>
      </c>
      <c r="AN56" s="165">
        <v>-11.68</v>
      </c>
      <c r="AO56" s="165">
        <v>3.1804999999999999</v>
      </c>
      <c r="AP56" s="165">
        <v>4.4587000000000003</v>
      </c>
      <c r="AQ56" s="165">
        <v>16.190799999999999</v>
      </c>
      <c r="AR56" s="165">
        <v>17.4941</v>
      </c>
      <c r="AS56" s="165">
        <v>-16.582799999999999</v>
      </c>
      <c r="AT56" s="165">
        <v>-4.0187999999999997</v>
      </c>
      <c r="AU56" s="166">
        <v>0</v>
      </c>
      <c r="AV56" s="165">
        <v>4.2713000000000001</v>
      </c>
      <c r="AW56" s="165">
        <v>3.3571</v>
      </c>
      <c r="AX56" s="165">
        <v>-19.619700000000002</v>
      </c>
      <c r="AY56" s="165">
        <v>-17.4359</v>
      </c>
      <c r="AZ56" s="165">
        <v>15.428699999999999</v>
      </c>
      <c r="BA56" s="165">
        <v>16.2044</v>
      </c>
      <c r="BB56" s="165">
        <v>14.8874</v>
      </c>
      <c r="BC56" s="165">
        <v>13.492599999999999</v>
      </c>
      <c r="BD56" s="165">
        <v>-6.3</v>
      </c>
      <c r="BE56" s="165">
        <v>-6.3</v>
      </c>
      <c r="BF56" s="165">
        <v>-29.6372</v>
      </c>
      <c r="BG56" s="166"/>
      <c r="BH56" s="165">
        <v>-2.9935</v>
      </c>
      <c r="BI56" s="166"/>
      <c r="BJ56" s="165">
        <v>-1.2195</v>
      </c>
      <c r="BK56" s="165">
        <v>4.2964000000000002</v>
      </c>
      <c r="BL56" s="165">
        <v>4.9828999999999999</v>
      </c>
      <c r="BM56" s="165">
        <v>3.3241999999999998</v>
      </c>
      <c r="BN56" s="165">
        <v>-80.080500000000001</v>
      </c>
      <c r="BO56" s="165">
        <v>48.3718</v>
      </c>
      <c r="BP56" s="165">
        <v>48.554900000000004</v>
      </c>
      <c r="BQ56" s="165">
        <v>51.626199999999997</v>
      </c>
      <c r="BR56" s="165">
        <v>-111.33110000000001</v>
      </c>
      <c r="BS56" s="166"/>
      <c r="BT56" s="166"/>
      <c r="BU56" s="166"/>
      <c r="BV56" s="165">
        <v>14.729799999999999</v>
      </c>
      <c r="BW56" s="165">
        <v>8.93</v>
      </c>
      <c r="BX56" s="165">
        <v>5.29</v>
      </c>
      <c r="BY56" s="165">
        <v>-10.34</v>
      </c>
      <c r="BZ56" s="165">
        <v>6.57</v>
      </c>
      <c r="CA56" s="165">
        <v>-35.360500000000002</v>
      </c>
      <c r="CB56" s="165">
        <v>-34.8247</v>
      </c>
      <c r="CC56" s="165">
        <v>39.162300000000002</v>
      </c>
      <c r="CD56" s="165">
        <v>38.351900000000001</v>
      </c>
      <c r="CE56" s="165">
        <v>34.812800000000003</v>
      </c>
      <c r="CF56" s="165">
        <v>-7.2750000000000004</v>
      </c>
      <c r="CG56" s="165">
        <v>-6.8357999999999999</v>
      </c>
      <c r="CH56" s="165">
        <v>-1.4901</v>
      </c>
      <c r="CI56" s="166"/>
      <c r="CJ56" s="166"/>
      <c r="CK56" s="166"/>
      <c r="CL56" s="165">
        <v>-16.2</v>
      </c>
      <c r="CM56" s="165">
        <v>-16.100000000000001</v>
      </c>
      <c r="CN56" s="165">
        <v>-3.07</v>
      </c>
      <c r="CO56" s="165">
        <v>19.247699999999998</v>
      </c>
      <c r="CP56" s="165">
        <v>19.062000000000001</v>
      </c>
      <c r="CQ56" s="165">
        <v>18.040600000000001</v>
      </c>
      <c r="CR56" s="165">
        <v>50.521099999999997</v>
      </c>
      <c r="CS56" s="165">
        <v>50.789499999999997</v>
      </c>
      <c r="CT56" s="165">
        <v>-22.676500000000001</v>
      </c>
      <c r="CU56" s="165">
        <v>-34.485999999999997</v>
      </c>
      <c r="CV56" s="165">
        <v>-19.778400000000001</v>
      </c>
      <c r="CW56" s="165">
        <v>3.1686999999999999</v>
      </c>
      <c r="CX56" s="165">
        <v>25.7</v>
      </c>
      <c r="CY56" s="165">
        <v>9.5399999999999991</v>
      </c>
      <c r="CZ56" s="165">
        <v>7.8174000000000001</v>
      </c>
      <c r="DA56" s="165">
        <v>6.7412999999999998</v>
      </c>
      <c r="DB56" s="165">
        <v>-13.93</v>
      </c>
      <c r="DC56" s="166"/>
      <c r="DD56" s="166"/>
      <c r="DE56" s="166"/>
      <c r="DF56" s="165">
        <v>-14.125500000000001</v>
      </c>
      <c r="DG56" s="166"/>
      <c r="DH56" s="166"/>
      <c r="DI56" s="166"/>
      <c r="DJ56" s="166"/>
      <c r="DK56" s="165">
        <v>-1.8042</v>
      </c>
      <c r="DL56" s="165">
        <v>-1.1220000000000001</v>
      </c>
      <c r="DM56" s="165">
        <v>11.5181</v>
      </c>
      <c r="DN56" s="165">
        <v>5.7577999999999996</v>
      </c>
      <c r="DO56" s="165">
        <v>-0.68</v>
      </c>
      <c r="DP56" s="165">
        <v>-3.95</v>
      </c>
      <c r="DQ56" s="165">
        <v>11.284000000000001</v>
      </c>
      <c r="DR56" s="165">
        <v>13.253299999999999</v>
      </c>
      <c r="DS56" s="165">
        <v>-12.99</v>
      </c>
      <c r="DT56" s="166"/>
      <c r="DU56" s="165">
        <v>17.47</v>
      </c>
      <c r="DV56" s="165">
        <v>0.82</v>
      </c>
      <c r="DW56" s="165">
        <v>10.290900000000001</v>
      </c>
      <c r="DX56" s="165">
        <v>4.9000000000000004</v>
      </c>
      <c r="DY56" s="165">
        <v>-38.554299999999998</v>
      </c>
      <c r="DZ56" s="165">
        <v>-38.200000000000003</v>
      </c>
      <c r="EA56" s="165">
        <v>20.243400000000001</v>
      </c>
      <c r="EB56" s="165">
        <v>-5.7906000000000004</v>
      </c>
      <c r="EC56" s="165">
        <v>-13.269600000000001</v>
      </c>
      <c r="ED56" s="165">
        <v>-12.9962</v>
      </c>
      <c r="EE56" s="165">
        <v>-17.1096</v>
      </c>
      <c r="EF56" s="165">
        <v>-22.677900000000001</v>
      </c>
      <c r="EG56" s="165">
        <v>-12.083</v>
      </c>
      <c r="EH56" s="165">
        <v>-128.19040000000001</v>
      </c>
      <c r="EI56" s="165">
        <v>-13.724600000000001</v>
      </c>
      <c r="EJ56" s="166"/>
      <c r="EK56" s="165">
        <v>-14.2384</v>
      </c>
      <c r="EL56" s="165">
        <v>-13.6518</v>
      </c>
      <c r="EM56" s="165">
        <v>11.222899999999999</v>
      </c>
      <c r="EN56" s="165">
        <v>-10.923299999999999</v>
      </c>
      <c r="EO56" s="165">
        <v>-10.5595</v>
      </c>
      <c r="EP56" s="165">
        <v>2.0640000000000001</v>
      </c>
      <c r="EQ56" s="165">
        <v>-26.370799999999999</v>
      </c>
      <c r="ER56" s="165">
        <v>-26.885000000000002</v>
      </c>
      <c r="ES56" s="165">
        <v>6.2668999999999997</v>
      </c>
      <c r="ET56" s="165">
        <v>0</v>
      </c>
      <c r="EU56" s="165">
        <v>-11.29</v>
      </c>
      <c r="EV56" s="165">
        <v>-4.7</v>
      </c>
      <c r="EW56" s="165">
        <v>4.5693999999999999</v>
      </c>
      <c r="EX56" s="165">
        <v>-19.258700000000001</v>
      </c>
      <c r="EY56" s="165">
        <v>-12.656599999999999</v>
      </c>
      <c r="EZ56" s="165">
        <v>-12.609</v>
      </c>
      <c r="FA56" s="165">
        <v>11.334899999999999</v>
      </c>
      <c r="FB56" s="165">
        <v>7.8853</v>
      </c>
      <c r="FC56" s="165">
        <v>-18.964300000000001</v>
      </c>
      <c r="FD56" s="165">
        <v>5.9512</v>
      </c>
      <c r="FE56" s="166"/>
      <c r="FF56" s="165">
        <v>5.6862000000000004</v>
      </c>
      <c r="FG56" s="165">
        <v>0</v>
      </c>
      <c r="FH56" s="165">
        <v>2.4417</v>
      </c>
      <c r="FI56" s="166"/>
      <c r="FJ56" s="165">
        <v>22.104199999999999</v>
      </c>
      <c r="FK56" s="165">
        <v>21.936800000000002</v>
      </c>
      <c r="FL56" s="165">
        <v>-25.620799999999999</v>
      </c>
      <c r="FM56" s="165">
        <v>19.764800000000001</v>
      </c>
      <c r="FN56" s="165">
        <v>19.956199999999999</v>
      </c>
      <c r="FO56" s="165">
        <v>-10.3513</v>
      </c>
      <c r="FP56" s="166"/>
      <c r="FQ56" s="165">
        <v>21.608000000000001</v>
      </c>
      <c r="FR56" s="165">
        <v>-14.2</v>
      </c>
      <c r="FS56" s="165">
        <v>-0.20100000000000001</v>
      </c>
      <c r="FT56" s="165">
        <v>0.21809999999999999</v>
      </c>
      <c r="FU56" s="165">
        <v>-0.11</v>
      </c>
      <c r="FV56" s="165">
        <v>1.48</v>
      </c>
      <c r="FW56" s="166"/>
      <c r="FX56" s="166"/>
      <c r="FY56" s="165">
        <v>2.4470000000000001</v>
      </c>
      <c r="FZ56" s="165">
        <v>0.497</v>
      </c>
      <c r="GA56" s="166"/>
      <c r="GB56" s="165">
        <v>4.3600000000000003</v>
      </c>
      <c r="GC56" s="165">
        <v>-14.582700000000001</v>
      </c>
      <c r="GD56" s="165">
        <v>-7.9916</v>
      </c>
      <c r="GE56" s="165">
        <v>-3.2</v>
      </c>
      <c r="GF56" s="165">
        <v>30.435099999999998</v>
      </c>
      <c r="GG56" s="166"/>
      <c r="GH56" s="165">
        <v>16.3186</v>
      </c>
      <c r="GI56" s="165">
        <v>-1.7485999999999999</v>
      </c>
      <c r="GJ56" s="165">
        <v>-2.0987</v>
      </c>
      <c r="GK56" s="165">
        <v>2.1842000000000001</v>
      </c>
      <c r="GL56" s="166"/>
      <c r="GM56" s="166"/>
      <c r="GN56" s="165">
        <v>-11.391299999999999</v>
      </c>
      <c r="GO56" s="165">
        <v>-32.390999999999998</v>
      </c>
      <c r="GP56" s="165">
        <v>3.9367000000000001</v>
      </c>
      <c r="GQ56" s="165">
        <v>-19.5989</v>
      </c>
      <c r="GR56" s="165">
        <v>6.1779999999999999</v>
      </c>
      <c r="GS56" s="165">
        <v>6.3034999999999997</v>
      </c>
      <c r="GT56" s="165">
        <v>105.1101</v>
      </c>
      <c r="GU56" s="165">
        <v>-7.2122000000000002</v>
      </c>
      <c r="GV56" s="165">
        <v>-9.9230999999999998</v>
      </c>
      <c r="GW56" s="165">
        <v>5.4017999999999997</v>
      </c>
      <c r="GX56" s="165">
        <v>2.7804000000000002</v>
      </c>
      <c r="GY56" s="165">
        <v>6.5782999999999996</v>
      </c>
      <c r="GZ56" s="165">
        <v>6.6219999999999999</v>
      </c>
      <c r="HA56" s="165">
        <v>2</v>
      </c>
      <c r="HB56" s="165">
        <v>-9.8228000000000009</v>
      </c>
      <c r="HC56" s="165">
        <v>-8.2643000000000004</v>
      </c>
      <c r="HD56" s="165">
        <v>-2.1</v>
      </c>
      <c r="HE56" s="165">
        <v>0</v>
      </c>
      <c r="HF56" s="165">
        <v>28.6952</v>
      </c>
      <c r="HG56" s="165">
        <v>20.334700000000002</v>
      </c>
      <c r="HH56" s="165">
        <v>93.6922</v>
      </c>
      <c r="HI56" s="165">
        <v>-12.830500000000001</v>
      </c>
      <c r="HJ56" s="165">
        <v>38.243400000000001</v>
      </c>
      <c r="HK56" s="165">
        <v>0</v>
      </c>
      <c r="HL56" s="166"/>
      <c r="HM56" s="165">
        <v>0</v>
      </c>
      <c r="HN56" s="165">
        <v>0</v>
      </c>
      <c r="HO56" s="166"/>
      <c r="HP56" s="166"/>
      <c r="HQ56" s="165">
        <v>-15.5061</v>
      </c>
      <c r="HR56" s="165">
        <v>-14.9293</v>
      </c>
      <c r="HS56" s="165">
        <v>-7.0606999999999998</v>
      </c>
      <c r="HT56" s="165">
        <v>-6.6435000000000004</v>
      </c>
      <c r="HU56" s="165">
        <v>21.16</v>
      </c>
      <c r="HV56" s="165">
        <v>20.9</v>
      </c>
      <c r="HW56" s="165">
        <v>-25.4</v>
      </c>
      <c r="HX56" s="165">
        <v>-25.6</v>
      </c>
      <c r="HY56" s="165">
        <v>-5.2200000000000003E-2</v>
      </c>
      <c r="HZ56" s="165">
        <v>-9.0399999999999991</v>
      </c>
      <c r="IA56" s="165">
        <v>33.0336</v>
      </c>
      <c r="IB56" s="165">
        <v>19.426300000000001</v>
      </c>
      <c r="IC56" s="165">
        <v>19.2927</v>
      </c>
      <c r="ID56" s="165">
        <v>-19.100000000000001</v>
      </c>
      <c r="IE56" s="165">
        <v>-29.4</v>
      </c>
      <c r="IF56" s="165">
        <v>-0.3</v>
      </c>
      <c r="IG56" s="165">
        <v>-0.9</v>
      </c>
      <c r="IH56" s="165">
        <v>-18.6815</v>
      </c>
      <c r="II56" s="166"/>
      <c r="IJ56" s="165">
        <v>-119.5577</v>
      </c>
      <c r="IK56" s="165">
        <v>24.923200000000001</v>
      </c>
      <c r="IL56" s="165">
        <v>-260.39010000000002</v>
      </c>
      <c r="IM56" s="165">
        <v>-18.0563</v>
      </c>
      <c r="IN56" s="165">
        <v>-27.8276</v>
      </c>
      <c r="IO56" s="165">
        <v>107.9521</v>
      </c>
      <c r="IP56" s="165">
        <v>56.172400000000003</v>
      </c>
      <c r="IQ56" s="165">
        <v>101.3287</v>
      </c>
      <c r="IR56" s="165">
        <v>102.3259</v>
      </c>
      <c r="IS56" s="165">
        <v>43.717199999999998</v>
      </c>
      <c r="IT56" s="165">
        <v>17.761299999999999</v>
      </c>
      <c r="IU56" s="165">
        <v>17.582699999999999</v>
      </c>
      <c r="IV56" s="165">
        <v>8.7772000000000006</v>
      </c>
      <c r="IW56" s="165">
        <v>198.5478</v>
      </c>
      <c r="IX56" s="166"/>
      <c r="IY56" s="165">
        <v>-5.2911000000000001</v>
      </c>
      <c r="IZ56" s="165">
        <v>17.9148</v>
      </c>
      <c r="JA56" s="165">
        <v>9.4E-2</v>
      </c>
      <c r="JB56" s="165">
        <v>3.8039999999999998</v>
      </c>
      <c r="JC56" s="165">
        <v>-6</v>
      </c>
      <c r="JD56" s="165">
        <v>-0.80500000000000005</v>
      </c>
      <c r="JE56" s="165">
        <v>-0.81799999999999995</v>
      </c>
      <c r="JF56" s="165">
        <v>0.88</v>
      </c>
      <c r="JG56" s="165">
        <v>-0.16</v>
      </c>
      <c r="JH56" s="165">
        <v>-1.5646</v>
      </c>
      <c r="JI56" s="165">
        <v>-5.5955000000000004</v>
      </c>
      <c r="JJ56" s="165">
        <v>3.1661999999999999</v>
      </c>
      <c r="JK56" s="165">
        <v>1.1429</v>
      </c>
      <c r="JL56" s="165">
        <v>13.2</v>
      </c>
      <c r="JM56" s="165">
        <v>2.871</v>
      </c>
      <c r="JN56" s="165">
        <v>2.609</v>
      </c>
      <c r="JO56" s="166"/>
      <c r="JP56" s="166"/>
      <c r="JQ56" s="165">
        <v>4.2492999999999999</v>
      </c>
      <c r="JR56" s="165">
        <v>3.8521000000000001</v>
      </c>
      <c r="JS56" s="165">
        <v>2.9626999999999999</v>
      </c>
      <c r="JT56" s="166"/>
      <c r="JU56" s="165">
        <v>14.4</v>
      </c>
      <c r="JV56" s="165">
        <v>6.3704999999999998</v>
      </c>
      <c r="JW56" s="165">
        <v>0.13</v>
      </c>
      <c r="JX56" s="166"/>
      <c r="JY56" s="165">
        <v>-13.2925</v>
      </c>
      <c r="JZ56" s="165">
        <v>7.9500000000000001E-2</v>
      </c>
      <c r="KA56" s="165">
        <v>-24.176300000000001</v>
      </c>
      <c r="KB56" s="165">
        <v>-9.4976000000000003</v>
      </c>
      <c r="KC56" s="165">
        <v>-5.0509000000000004</v>
      </c>
      <c r="KD56" s="165">
        <v>-26.763100000000001</v>
      </c>
      <c r="KE56" s="165">
        <v>0</v>
      </c>
      <c r="KF56" s="165">
        <v>-6.8</v>
      </c>
      <c r="KG56" s="165">
        <v>-8.1999999999999993</v>
      </c>
      <c r="KH56" s="165">
        <v>54.184100000000001</v>
      </c>
      <c r="KI56" s="165">
        <v>-133.5531</v>
      </c>
    </row>
    <row r="57" spans="1:295" x14ac:dyDescent="0.3">
      <c r="A57" s="226" t="s">
        <v>831</v>
      </c>
      <c r="B57" s="226"/>
      <c r="C57" s="167">
        <v>0</v>
      </c>
      <c r="D57" s="167">
        <v>3.7581000000000002</v>
      </c>
      <c r="E57" s="167">
        <v>-5.8760000000000003</v>
      </c>
      <c r="F57" s="167">
        <v>13.3627</v>
      </c>
      <c r="G57" s="167">
        <v>10.2638</v>
      </c>
      <c r="H57" s="167">
        <v>0</v>
      </c>
      <c r="I57" s="167">
        <v>24.0014</v>
      </c>
      <c r="J57" s="167">
        <v>0</v>
      </c>
      <c r="K57" s="167">
        <v>28.059200000000001</v>
      </c>
      <c r="L57" s="167">
        <v>12.4016</v>
      </c>
      <c r="M57" s="167">
        <v>12.1584</v>
      </c>
      <c r="N57" s="167">
        <v>0</v>
      </c>
      <c r="O57" s="167">
        <v>-13.2</v>
      </c>
      <c r="P57" s="167">
        <v>15.4</v>
      </c>
      <c r="Q57" s="167">
        <v>9.9359999999999999</v>
      </c>
      <c r="R57" s="167">
        <v>-4.4000000000000004</v>
      </c>
      <c r="S57" s="167">
        <v>5.2603</v>
      </c>
      <c r="T57" s="167">
        <v>4.6802999999999999</v>
      </c>
      <c r="U57" s="167">
        <v>8.3676999999999992</v>
      </c>
      <c r="V57" s="167">
        <v>8.2265999999999995</v>
      </c>
      <c r="W57" s="167">
        <v>14.226699999999999</v>
      </c>
      <c r="X57" s="167">
        <v>4.3155000000000001</v>
      </c>
      <c r="Y57" s="167">
        <v>2.1530999999999998</v>
      </c>
      <c r="Z57" s="167">
        <v>2.5407999999999999</v>
      </c>
      <c r="AA57" s="167">
        <v>0</v>
      </c>
      <c r="AB57" s="167">
        <v>-0.71340000000000003</v>
      </c>
      <c r="AC57" s="167">
        <v>-0.39100000000000001</v>
      </c>
      <c r="AD57" s="167">
        <v>-0.371</v>
      </c>
      <c r="AE57" s="167">
        <v>7.8760000000000003</v>
      </c>
      <c r="AF57" s="167">
        <v>-4.4400000000000004</v>
      </c>
      <c r="AG57" s="167">
        <v>8.8000000000000007</v>
      </c>
      <c r="AH57" s="167">
        <v>-0.309</v>
      </c>
      <c r="AI57" s="167">
        <v>0.32500000000000001</v>
      </c>
      <c r="AJ57" s="167">
        <v>0</v>
      </c>
      <c r="AK57" s="167">
        <v>-9.43</v>
      </c>
      <c r="AL57" s="167">
        <v>-10</v>
      </c>
      <c r="AM57" s="167">
        <v>-8.07</v>
      </c>
      <c r="AN57" s="167">
        <v>-7.98</v>
      </c>
      <c r="AO57" s="167">
        <v>8.2985000000000007</v>
      </c>
      <c r="AP57" s="167">
        <v>4.7503000000000002</v>
      </c>
      <c r="AQ57" s="167">
        <v>21.798400000000001</v>
      </c>
      <c r="AR57" s="167">
        <v>24.625699999999998</v>
      </c>
      <c r="AS57" s="167">
        <v>-11.7225</v>
      </c>
      <c r="AT57" s="167">
        <v>-1.0717000000000001</v>
      </c>
      <c r="AU57" s="167">
        <v>0</v>
      </c>
      <c r="AV57" s="167">
        <v>21.9663</v>
      </c>
      <c r="AW57" s="167">
        <v>25.6953</v>
      </c>
      <c r="AX57" s="167">
        <v>-11.1677</v>
      </c>
      <c r="AY57" s="167">
        <v>-8.3297000000000008</v>
      </c>
      <c r="AZ57" s="167">
        <v>37.401499999999999</v>
      </c>
      <c r="BA57" s="167">
        <v>35.6038</v>
      </c>
      <c r="BB57" s="167">
        <v>106.4781</v>
      </c>
      <c r="BC57" s="167">
        <v>21.822199999999999</v>
      </c>
      <c r="BD57" s="167">
        <v>-1.9</v>
      </c>
      <c r="BE57" s="167">
        <v>-1.8</v>
      </c>
      <c r="BF57" s="167">
        <v>-21.540299999999998</v>
      </c>
      <c r="BG57" s="167">
        <v>0</v>
      </c>
      <c r="BH57" s="167">
        <v>-2.0861000000000001</v>
      </c>
      <c r="BI57" s="167">
        <v>0</v>
      </c>
      <c r="BJ57" s="167">
        <v>11.8972</v>
      </c>
      <c r="BK57" s="167">
        <v>8.9337</v>
      </c>
      <c r="BL57" s="167">
        <v>5.6534000000000004</v>
      </c>
      <c r="BM57" s="167">
        <v>3.7776999999999998</v>
      </c>
      <c r="BN57" s="167">
        <v>-42.176600000000001</v>
      </c>
      <c r="BO57" s="167">
        <v>106.9063</v>
      </c>
      <c r="BP57" s="167">
        <v>107.303</v>
      </c>
      <c r="BQ57" s="167">
        <v>105.0235</v>
      </c>
      <c r="BR57" s="167">
        <v>28.128699999999998</v>
      </c>
      <c r="BS57" s="167">
        <v>0</v>
      </c>
      <c r="BT57" s="167">
        <v>0</v>
      </c>
      <c r="BU57" s="167">
        <v>0</v>
      </c>
      <c r="BV57" s="167">
        <v>36.155900000000003</v>
      </c>
      <c r="BW57" s="167">
        <v>13.11</v>
      </c>
      <c r="BX57" s="167">
        <v>12.66</v>
      </c>
      <c r="BY57" s="167">
        <v>10.37</v>
      </c>
      <c r="BZ57" s="167">
        <v>14.35</v>
      </c>
      <c r="CA57" s="167">
        <v>-25.447700000000001</v>
      </c>
      <c r="CB57" s="167">
        <v>-25.447700000000001</v>
      </c>
      <c r="CC57" s="167">
        <v>47.618400000000001</v>
      </c>
      <c r="CD57" s="167">
        <v>46.4514</v>
      </c>
      <c r="CE57" s="167">
        <v>34.812800000000003</v>
      </c>
      <c r="CF57" s="167">
        <v>32.072099999999999</v>
      </c>
      <c r="CG57" s="167">
        <v>31.9666</v>
      </c>
      <c r="CH57" s="167">
        <v>11.5406</v>
      </c>
      <c r="CI57" s="167">
        <v>0</v>
      </c>
      <c r="CJ57" s="167">
        <v>2.88</v>
      </c>
      <c r="CK57" s="167">
        <v>6.4119999999999999</v>
      </c>
      <c r="CL57" s="167">
        <v>2.9</v>
      </c>
      <c r="CM57" s="167">
        <v>1.1000000000000001</v>
      </c>
      <c r="CN57" s="167">
        <v>-2.5499999999999998</v>
      </c>
      <c r="CO57" s="167">
        <v>49.486899999999999</v>
      </c>
      <c r="CP57" s="167">
        <v>49.385199999999998</v>
      </c>
      <c r="CQ57" s="167">
        <v>46.665399999999998</v>
      </c>
      <c r="CR57" s="167">
        <v>73.986999999999995</v>
      </c>
      <c r="CS57" s="167">
        <v>73.711699999999993</v>
      </c>
      <c r="CT57" s="167">
        <v>-19.427600000000002</v>
      </c>
      <c r="CU57" s="167">
        <v>-25.428100000000001</v>
      </c>
      <c r="CV57" s="167">
        <v>-14.6936</v>
      </c>
      <c r="CW57" s="167">
        <v>4.7469999999999999</v>
      </c>
      <c r="CX57" s="167">
        <v>39.36</v>
      </c>
      <c r="CY57" s="167">
        <v>16.66</v>
      </c>
      <c r="CZ57" s="167">
        <v>15.629899999999999</v>
      </c>
      <c r="DA57" s="167">
        <v>14.358499999999999</v>
      </c>
      <c r="DB57" s="167">
        <v>-6.17</v>
      </c>
      <c r="DC57" s="167">
        <v>2.6732</v>
      </c>
      <c r="DD57" s="167">
        <v>0</v>
      </c>
      <c r="DE57" s="167">
        <v>0</v>
      </c>
      <c r="DF57" s="167">
        <v>5.0709999999999997</v>
      </c>
      <c r="DG57" s="167">
        <v>3.7905000000000002</v>
      </c>
      <c r="DH57" s="167">
        <v>0</v>
      </c>
      <c r="DI57" s="167">
        <v>-23.6</v>
      </c>
      <c r="DJ57" s="167">
        <v>-19.3</v>
      </c>
      <c r="DK57" s="167">
        <v>2.4091</v>
      </c>
      <c r="DL57" s="167">
        <v>13.096399999999999</v>
      </c>
      <c r="DM57" s="167">
        <v>23.977599999999999</v>
      </c>
      <c r="DN57" s="167">
        <v>25.796800000000001</v>
      </c>
      <c r="DO57" s="167">
        <v>14.07</v>
      </c>
      <c r="DP57" s="167">
        <v>-2.11</v>
      </c>
      <c r="DQ57" s="167">
        <v>17.220500000000001</v>
      </c>
      <c r="DR57" s="167">
        <v>16.6859</v>
      </c>
      <c r="DS57" s="167">
        <v>-3.93</v>
      </c>
      <c r="DT57" s="167">
        <v>-6.93</v>
      </c>
      <c r="DU57" s="167">
        <v>39.39</v>
      </c>
      <c r="DV57" s="167">
        <v>11.14</v>
      </c>
      <c r="DW57" s="167">
        <v>13.818199999999999</v>
      </c>
      <c r="DX57" s="167">
        <v>6.5454999999999997</v>
      </c>
      <c r="DY57" s="167">
        <v>-35.363999999999997</v>
      </c>
      <c r="DZ57" s="167">
        <v>-33.809100000000001</v>
      </c>
      <c r="EA57" s="167">
        <v>54.535899999999998</v>
      </c>
      <c r="EB57" s="167">
        <v>20.966200000000001</v>
      </c>
      <c r="EC57" s="167">
        <v>10.4771</v>
      </c>
      <c r="ED57" s="167">
        <v>10.0707</v>
      </c>
      <c r="EE57" s="167">
        <v>-2.1760999999999999</v>
      </c>
      <c r="EF57" s="167">
        <v>-10.857699999999999</v>
      </c>
      <c r="EG57" s="167">
        <v>-10.63</v>
      </c>
      <c r="EH57" s="167">
        <v>-36.7438</v>
      </c>
      <c r="EI57" s="167">
        <v>-13.3012</v>
      </c>
      <c r="EJ57" s="167">
        <v>0</v>
      </c>
      <c r="EK57" s="167">
        <v>-10.2286</v>
      </c>
      <c r="EL57" s="167">
        <v>-9.7362000000000002</v>
      </c>
      <c r="EM57" s="167">
        <v>19.505500000000001</v>
      </c>
      <c r="EN57" s="167">
        <v>3.9089</v>
      </c>
      <c r="EO57" s="167">
        <v>3.3102999999999998</v>
      </c>
      <c r="EP57" s="167">
        <v>25.103999999999999</v>
      </c>
      <c r="EQ57" s="167">
        <v>-24.888100000000001</v>
      </c>
      <c r="ER57" s="167">
        <v>-24.368099999999998</v>
      </c>
      <c r="ES57" s="167">
        <v>9.1582000000000008</v>
      </c>
      <c r="ET57" s="167">
        <v>6.62</v>
      </c>
      <c r="EU57" s="167">
        <v>2.48</v>
      </c>
      <c r="EV57" s="167">
        <v>15.8</v>
      </c>
      <c r="EW57" s="167">
        <v>8.8336000000000006</v>
      </c>
      <c r="EX57" s="167">
        <v>-0.2288</v>
      </c>
      <c r="EY57" s="167">
        <v>-9.5055999999999994</v>
      </c>
      <c r="EZ57" s="167">
        <v>-9.5802999999999994</v>
      </c>
      <c r="FA57" s="167">
        <v>12.4526</v>
      </c>
      <c r="FB57" s="167">
        <v>9.7185000000000006</v>
      </c>
      <c r="FC57" s="167">
        <v>0</v>
      </c>
      <c r="FD57" s="167">
        <v>6.5358000000000001</v>
      </c>
      <c r="FE57" s="167">
        <v>0</v>
      </c>
      <c r="FF57" s="167">
        <v>6.3472</v>
      </c>
      <c r="FG57" s="167">
        <v>4.8207000000000004</v>
      </c>
      <c r="FH57" s="167">
        <v>4.9991000000000003</v>
      </c>
      <c r="FI57" s="167">
        <v>4.0861999999999998</v>
      </c>
      <c r="FJ57" s="167">
        <v>25.285900000000002</v>
      </c>
      <c r="FK57" s="167">
        <v>25.453399999999998</v>
      </c>
      <c r="FL57" s="167">
        <v>-22.104199999999999</v>
      </c>
      <c r="FM57" s="167">
        <v>26.9267</v>
      </c>
      <c r="FN57" s="167">
        <v>26.5748</v>
      </c>
      <c r="FO57" s="167">
        <v>-5.6645000000000003</v>
      </c>
      <c r="FP57" s="167">
        <v>0</v>
      </c>
      <c r="FQ57" s="167">
        <v>36.593600000000002</v>
      </c>
      <c r="FR57" s="167">
        <v>-14.2</v>
      </c>
      <c r="FS57" s="167">
        <v>1.2987</v>
      </c>
      <c r="FT57" s="167">
        <v>0.28039999999999998</v>
      </c>
      <c r="FU57" s="167">
        <v>0</v>
      </c>
      <c r="FV57" s="167">
        <v>3.69</v>
      </c>
      <c r="FW57" s="167">
        <v>-22.1966</v>
      </c>
      <c r="FX57" s="167">
        <v>4.1044</v>
      </c>
      <c r="FY57" s="167">
        <v>2.8519999999999999</v>
      </c>
      <c r="FZ57" s="167">
        <v>0.80100000000000005</v>
      </c>
      <c r="GA57" s="167">
        <v>3.4990000000000001</v>
      </c>
      <c r="GB57" s="167">
        <v>18.54</v>
      </c>
      <c r="GC57" s="167">
        <v>-3.1030000000000002</v>
      </c>
      <c r="GD57" s="167">
        <v>6.4124999999999996</v>
      </c>
      <c r="GE57" s="167">
        <v>-0.97</v>
      </c>
      <c r="GF57" s="167">
        <v>31.407399999999999</v>
      </c>
      <c r="GG57" s="167">
        <v>0</v>
      </c>
      <c r="GH57" s="167">
        <v>29.688099999999999</v>
      </c>
      <c r="GI57" s="167">
        <v>-1.7485999999999999</v>
      </c>
      <c r="GJ57" s="167">
        <v>-2.0987</v>
      </c>
      <c r="GK57" s="167">
        <v>3.4470999999999998</v>
      </c>
      <c r="GL57" s="167">
        <v>2.93E-2</v>
      </c>
      <c r="GM57" s="167">
        <v>0</v>
      </c>
      <c r="GN57" s="167">
        <v>-8.5031999999999996</v>
      </c>
      <c r="GO57" s="167">
        <v>19.367000000000001</v>
      </c>
      <c r="GP57" s="167">
        <v>4.8304999999999998</v>
      </c>
      <c r="GQ57" s="167">
        <v>-18.1327</v>
      </c>
      <c r="GR57" s="167">
        <v>7.2206999999999999</v>
      </c>
      <c r="GS57" s="167">
        <v>7.7671000000000001</v>
      </c>
      <c r="GT57" s="167">
        <v>156.4579</v>
      </c>
      <c r="GU57" s="167">
        <v>-8.5099999999999995E-2</v>
      </c>
      <c r="GV57" s="167">
        <v>-3.6852999999999998</v>
      </c>
      <c r="GW57" s="167">
        <v>6.3723000000000001</v>
      </c>
      <c r="GX57" s="167">
        <v>4.5415000000000001</v>
      </c>
      <c r="GY57" s="167">
        <v>9.2819000000000003</v>
      </c>
      <c r="GZ57" s="167">
        <v>9.5497999999999994</v>
      </c>
      <c r="HA57" s="167">
        <v>4.6917999999999997</v>
      </c>
      <c r="HB57" s="167">
        <v>24.696999999999999</v>
      </c>
      <c r="HC57" s="167">
        <v>26.4299</v>
      </c>
      <c r="HD57" s="167">
        <v>10.06</v>
      </c>
      <c r="HE57" s="167">
        <v>0</v>
      </c>
      <c r="HF57" s="167">
        <v>28.6952</v>
      </c>
      <c r="HG57" s="167">
        <v>39.357199999999999</v>
      </c>
      <c r="HH57" s="167">
        <v>112.4222</v>
      </c>
      <c r="HI57" s="167">
        <v>0</v>
      </c>
      <c r="HJ57" s="167">
        <v>42.0809</v>
      </c>
      <c r="HK57" s="167">
        <v>0</v>
      </c>
      <c r="HL57" s="167">
        <v>15.3215</v>
      </c>
      <c r="HM57" s="167">
        <v>0</v>
      </c>
      <c r="HN57" s="167">
        <v>0</v>
      </c>
      <c r="HO57" s="167">
        <v>28.922799999999999</v>
      </c>
      <c r="HP57" s="167">
        <v>27.537299999999998</v>
      </c>
      <c r="HQ57" s="167">
        <v>-7.9143999999999997</v>
      </c>
      <c r="HR57" s="167">
        <v>-7.1069000000000004</v>
      </c>
      <c r="HS57" s="167">
        <v>-5.8554000000000004</v>
      </c>
      <c r="HT57" s="167">
        <v>-5.9728000000000003</v>
      </c>
      <c r="HU57" s="167">
        <v>35.619999999999997</v>
      </c>
      <c r="HV57" s="167">
        <v>35.99</v>
      </c>
      <c r="HW57" s="167">
        <v>-23.5</v>
      </c>
      <c r="HX57" s="167">
        <v>-23.8</v>
      </c>
      <c r="HY57" s="167">
        <v>0.21149999999999999</v>
      </c>
      <c r="HZ57" s="167">
        <v>13.52</v>
      </c>
      <c r="IA57" s="167">
        <v>58.286900000000003</v>
      </c>
      <c r="IB57" s="167">
        <v>25.6478</v>
      </c>
      <c r="IC57" s="167">
        <v>25.5122</v>
      </c>
      <c r="ID57" s="167">
        <v>-11.5</v>
      </c>
      <c r="IE57" s="167">
        <v>-28.6</v>
      </c>
      <c r="IF57" s="167">
        <v>1.3</v>
      </c>
      <c r="IG57" s="167">
        <v>0.8</v>
      </c>
      <c r="IH57" s="167">
        <v>-18.063600000000001</v>
      </c>
      <c r="II57" s="167">
        <v>0</v>
      </c>
      <c r="IJ57" s="167">
        <v>-106.2914</v>
      </c>
      <c r="IK57" s="167">
        <v>32.112000000000002</v>
      </c>
      <c r="IL57" s="167">
        <v>-208.1317</v>
      </c>
      <c r="IM57" s="167">
        <v>9.7714999999999996</v>
      </c>
      <c r="IN57" s="167">
        <v>-23.963999999999999</v>
      </c>
      <c r="IO57" s="167">
        <v>117.6601</v>
      </c>
      <c r="IP57" s="167">
        <v>114.626</v>
      </c>
      <c r="IQ57" s="167">
        <v>120.636</v>
      </c>
      <c r="IR57" s="167">
        <v>128.22399999999999</v>
      </c>
      <c r="IS57" s="167">
        <v>52.280200000000001</v>
      </c>
      <c r="IT57" s="167">
        <v>29.7346</v>
      </c>
      <c r="IU57" s="167">
        <v>28.856200000000001</v>
      </c>
      <c r="IV57" s="167">
        <v>39.072299999999998</v>
      </c>
      <c r="IW57" s="167">
        <v>210.5463</v>
      </c>
      <c r="IX57" s="167">
        <v>-182.9023</v>
      </c>
      <c r="IY57" s="167">
        <v>62.805399999999999</v>
      </c>
      <c r="IZ57" s="167">
        <v>46.262300000000003</v>
      </c>
      <c r="JA57" s="167">
        <v>1.7126999999999999</v>
      </c>
      <c r="JB57" s="167">
        <v>9.0150000000000006</v>
      </c>
      <c r="JC57" s="167">
        <v>-5.68</v>
      </c>
      <c r="JD57" s="167">
        <v>-0.21099999999999999</v>
      </c>
      <c r="JE57" s="167">
        <v>-0.218</v>
      </c>
      <c r="JF57" s="167">
        <v>5.12</v>
      </c>
      <c r="JG57" s="167">
        <v>0.32</v>
      </c>
      <c r="JH57" s="167">
        <v>-0.55210000000000004</v>
      </c>
      <c r="JI57" s="167">
        <v>-1.6097999999999999</v>
      </c>
      <c r="JJ57" s="167">
        <v>3.7216999999999998</v>
      </c>
      <c r="JK57" s="167">
        <v>2.3148</v>
      </c>
      <c r="JL57" s="167">
        <v>14.4</v>
      </c>
      <c r="JM57" s="167">
        <v>4.3120000000000003</v>
      </c>
      <c r="JN57" s="167">
        <v>4.09</v>
      </c>
      <c r="JO57" s="167">
        <v>2.6772</v>
      </c>
      <c r="JP57" s="167">
        <v>3.2058</v>
      </c>
      <c r="JQ57" s="167">
        <v>5.4255000000000004</v>
      </c>
      <c r="JR57" s="167">
        <v>5.4339000000000004</v>
      </c>
      <c r="JS57" s="167">
        <v>5.4139999999999997</v>
      </c>
      <c r="JT57" s="167">
        <v>0</v>
      </c>
      <c r="JU57" s="167">
        <v>19</v>
      </c>
      <c r="JV57" s="167">
        <v>8.7744</v>
      </c>
      <c r="JW57" s="167">
        <v>1.35</v>
      </c>
      <c r="JX57" s="167">
        <v>0</v>
      </c>
      <c r="JY57" s="167">
        <v>0</v>
      </c>
      <c r="JZ57" s="167">
        <v>2.8206000000000002</v>
      </c>
      <c r="KA57" s="167">
        <v>-15.303100000000001</v>
      </c>
      <c r="KB57" s="167">
        <v>0</v>
      </c>
      <c r="KC57" s="167">
        <v>8.3551000000000002</v>
      </c>
      <c r="KD57" s="167">
        <v>-9.4038000000000004</v>
      </c>
      <c r="KE57" s="167">
        <v>13.4076</v>
      </c>
      <c r="KF57" s="167">
        <v>-6.8</v>
      </c>
      <c r="KG57" s="167">
        <v>-5.5</v>
      </c>
      <c r="KH57" s="167">
        <v>56.531100000000002</v>
      </c>
      <c r="KI57" s="167">
        <v>-53.631599999999999</v>
      </c>
    </row>
    <row r="58" spans="1:295" x14ac:dyDescent="0.3">
      <c r="A58" s="226" t="s">
        <v>832</v>
      </c>
      <c r="B58" s="226"/>
      <c r="C58" s="167">
        <v>0</v>
      </c>
      <c r="D58" s="167">
        <v>0.93369999999999997</v>
      </c>
      <c r="E58" s="167">
        <v>-9.0084</v>
      </c>
      <c r="F58" s="167">
        <v>3.2658999999999998</v>
      </c>
      <c r="G58" s="167">
        <v>7.7944000000000004</v>
      </c>
      <c r="H58" s="167">
        <v>0</v>
      </c>
      <c r="I58" s="167">
        <v>10.887</v>
      </c>
      <c r="J58" s="167">
        <v>0</v>
      </c>
      <c r="K58" s="167">
        <v>5.7156000000000002</v>
      </c>
      <c r="L58" s="167">
        <v>1.3009999999999999</v>
      </c>
      <c r="M58" s="167">
        <v>3.4657</v>
      </c>
      <c r="N58" s="167">
        <v>-17.760000000000002</v>
      </c>
      <c r="O58" s="167">
        <v>-37.4</v>
      </c>
      <c r="P58" s="167">
        <v>-8.8000000000000007</v>
      </c>
      <c r="Q58" s="167">
        <v>1.6559999999999999</v>
      </c>
      <c r="R58" s="167">
        <v>-24.2</v>
      </c>
      <c r="S58" s="167">
        <v>3.1791</v>
      </c>
      <c r="T58" s="167">
        <v>-4.5659999999999998</v>
      </c>
      <c r="U58" s="167">
        <v>2.7056</v>
      </c>
      <c r="V58" s="167">
        <v>2.5177</v>
      </c>
      <c r="W58" s="167">
        <v>4.6593</v>
      </c>
      <c r="X58" s="167">
        <v>0.24990000000000001</v>
      </c>
      <c r="Y58" s="167">
        <v>-1.6593</v>
      </c>
      <c r="Z58" s="167">
        <v>0.81679999999999997</v>
      </c>
      <c r="AA58" s="167">
        <v>0</v>
      </c>
      <c r="AB58" s="167">
        <v>-1.3391</v>
      </c>
      <c r="AC58" s="167">
        <v>-1.464</v>
      </c>
      <c r="AD58" s="167">
        <v>-1.4530000000000001</v>
      </c>
      <c r="AE58" s="167">
        <v>2.5350000000000001</v>
      </c>
      <c r="AF58" s="167">
        <v>-19.98</v>
      </c>
      <c r="AG58" s="167">
        <v>-17.600000000000001</v>
      </c>
      <c r="AH58" s="167">
        <v>-2.3940000000000001</v>
      </c>
      <c r="AI58" s="167">
        <v>0.23200000000000001</v>
      </c>
      <c r="AJ58" s="167">
        <v>0</v>
      </c>
      <c r="AK58" s="167">
        <v>-15.87</v>
      </c>
      <c r="AL58" s="167">
        <v>-10</v>
      </c>
      <c r="AM58" s="167">
        <v>-13.28</v>
      </c>
      <c r="AN58" s="167">
        <v>-13.27</v>
      </c>
      <c r="AO58" s="167">
        <v>0.125</v>
      </c>
      <c r="AP58" s="167">
        <v>3.5327999999999999</v>
      </c>
      <c r="AQ58" s="167">
        <v>12.251300000000001</v>
      </c>
      <c r="AR58" s="167">
        <v>13.505800000000001</v>
      </c>
      <c r="AS58" s="167">
        <v>-26.819600000000001</v>
      </c>
      <c r="AT58" s="167">
        <v>-12.324199999999999</v>
      </c>
      <c r="AU58" s="167">
        <v>0</v>
      </c>
      <c r="AV58" s="167">
        <v>-2.6202000000000001</v>
      </c>
      <c r="AW58" s="167">
        <v>-2.5857999999999999</v>
      </c>
      <c r="AX58" s="167">
        <v>-23.3507</v>
      </c>
      <c r="AY58" s="167">
        <v>-22.539899999999999</v>
      </c>
      <c r="AZ58" s="167">
        <v>4.3394000000000004</v>
      </c>
      <c r="BA58" s="167">
        <v>4.6567999999999996</v>
      </c>
      <c r="BB58" s="167">
        <v>14.8874</v>
      </c>
      <c r="BC58" s="167">
        <v>3.4817999999999998</v>
      </c>
      <c r="BD58" s="167">
        <v>-7.9</v>
      </c>
      <c r="BE58" s="167">
        <v>-7.7</v>
      </c>
      <c r="BF58" s="167">
        <v>-31.856100000000001</v>
      </c>
      <c r="BG58" s="167">
        <v>0</v>
      </c>
      <c r="BH58" s="167">
        <v>-4.5106000000000002</v>
      </c>
      <c r="BI58" s="167">
        <v>0</v>
      </c>
      <c r="BJ58" s="167">
        <v>-7.2039999999999997</v>
      </c>
      <c r="BK58" s="167">
        <v>1.4275</v>
      </c>
      <c r="BL58" s="167">
        <v>0</v>
      </c>
      <c r="BM58" s="167">
        <v>0.48630000000000001</v>
      </c>
      <c r="BN58" s="167">
        <v>-122.1045</v>
      </c>
      <c r="BO58" s="167">
        <v>33.204099999999997</v>
      </c>
      <c r="BP58" s="167">
        <v>32.929499999999997</v>
      </c>
      <c r="BQ58" s="167">
        <v>-16.527000000000001</v>
      </c>
      <c r="BR58" s="167">
        <v>-141.16919999999999</v>
      </c>
      <c r="BS58" s="167">
        <v>0</v>
      </c>
      <c r="BT58" s="167">
        <v>0</v>
      </c>
      <c r="BU58" s="167">
        <v>0</v>
      </c>
      <c r="BV58" s="167">
        <v>6.7362000000000002</v>
      </c>
      <c r="BW58" s="167">
        <v>6.5</v>
      </c>
      <c r="BX58" s="167">
        <v>2.5</v>
      </c>
      <c r="BY58" s="167">
        <v>-15.33</v>
      </c>
      <c r="BZ58" s="167">
        <v>0</v>
      </c>
      <c r="CA58" s="167">
        <v>-38.0396</v>
      </c>
      <c r="CB58" s="167">
        <v>-38.307499999999997</v>
      </c>
      <c r="CC58" s="167">
        <v>34.270000000000003</v>
      </c>
      <c r="CD58" s="167">
        <v>33.520699999999998</v>
      </c>
      <c r="CE58" s="167">
        <v>9.3757000000000001</v>
      </c>
      <c r="CF58" s="167">
        <v>-7.2750000000000004</v>
      </c>
      <c r="CG58" s="167">
        <v>-6.8357999999999999</v>
      </c>
      <c r="CH58" s="167">
        <v>-7.2195999999999998</v>
      </c>
      <c r="CI58" s="167">
        <v>0</v>
      </c>
      <c r="CJ58" s="167">
        <v>2.88</v>
      </c>
      <c r="CK58" s="167">
        <v>6.4119999999999999</v>
      </c>
      <c r="CL58" s="167">
        <v>-24.7</v>
      </c>
      <c r="CM58" s="167">
        <v>-24</v>
      </c>
      <c r="CN58" s="167">
        <v>-5.13</v>
      </c>
      <c r="CO58" s="167">
        <v>11.884499999999999</v>
      </c>
      <c r="CP58" s="167">
        <v>11.9986</v>
      </c>
      <c r="CQ58" s="167">
        <v>10.4307</v>
      </c>
      <c r="CR58" s="167">
        <v>40.007300000000001</v>
      </c>
      <c r="CS58" s="167">
        <v>40.224400000000003</v>
      </c>
      <c r="CT58" s="167">
        <v>-32.456699999999998</v>
      </c>
      <c r="CU58" s="167">
        <v>-58.805100000000003</v>
      </c>
      <c r="CV58" s="167">
        <v>-32.975200000000001</v>
      </c>
      <c r="CW58" s="167">
        <v>2.5167999999999999</v>
      </c>
      <c r="CX58" s="167">
        <v>25.64</v>
      </c>
      <c r="CY58" s="167">
        <v>9.3000000000000007</v>
      </c>
      <c r="CZ58" s="167">
        <v>-8.9062999999999999</v>
      </c>
      <c r="DA58" s="167">
        <v>-9.1797000000000004</v>
      </c>
      <c r="DB58" s="167">
        <v>-23.19</v>
      </c>
      <c r="DC58" s="167">
        <v>0</v>
      </c>
      <c r="DD58" s="167">
        <v>0</v>
      </c>
      <c r="DE58" s="167">
        <v>0</v>
      </c>
      <c r="DF58" s="167">
        <v>-18.176500000000001</v>
      </c>
      <c r="DG58" s="167">
        <v>0</v>
      </c>
      <c r="DH58" s="167">
        <v>-4.6961000000000004</v>
      </c>
      <c r="DI58" s="167">
        <v>-50.7</v>
      </c>
      <c r="DJ58" s="167">
        <v>-50.6</v>
      </c>
      <c r="DK58" s="167">
        <v>-2.7014</v>
      </c>
      <c r="DL58" s="167">
        <v>-2.9921000000000002</v>
      </c>
      <c r="DM58" s="167">
        <v>6.6289999999999996</v>
      </c>
      <c r="DN58" s="167">
        <v>2.9744999999999999</v>
      </c>
      <c r="DO58" s="167">
        <v>-2.68</v>
      </c>
      <c r="DP58" s="167">
        <v>-6.23</v>
      </c>
      <c r="DQ58" s="167">
        <v>6.4325000000000001</v>
      </c>
      <c r="DR58" s="167">
        <v>-6.6379000000000001</v>
      </c>
      <c r="DS58" s="167">
        <v>-26.05</v>
      </c>
      <c r="DT58" s="167">
        <v>-9.41</v>
      </c>
      <c r="DU58" s="167">
        <v>16.3</v>
      </c>
      <c r="DV58" s="167">
        <v>-50.2</v>
      </c>
      <c r="DW58" s="167">
        <v>-9.2545000000000002</v>
      </c>
      <c r="DX58" s="167">
        <v>-5.1364000000000001</v>
      </c>
      <c r="DY58" s="167">
        <v>-45.104199999999999</v>
      </c>
      <c r="DZ58" s="167">
        <v>-43.709099999999999</v>
      </c>
      <c r="EA58" s="167">
        <v>9.5460999999999991</v>
      </c>
      <c r="EB58" s="167">
        <v>-15.711600000000001</v>
      </c>
      <c r="EC58" s="167">
        <v>-23.552600000000002</v>
      </c>
      <c r="ED58" s="167">
        <v>-23.135300000000001</v>
      </c>
      <c r="EE58" s="167">
        <v>-17.825800000000001</v>
      </c>
      <c r="EF58" s="167">
        <v>-24.900700000000001</v>
      </c>
      <c r="EG58" s="167">
        <v>-14.401999999999999</v>
      </c>
      <c r="EH58" s="167">
        <v>-174.9092</v>
      </c>
      <c r="EI58" s="167">
        <v>-69.778999999999996</v>
      </c>
      <c r="EJ58" s="167">
        <v>0</v>
      </c>
      <c r="EK58" s="167">
        <v>-20.741</v>
      </c>
      <c r="EL58" s="167">
        <v>-20.2925</v>
      </c>
      <c r="EM58" s="167">
        <v>8.3285999999999998</v>
      </c>
      <c r="EN58" s="167">
        <v>-11.8688</v>
      </c>
      <c r="EO58" s="167">
        <v>-11.7889</v>
      </c>
      <c r="EP58" s="167">
        <v>-22.532</v>
      </c>
      <c r="EQ58" s="167">
        <v>-31.351299999999998</v>
      </c>
      <c r="ER58" s="167">
        <v>-30.927299999999999</v>
      </c>
      <c r="ES58" s="167">
        <v>-4.3977000000000004</v>
      </c>
      <c r="ET58" s="167">
        <v>-18.190000000000001</v>
      </c>
      <c r="EU58" s="167">
        <v>-15.59</v>
      </c>
      <c r="EV58" s="167">
        <v>-4.7</v>
      </c>
      <c r="EW58" s="167">
        <v>4.5693999999999999</v>
      </c>
      <c r="EX58" s="167">
        <v>-23.625699999999998</v>
      </c>
      <c r="EY58" s="167">
        <v>-14.918900000000001</v>
      </c>
      <c r="EZ58" s="167">
        <v>-14.6975</v>
      </c>
      <c r="FA58" s="167">
        <v>7.2775999999999996</v>
      </c>
      <c r="FB58" s="167">
        <v>-5.1330999999999998</v>
      </c>
      <c r="FC58" s="167">
        <v>-23.362300000000001</v>
      </c>
      <c r="FD58" s="167">
        <v>4.7751999999999999</v>
      </c>
      <c r="FE58" s="167">
        <v>0</v>
      </c>
      <c r="FF58" s="167">
        <v>4.4154999999999998</v>
      </c>
      <c r="FG58" s="167">
        <v>0</v>
      </c>
      <c r="FH58" s="167">
        <v>0</v>
      </c>
      <c r="FI58" s="167">
        <v>0</v>
      </c>
      <c r="FJ58" s="167">
        <v>11.8894</v>
      </c>
      <c r="FK58" s="167">
        <v>12.224299999999999</v>
      </c>
      <c r="FL58" s="167">
        <v>-45.380699999999997</v>
      </c>
      <c r="FM58" s="167">
        <v>19.0062</v>
      </c>
      <c r="FN58" s="167">
        <v>18.960799999999999</v>
      </c>
      <c r="FO58" s="167">
        <v>-21.1797</v>
      </c>
      <c r="FP58" s="167">
        <v>0</v>
      </c>
      <c r="FQ58" s="167">
        <v>21.0855</v>
      </c>
      <c r="FR58" s="167">
        <v>-23.51</v>
      </c>
      <c r="FS58" s="167">
        <v>-0.20100000000000001</v>
      </c>
      <c r="FT58" s="167">
        <v>0.13020000000000001</v>
      </c>
      <c r="FU58" s="167">
        <v>-1.5</v>
      </c>
      <c r="FV58" s="167">
        <v>-1.86</v>
      </c>
      <c r="FW58" s="167">
        <v>-37.234299999999998</v>
      </c>
      <c r="FX58" s="167">
        <v>0</v>
      </c>
      <c r="FY58" s="167">
        <v>1.871</v>
      </c>
      <c r="FZ58" s="167">
        <v>-1.7330000000000001</v>
      </c>
      <c r="GA58" s="167">
        <v>2.9611999999999998</v>
      </c>
      <c r="GB58" s="167">
        <v>1.92</v>
      </c>
      <c r="GC58" s="167">
        <v>-22.488099999999999</v>
      </c>
      <c r="GD58" s="167">
        <v>-11.726000000000001</v>
      </c>
      <c r="GE58" s="167">
        <v>-3.98</v>
      </c>
      <c r="GF58" s="167">
        <v>16.497199999999999</v>
      </c>
      <c r="GG58" s="167">
        <v>0</v>
      </c>
      <c r="GH58" s="167">
        <v>16.3186</v>
      </c>
      <c r="GI58" s="167">
        <v>-11.481999999999999</v>
      </c>
      <c r="GJ58" s="167">
        <v>-12.237299999999999</v>
      </c>
      <c r="GK58" s="167">
        <v>1.7502</v>
      </c>
      <c r="GL58" s="167">
        <v>2.93E-2</v>
      </c>
      <c r="GM58" s="167">
        <v>0</v>
      </c>
      <c r="GN58" s="167">
        <v>-13.676600000000001</v>
      </c>
      <c r="GO58" s="167">
        <v>-36.407299999999999</v>
      </c>
      <c r="GP58" s="167">
        <v>0.17899999999999999</v>
      </c>
      <c r="GQ58" s="167">
        <v>-25.855399999999999</v>
      </c>
      <c r="GR58" s="167">
        <v>4.4523000000000001</v>
      </c>
      <c r="GS58" s="167">
        <v>3.9807999999999999</v>
      </c>
      <c r="GT58" s="167">
        <v>105.1101</v>
      </c>
      <c r="GU58" s="167">
        <v>-11.543699999999999</v>
      </c>
      <c r="GV58" s="167">
        <v>-10.5524</v>
      </c>
      <c r="GW58" s="167">
        <v>-19.820900000000002</v>
      </c>
      <c r="GX58" s="167">
        <v>1.7149000000000001</v>
      </c>
      <c r="GY58" s="167">
        <v>3.9927000000000001</v>
      </c>
      <c r="GZ58" s="167">
        <v>3.9472999999999998</v>
      </c>
      <c r="HA58" s="167">
        <v>1</v>
      </c>
      <c r="HB58" s="167">
        <v>-19.3643</v>
      </c>
      <c r="HC58" s="167">
        <v>-18.540800000000001</v>
      </c>
      <c r="HD58" s="167">
        <v>-5.45</v>
      </c>
      <c r="HE58" s="167">
        <v>-17.238199999999999</v>
      </c>
      <c r="HF58" s="167">
        <v>-32.658200000000001</v>
      </c>
      <c r="HG58" s="167">
        <v>-4.8928000000000003</v>
      </c>
      <c r="HH58" s="167">
        <v>80.083100000000002</v>
      </c>
      <c r="HI58" s="167">
        <v>-40.999899999999997</v>
      </c>
      <c r="HJ58" s="167">
        <v>-30.1358</v>
      </c>
      <c r="HK58" s="167">
        <v>-11.9978</v>
      </c>
      <c r="HL58" s="167">
        <v>-13.1919</v>
      </c>
      <c r="HM58" s="167">
        <v>-12.6037</v>
      </c>
      <c r="HN58" s="167">
        <v>-13.603999999999999</v>
      </c>
      <c r="HO58" s="167">
        <v>0</v>
      </c>
      <c r="HP58" s="167">
        <v>0</v>
      </c>
      <c r="HQ58" s="167">
        <v>-17.3078</v>
      </c>
      <c r="HR58" s="167">
        <v>-16.720099999999999</v>
      </c>
      <c r="HS58" s="167">
        <v>-26.2986</v>
      </c>
      <c r="HT58" s="167">
        <v>-26.128699999999998</v>
      </c>
      <c r="HU58" s="167">
        <v>13.82</v>
      </c>
      <c r="HV58" s="167">
        <v>13.68</v>
      </c>
      <c r="HW58" s="167">
        <v>-28.2</v>
      </c>
      <c r="HX58" s="167">
        <v>-28.7</v>
      </c>
      <c r="HY58" s="167">
        <v>-0.22800000000000001</v>
      </c>
      <c r="HZ58" s="167">
        <v>-10.08</v>
      </c>
      <c r="IA58" s="167">
        <v>23.540500000000002</v>
      </c>
      <c r="IB58" s="167">
        <v>6.6144999999999996</v>
      </c>
      <c r="IC58" s="167">
        <v>6.5206999999999997</v>
      </c>
      <c r="ID58" s="167">
        <v>-19.600000000000001</v>
      </c>
      <c r="IE58" s="167">
        <v>-35.1</v>
      </c>
      <c r="IF58" s="167">
        <v>-8.9</v>
      </c>
      <c r="IG58" s="167">
        <v>-9.4</v>
      </c>
      <c r="IH58" s="167">
        <v>-18.796500000000002</v>
      </c>
      <c r="II58" s="167">
        <v>0</v>
      </c>
      <c r="IJ58" s="167">
        <v>-200.21289999999999</v>
      </c>
      <c r="IK58" s="167">
        <v>-9.4600000000000004E-2</v>
      </c>
      <c r="IL58" s="167">
        <v>-267.28469999999999</v>
      </c>
      <c r="IM58" s="167">
        <v>-23.2804</v>
      </c>
      <c r="IN58" s="167">
        <v>-36.896299999999997</v>
      </c>
      <c r="IO58" s="167">
        <v>31.6022</v>
      </c>
      <c r="IP58" s="167">
        <v>-2.1294</v>
      </c>
      <c r="IQ58" s="167">
        <v>69.582599999999999</v>
      </c>
      <c r="IR58" s="167">
        <v>77.466099999999997</v>
      </c>
      <c r="IS58" s="167">
        <v>-22.954699999999999</v>
      </c>
      <c r="IT58" s="167">
        <v>9.0876000000000001</v>
      </c>
      <c r="IU58" s="167">
        <v>7.8753000000000002</v>
      </c>
      <c r="IV58" s="167">
        <v>-16.9115</v>
      </c>
      <c r="IW58" s="167">
        <v>77.806600000000003</v>
      </c>
      <c r="IX58" s="167">
        <v>-237.02590000000001</v>
      </c>
      <c r="IY58" s="167">
        <v>-39.4846</v>
      </c>
      <c r="IZ58" s="167">
        <v>-51.450400000000002</v>
      </c>
      <c r="JA58" s="167">
        <v>-2.0154000000000001</v>
      </c>
      <c r="JB58" s="167">
        <v>-5.8680000000000003</v>
      </c>
      <c r="JC58" s="167">
        <v>-9.84</v>
      </c>
      <c r="JD58" s="167">
        <v>-1.6830000000000001</v>
      </c>
      <c r="JE58" s="167">
        <v>-1.702</v>
      </c>
      <c r="JF58" s="167">
        <v>0.48</v>
      </c>
      <c r="JG58" s="167">
        <v>-4</v>
      </c>
      <c r="JH58" s="167">
        <v>-4.4062000000000001</v>
      </c>
      <c r="JI58" s="167">
        <v>-6.5324</v>
      </c>
      <c r="JJ58" s="167">
        <v>-1.6982999999999999</v>
      </c>
      <c r="JK58" s="167">
        <v>-1.2863</v>
      </c>
      <c r="JL58" s="167">
        <v>10.1</v>
      </c>
      <c r="JM58" s="167">
        <v>-1.1479999999999999</v>
      </c>
      <c r="JN58" s="167">
        <v>-0.97499999999999998</v>
      </c>
      <c r="JO58" s="167">
        <v>0</v>
      </c>
      <c r="JP58" s="167">
        <v>0</v>
      </c>
      <c r="JQ58" s="167">
        <v>2.9881000000000002</v>
      </c>
      <c r="JR58" s="167">
        <v>2.5762999999999998</v>
      </c>
      <c r="JS58" s="167">
        <v>2.7061000000000002</v>
      </c>
      <c r="JT58" s="167">
        <v>0</v>
      </c>
      <c r="JU58" s="167">
        <v>14.2</v>
      </c>
      <c r="JV58" s="167">
        <v>3.4430999999999998</v>
      </c>
      <c r="JW58" s="167">
        <v>-0.22</v>
      </c>
      <c r="JX58" s="167">
        <v>0</v>
      </c>
      <c r="JY58" s="167">
        <v>-16.2182</v>
      </c>
      <c r="JZ58" s="167">
        <v>-13.468299999999999</v>
      </c>
      <c r="KA58" s="167">
        <v>-32.091900000000003</v>
      </c>
      <c r="KB58" s="167">
        <v>-13.1591</v>
      </c>
      <c r="KC58" s="167">
        <v>-7.8503999999999996</v>
      </c>
      <c r="KD58" s="167">
        <v>-38.073399999999999</v>
      </c>
      <c r="KE58" s="167">
        <v>0</v>
      </c>
      <c r="KF58" s="167">
        <v>-11.1</v>
      </c>
      <c r="KG58" s="167">
        <v>-9.3000000000000007</v>
      </c>
      <c r="KH58" s="167">
        <v>8.3841000000000001</v>
      </c>
      <c r="KI58" s="167">
        <v>-136.3048</v>
      </c>
    </row>
    <row r="59" spans="1:295" x14ac:dyDescent="0.3">
      <c r="A59" s="226" t="s">
        <v>833</v>
      </c>
      <c r="B59" s="226"/>
      <c r="C59" s="167">
        <v>0</v>
      </c>
      <c r="D59" s="167">
        <v>2.2166791666666668</v>
      </c>
      <c r="E59" s="167">
        <v>-7.2201750000000002</v>
      </c>
      <c r="F59" s="167">
        <v>8.2199416666666671</v>
      </c>
      <c r="G59" s="167">
        <v>9.0067729166666659</v>
      </c>
      <c r="H59" s="167">
        <v>0</v>
      </c>
      <c r="I59" s="167">
        <v>17.842393617021276</v>
      </c>
      <c r="J59" s="167">
        <v>0</v>
      </c>
      <c r="K59" s="167">
        <v>16.333500000000001</v>
      </c>
      <c r="L59" s="167">
        <v>6.6438645833333343</v>
      </c>
      <c r="M59" s="167">
        <v>7.832264583333334</v>
      </c>
      <c r="N59" s="167">
        <v>-7.9825531914893624</v>
      </c>
      <c r="O59" s="167">
        <v>-22.733333333333331</v>
      </c>
      <c r="P59" s="167">
        <v>-0.93500000000000005</v>
      </c>
      <c r="Q59" s="167">
        <v>4.3056000000000001</v>
      </c>
      <c r="R59" s="167">
        <v>-12.135483870967743</v>
      </c>
      <c r="S59" s="167">
        <v>4.5444562499999996</v>
      </c>
      <c r="T59" s="167">
        <v>-0.46924791666666671</v>
      </c>
      <c r="U59" s="167">
        <v>5.3692854166666661</v>
      </c>
      <c r="V59" s="167">
        <v>5.2499645833333339</v>
      </c>
      <c r="W59" s="167">
        <v>9.3239249999999991</v>
      </c>
      <c r="X59" s="167">
        <v>2.7122083333333333</v>
      </c>
      <c r="Y59" s="167">
        <v>0.64702708333333336</v>
      </c>
      <c r="Z59" s="167">
        <v>1.4850041666666667</v>
      </c>
      <c r="AA59" s="167">
        <v>0</v>
      </c>
      <c r="AB59" s="167">
        <v>-1.0891187499999999</v>
      </c>
      <c r="AC59" s="167">
        <v>-0.94770833333333337</v>
      </c>
      <c r="AD59" s="167">
        <v>-0.9272083333333333</v>
      </c>
      <c r="AE59" s="167">
        <v>6.0072083333333337</v>
      </c>
      <c r="AF59" s="167">
        <v>-12.280851063829786</v>
      </c>
      <c r="AG59" s="167">
        <v>-8.4944444444444436</v>
      </c>
      <c r="AH59" s="167">
        <v>-1.5066041666666667</v>
      </c>
      <c r="AI59" s="167">
        <v>0.2774375</v>
      </c>
      <c r="AJ59" s="167">
        <v>0</v>
      </c>
      <c r="AK59" s="167">
        <v>-12.776249999999999</v>
      </c>
      <c r="AL59" s="167">
        <v>-10</v>
      </c>
      <c r="AM59" s="167">
        <v>-10.211458333333333</v>
      </c>
      <c r="AN59" s="167">
        <v>-10.226458333333332</v>
      </c>
      <c r="AO59" s="167">
        <v>4.7212145833333334</v>
      </c>
      <c r="AP59" s="167">
        <v>4.0325749999999996</v>
      </c>
      <c r="AQ59" s="167">
        <v>16.865822916666666</v>
      </c>
      <c r="AR59" s="167">
        <v>19.457506250000002</v>
      </c>
      <c r="AS59" s="167">
        <v>-18.635397916666665</v>
      </c>
      <c r="AT59" s="167">
        <v>-6.6086416666666663</v>
      </c>
      <c r="AU59" s="167">
        <v>0</v>
      </c>
      <c r="AV59" s="167">
        <v>7.0983333333333345</v>
      </c>
      <c r="AW59" s="167">
        <v>7.1683500000000002</v>
      </c>
      <c r="AX59" s="167">
        <v>-16.704918750000001</v>
      </c>
      <c r="AY59" s="167">
        <v>-14.580645833333332</v>
      </c>
      <c r="AZ59" s="167">
        <v>17.568633333333334</v>
      </c>
      <c r="BA59" s="167">
        <v>17.400556250000001</v>
      </c>
      <c r="BB59" s="167">
        <v>56.974041666666665</v>
      </c>
      <c r="BC59" s="167">
        <v>13.140720833333335</v>
      </c>
      <c r="BD59" s="167">
        <v>-5.1749999999999998</v>
      </c>
      <c r="BE59" s="167">
        <v>-5.1541666666666677</v>
      </c>
      <c r="BF59" s="167">
        <v>-25.801570833333333</v>
      </c>
      <c r="BG59" s="167">
        <v>0</v>
      </c>
      <c r="BH59" s="167">
        <v>-3.1805458333333334</v>
      </c>
      <c r="BI59" s="167">
        <v>0</v>
      </c>
      <c r="BJ59" s="167">
        <v>0.74958749999999996</v>
      </c>
      <c r="BK59" s="167">
        <v>4.7668958333333338</v>
      </c>
      <c r="BL59" s="167">
        <v>3.6433181818181821</v>
      </c>
      <c r="BM59" s="167">
        <v>2.3593106382978726</v>
      </c>
      <c r="BN59" s="167">
        <v>-70.994927083333323</v>
      </c>
      <c r="BO59" s="167">
        <v>67.127345833333337</v>
      </c>
      <c r="BP59" s="167">
        <v>67.241793749999999</v>
      </c>
      <c r="BQ59" s="167">
        <v>48.63006875</v>
      </c>
      <c r="BR59" s="167">
        <v>-52.659993749999998</v>
      </c>
      <c r="BS59" s="167">
        <v>0</v>
      </c>
      <c r="BT59" s="167">
        <v>0</v>
      </c>
      <c r="BU59" s="167">
        <v>0</v>
      </c>
      <c r="BV59" s="167">
        <v>23.788102631578948</v>
      </c>
      <c r="BW59" s="167">
        <v>8.7870833333333334</v>
      </c>
      <c r="BX59" s="167">
        <v>7.4616666666666669</v>
      </c>
      <c r="BY59" s="167">
        <v>-4.9308333333333332</v>
      </c>
      <c r="BZ59" s="167">
        <v>5.4062857142857146</v>
      </c>
      <c r="CA59" s="167">
        <v>-31.832952083333332</v>
      </c>
      <c r="CB59" s="167">
        <v>-31.779927083333334</v>
      </c>
      <c r="CC59" s="167">
        <v>40.779645833333333</v>
      </c>
      <c r="CD59" s="167">
        <v>39.8661125</v>
      </c>
      <c r="CE59" s="167">
        <v>22.821222916666663</v>
      </c>
      <c r="CF59" s="167">
        <v>9.602995833333333</v>
      </c>
      <c r="CG59" s="167">
        <v>9.5905666666666658</v>
      </c>
      <c r="CH59" s="167">
        <v>0.60150625000000002</v>
      </c>
      <c r="CI59" s="167">
        <v>0</v>
      </c>
      <c r="CJ59" s="167">
        <v>2.88</v>
      </c>
      <c r="CK59" s="167">
        <v>6.4119999999999999</v>
      </c>
      <c r="CL59" s="167">
        <v>-10.645833333333332</v>
      </c>
      <c r="CM59" s="167">
        <v>-11.133333333333335</v>
      </c>
      <c r="CN59" s="167">
        <v>-3.7012499999999999</v>
      </c>
      <c r="CO59" s="167">
        <v>31.240039583333335</v>
      </c>
      <c r="CP59" s="167">
        <v>31.296891666666667</v>
      </c>
      <c r="CQ59" s="167">
        <v>29.377727083333333</v>
      </c>
      <c r="CR59" s="167">
        <v>53.522862500000002</v>
      </c>
      <c r="CS59" s="167">
        <v>53.871981249999997</v>
      </c>
      <c r="CT59" s="167">
        <v>-27.832035416666667</v>
      </c>
      <c r="CU59" s="167">
        <v>-36.595816666666664</v>
      </c>
      <c r="CV59" s="167">
        <v>-24.975652083333333</v>
      </c>
      <c r="CW59" s="167">
        <v>3.50523125</v>
      </c>
      <c r="CX59" s="167">
        <v>32.024999999999999</v>
      </c>
      <c r="CY59" s="167">
        <v>12.682083333333333</v>
      </c>
      <c r="CZ59" s="167">
        <v>2.6007937499999998</v>
      </c>
      <c r="DA59" s="167">
        <v>1.7882625000000001</v>
      </c>
      <c r="DB59" s="167">
        <v>-15.842291666666666</v>
      </c>
      <c r="DC59" s="167">
        <v>0.89106666666666678</v>
      </c>
      <c r="DD59" s="167">
        <v>0</v>
      </c>
      <c r="DE59" s="167">
        <v>0</v>
      </c>
      <c r="DF59" s="167">
        <v>-3.00618125</v>
      </c>
      <c r="DG59" s="167">
        <v>1.2635000000000001</v>
      </c>
      <c r="DH59" s="167">
        <v>-3.4553529411764705</v>
      </c>
      <c r="DI59" s="167">
        <v>-40.803333333333335</v>
      </c>
      <c r="DJ59" s="167">
        <v>-38.585714285714289</v>
      </c>
      <c r="DK59" s="167">
        <v>-0.68055208333333339</v>
      </c>
      <c r="DL59" s="167">
        <v>5.3882916666666665</v>
      </c>
      <c r="DM59" s="167">
        <v>15.349270833333334</v>
      </c>
      <c r="DN59" s="167">
        <v>14.868870833333332</v>
      </c>
      <c r="DO59" s="167">
        <v>6.0662500000000001</v>
      </c>
      <c r="DP59" s="167">
        <v>-3.9022916666666672</v>
      </c>
      <c r="DQ59" s="167">
        <v>12.281166666666667</v>
      </c>
      <c r="DR59" s="167">
        <v>1.79505625</v>
      </c>
      <c r="DS59" s="167">
        <v>-17.778958333333335</v>
      </c>
      <c r="DT59" s="167">
        <v>-8.7324999999999999</v>
      </c>
      <c r="DU59" s="167">
        <v>26.273125</v>
      </c>
      <c r="DV59" s="167">
        <v>-15.283333333333333</v>
      </c>
      <c r="DW59" s="167">
        <v>-9.3562500000000007E-2</v>
      </c>
      <c r="DX59" s="167">
        <v>-0.26932083333333334</v>
      </c>
      <c r="DY59" s="167">
        <v>-40.705143749999998</v>
      </c>
      <c r="DZ59" s="167">
        <v>-39.745831250000002</v>
      </c>
      <c r="EA59" s="167">
        <v>24.582987234042552</v>
      </c>
      <c r="EB59" s="167">
        <v>-1.2934916666666669</v>
      </c>
      <c r="EC59" s="167">
        <v>-9.8074729166666668</v>
      </c>
      <c r="ED59" s="167">
        <v>-9.6928520833333334</v>
      </c>
      <c r="EE59" s="167">
        <v>-10.92980625</v>
      </c>
      <c r="EF59" s="167">
        <v>-17.014418750000001</v>
      </c>
      <c r="EG59" s="167">
        <v>-12.687770833333333</v>
      </c>
      <c r="EH59" s="167">
        <v>-109.29757291666665</v>
      </c>
      <c r="EI59" s="167">
        <v>-43.1892</v>
      </c>
      <c r="EJ59" s="167">
        <v>0</v>
      </c>
      <c r="EK59" s="167">
        <v>-16.410135416666666</v>
      </c>
      <c r="EL59" s="167">
        <v>-15.704891666666667</v>
      </c>
      <c r="EM59" s="167">
        <v>14.385660416666665</v>
      </c>
      <c r="EN59" s="167">
        <v>-4.0227208333333335</v>
      </c>
      <c r="EO59" s="167">
        <v>-4.2295125000000002</v>
      </c>
      <c r="EP59" s="167">
        <v>-1.9033333333333333</v>
      </c>
      <c r="EQ59" s="167">
        <v>-28.269729166666668</v>
      </c>
      <c r="ER59" s="167">
        <v>-27.998175</v>
      </c>
      <c r="ES59" s="167">
        <v>2.1675041666666668</v>
      </c>
      <c r="ET59" s="167">
        <v>0.35944444444444446</v>
      </c>
      <c r="EU59" s="167">
        <v>-7.7919148936170215</v>
      </c>
      <c r="EV59" s="167">
        <v>0.65625</v>
      </c>
      <c r="EW59" s="167">
        <v>6.4147479166666663</v>
      </c>
      <c r="EX59" s="167">
        <v>-13.302097916666666</v>
      </c>
      <c r="EY59" s="167">
        <v>-12.039975</v>
      </c>
      <c r="EZ59" s="167">
        <v>-11.965441666666667</v>
      </c>
      <c r="FA59" s="167">
        <v>10.176475</v>
      </c>
      <c r="FB59" s="167">
        <v>1.4365645833333336</v>
      </c>
      <c r="FC59" s="167">
        <v>-14.325827083333333</v>
      </c>
      <c r="FD59" s="167">
        <v>5.8503979166666662</v>
      </c>
      <c r="FE59" s="167">
        <v>0</v>
      </c>
      <c r="FF59" s="167">
        <v>5.5562624999999999</v>
      </c>
      <c r="FG59" s="167">
        <v>0.57200638297872342</v>
      </c>
      <c r="FH59" s="167">
        <v>0.7395229166666667</v>
      </c>
      <c r="FI59" s="167">
        <v>0.42420645161290327</v>
      </c>
      <c r="FJ59" s="167">
        <v>19.065593750000001</v>
      </c>
      <c r="FK59" s="167">
        <v>19.058620833333332</v>
      </c>
      <c r="FL59" s="167">
        <v>-32.458618749999999</v>
      </c>
      <c r="FM59" s="167">
        <v>22.277899999999999</v>
      </c>
      <c r="FN59" s="167">
        <v>22.251422916666666</v>
      </c>
      <c r="FO59" s="167">
        <v>-12.561035416666668</v>
      </c>
      <c r="FP59" s="167">
        <v>0</v>
      </c>
      <c r="FQ59" s="167">
        <v>29.409324999999999</v>
      </c>
      <c r="FR59" s="167">
        <v>-19.651041666666664</v>
      </c>
      <c r="FS59" s="167">
        <v>0.2765104166666667</v>
      </c>
      <c r="FT59" s="167">
        <v>0.20513333333333333</v>
      </c>
      <c r="FU59" s="167">
        <v>-0.53131578947368419</v>
      </c>
      <c r="FV59" s="167">
        <v>0.84291666666666676</v>
      </c>
      <c r="FW59" s="167">
        <v>-30.492819999999998</v>
      </c>
      <c r="FX59" s="167">
        <v>3.0669</v>
      </c>
      <c r="FY59" s="167">
        <v>2.1658541666666666</v>
      </c>
      <c r="FZ59" s="167">
        <v>9.8895833333333336E-2</v>
      </c>
      <c r="GA59" s="167">
        <v>3.2485750000000002</v>
      </c>
      <c r="GB59" s="167">
        <v>12.256666666666666</v>
      </c>
      <c r="GC59" s="167">
        <v>-13.509364583333332</v>
      </c>
      <c r="GD59" s="167">
        <v>-4.9488520833333336</v>
      </c>
      <c r="GE59" s="167">
        <v>-2.4188095238095242</v>
      </c>
      <c r="GF59" s="167">
        <v>25.276425</v>
      </c>
      <c r="GG59" s="167">
        <v>0</v>
      </c>
      <c r="GH59" s="167">
        <v>21.453904166666668</v>
      </c>
      <c r="GI59" s="167">
        <v>-5.6192583333333337</v>
      </c>
      <c r="GJ59" s="167">
        <v>-6.1097895833333338</v>
      </c>
      <c r="GK59" s="167">
        <v>2.5301687500000001</v>
      </c>
      <c r="GL59" s="167">
        <v>2.93E-2</v>
      </c>
      <c r="GM59" s="167">
        <v>0</v>
      </c>
      <c r="GN59" s="167">
        <v>-11.605652631578947</v>
      </c>
      <c r="GO59" s="167">
        <v>-24.949139583333331</v>
      </c>
      <c r="GP59" s="167">
        <v>2.6121770833333335</v>
      </c>
      <c r="GQ59" s="167">
        <v>-20.724137500000001</v>
      </c>
      <c r="GR59" s="167">
        <v>5.9722062500000002</v>
      </c>
      <c r="GS59" s="167">
        <v>5.8824645833333333</v>
      </c>
      <c r="GT59" s="167">
        <v>125.340575</v>
      </c>
      <c r="GU59" s="167">
        <v>-6.20663125</v>
      </c>
      <c r="GV59" s="167">
        <v>-7.5679604166666676</v>
      </c>
      <c r="GW59" s="167">
        <v>-8.8468833333333325</v>
      </c>
      <c r="GX59" s="167">
        <v>3.0242444444444447</v>
      </c>
      <c r="GY59" s="167">
        <v>6.3858608695652173</v>
      </c>
      <c r="GZ59" s="167">
        <v>6.5560729166666665</v>
      </c>
      <c r="HA59" s="167">
        <v>2.5035675675675679</v>
      </c>
      <c r="HB59" s="167">
        <v>-9.8854166666666674E-3</v>
      </c>
      <c r="HC59" s="167">
        <v>1.6098645833333334</v>
      </c>
      <c r="HD59" s="167">
        <v>0.20874999999999999</v>
      </c>
      <c r="HE59" s="167">
        <v>-5.8288645833333339</v>
      </c>
      <c r="HF59" s="167">
        <v>3.2463020833333336</v>
      </c>
      <c r="HG59" s="167">
        <v>18.554304166666668</v>
      </c>
      <c r="HH59" s="167">
        <v>94.86135625</v>
      </c>
      <c r="HI59" s="167">
        <v>-12.901941666666666</v>
      </c>
      <c r="HJ59" s="167">
        <v>11.74940625</v>
      </c>
      <c r="HK59" s="167">
        <v>-5.4016999999999999</v>
      </c>
      <c r="HL59" s="167">
        <v>1.0201833333333334</v>
      </c>
      <c r="HM59" s="167">
        <v>-3.8805166666666668</v>
      </c>
      <c r="HN59" s="167">
        <v>-4.6449333333333334</v>
      </c>
      <c r="HO59" s="167">
        <v>15.058016666666665</v>
      </c>
      <c r="HP59" s="167">
        <v>14.405559999999999</v>
      </c>
      <c r="HQ59" s="167">
        <v>-13.008016666666666</v>
      </c>
      <c r="HR59" s="167">
        <v>-12.509502083333333</v>
      </c>
      <c r="HS59" s="167">
        <v>-15.104257894736843</v>
      </c>
      <c r="HT59" s="167">
        <v>-14.994752631578947</v>
      </c>
      <c r="HU59" s="167">
        <v>26.044166666666669</v>
      </c>
      <c r="HV59" s="167">
        <v>25.950833333333332</v>
      </c>
      <c r="HW59" s="167">
        <v>-25.895833333333336</v>
      </c>
      <c r="HX59" s="167">
        <v>-25.983333333333331</v>
      </c>
      <c r="HY59" s="167">
        <v>1.4825E-2</v>
      </c>
      <c r="HZ59" s="167">
        <v>-0.8683333333333334</v>
      </c>
      <c r="IA59" s="167">
        <v>37.334312500000003</v>
      </c>
      <c r="IB59" s="167">
        <v>17.583785416666665</v>
      </c>
      <c r="IC59" s="167">
        <v>17.477866666666667</v>
      </c>
      <c r="ID59" s="167">
        <v>-16</v>
      </c>
      <c r="IE59" s="167">
        <v>-31.066666666666666</v>
      </c>
      <c r="IF59" s="167">
        <v>-3.3583333333333334</v>
      </c>
      <c r="IG59" s="167">
        <v>-3.8875000000000002</v>
      </c>
      <c r="IH59" s="167">
        <v>-18.428347826086956</v>
      </c>
      <c r="II59" s="167">
        <v>0</v>
      </c>
      <c r="IJ59" s="167">
        <v>-166.69288958333331</v>
      </c>
      <c r="IK59" s="167">
        <v>15.788770833333334</v>
      </c>
      <c r="IL59" s="167">
        <v>-236.86527083333331</v>
      </c>
      <c r="IM59" s="167">
        <v>-4.525408333333333</v>
      </c>
      <c r="IN59" s="167">
        <v>-30.62063333333333</v>
      </c>
      <c r="IO59" s="167">
        <v>92.019812121212126</v>
      </c>
      <c r="IP59" s="167">
        <v>60.93836052631579</v>
      </c>
      <c r="IQ59" s="167">
        <v>96.774699999999996</v>
      </c>
      <c r="IR59" s="167">
        <v>103.52624791666666</v>
      </c>
      <c r="IS59" s="167">
        <v>17.895064583333333</v>
      </c>
      <c r="IT59" s="167">
        <v>18.064395833333332</v>
      </c>
      <c r="IU59" s="167">
        <v>17.257008333333335</v>
      </c>
      <c r="IV59" s="167">
        <v>11.830472916666666</v>
      </c>
      <c r="IW59" s="167">
        <v>143.99304791666665</v>
      </c>
      <c r="IX59" s="167">
        <v>-211.43386000000001</v>
      </c>
      <c r="IY59" s="167">
        <v>0.44935208333333337</v>
      </c>
      <c r="IZ59" s="167">
        <v>5.50106875</v>
      </c>
      <c r="JA59" s="167">
        <v>-0.31881874999999998</v>
      </c>
      <c r="JB59" s="167">
        <v>4.9242083333333335</v>
      </c>
      <c r="JC59" s="167">
        <v>-7.7216666666666667</v>
      </c>
      <c r="JD59" s="167">
        <v>-0.84131250000000002</v>
      </c>
      <c r="JE59" s="167">
        <v>-0.84718749999999998</v>
      </c>
      <c r="JF59" s="167">
        <v>2.9350000000000001</v>
      </c>
      <c r="JG59" s="167">
        <v>-1.5583333333333333</v>
      </c>
      <c r="JH59" s="167">
        <v>-2.2300312500000001</v>
      </c>
      <c r="JI59" s="167">
        <v>-4.3428395833333333</v>
      </c>
      <c r="JJ59" s="167">
        <v>1.4302729166666668</v>
      </c>
      <c r="JK59" s="167">
        <v>0.71195833333333336</v>
      </c>
      <c r="JL59" s="167">
        <v>12.418749999999999</v>
      </c>
      <c r="JM59" s="167">
        <v>1.7906875</v>
      </c>
      <c r="JN59" s="167">
        <v>1.6534791666666668</v>
      </c>
      <c r="JO59" s="167">
        <v>2.0254599999999998</v>
      </c>
      <c r="JP59" s="167">
        <v>2.2116333333333333</v>
      </c>
      <c r="JQ59" s="167">
        <v>4.0169645833333334</v>
      </c>
      <c r="JR59" s="167">
        <v>3.82573125</v>
      </c>
      <c r="JS59" s="167">
        <v>3.6069499999999999</v>
      </c>
      <c r="JT59" s="167">
        <v>0</v>
      </c>
      <c r="JU59" s="167">
        <v>15.84375</v>
      </c>
      <c r="JV59" s="167">
        <v>5.9263020833333337</v>
      </c>
      <c r="JW59" s="167">
        <v>0.56833333333333336</v>
      </c>
      <c r="JX59" s="167">
        <v>0</v>
      </c>
      <c r="JY59" s="167">
        <v>-8.9844083333333327</v>
      </c>
      <c r="JZ59" s="167">
        <v>-4.1962458333333332</v>
      </c>
      <c r="KA59" s="167">
        <v>-24.110893749999999</v>
      </c>
      <c r="KB59" s="167">
        <v>-5.8543645833333331</v>
      </c>
      <c r="KC59" s="167">
        <v>-0.83843333333333336</v>
      </c>
      <c r="KD59" s="167">
        <v>-24.526875</v>
      </c>
      <c r="KE59" s="167">
        <v>4.6214145833333333</v>
      </c>
      <c r="KF59" s="167">
        <v>-8.3416666666666668</v>
      </c>
      <c r="KG59" s="167">
        <v>-7.4333333333333336</v>
      </c>
      <c r="KH59" s="167">
        <v>32.868002083333337</v>
      </c>
      <c r="KI59" s="167">
        <v>-100.42600625</v>
      </c>
    </row>
    <row r="60" spans="1:295" x14ac:dyDescent="0.3">
      <c r="A60" s="226" t="s">
        <v>2339</v>
      </c>
      <c r="B60" s="226"/>
      <c r="C60" s="158" t="s">
        <v>171</v>
      </c>
      <c r="D60" s="158" t="s">
        <v>171</v>
      </c>
      <c r="E60" s="158" t="s">
        <v>171</v>
      </c>
      <c r="F60" s="158" t="s">
        <v>171</v>
      </c>
      <c r="G60" s="158" t="s">
        <v>171</v>
      </c>
      <c r="H60" s="158" t="s">
        <v>2340</v>
      </c>
      <c r="I60" s="158" t="s">
        <v>171</v>
      </c>
      <c r="J60" s="158" t="s">
        <v>171</v>
      </c>
      <c r="K60" s="158" t="s">
        <v>2340</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2340</v>
      </c>
      <c r="Y60" s="158" t="s">
        <v>2340</v>
      </c>
      <c r="Z60" s="158" t="s">
        <v>2340</v>
      </c>
      <c r="AA60" s="158" t="s">
        <v>171</v>
      </c>
      <c r="AB60" s="158" t="s">
        <v>2340</v>
      </c>
      <c r="AC60" s="158" t="s">
        <v>171</v>
      </c>
      <c r="AD60" s="158" t="s">
        <v>171</v>
      </c>
      <c r="AE60" s="158" t="s">
        <v>2340</v>
      </c>
      <c r="AF60" s="158" t="s">
        <v>171</v>
      </c>
      <c r="AG60" s="158" t="s">
        <v>171</v>
      </c>
      <c r="AH60" s="158" t="s">
        <v>171</v>
      </c>
      <c r="AI60" s="158" t="s">
        <v>171</v>
      </c>
      <c r="AJ60" s="158" t="s">
        <v>171</v>
      </c>
      <c r="AK60" s="158" t="s">
        <v>171</v>
      </c>
      <c r="AL60" s="158" t="s">
        <v>2340</v>
      </c>
      <c r="AM60" s="158" t="s">
        <v>171</v>
      </c>
      <c r="AN60" s="158" t="s">
        <v>171</v>
      </c>
      <c r="AO60" s="158" t="s">
        <v>171</v>
      </c>
      <c r="AP60" s="158" t="s">
        <v>2340</v>
      </c>
      <c r="AQ60" s="158" t="s">
        <v>171</v>
      </c>
      <c r="AR60" s="158" t="s">
        <v>171</v>
      </c>
      <c r="AS60" s="158" t="s">
        <v>171</v>
      </c>
      <c r="AT60" s="158" t="s">
        <v>171</v>
      </c>
      <c r="AU60" s="158" t="s">
        <v>171</v>
      </c>
      <c r="AV60" s="158" t="s">
        <v>2340</v>
      </c>
      <c r="AW60" s="158" t="s">
        <v>2340</v>
      </c>
      <c r="AX60" s="158" t="s">
        <v>171</v>
      </c>
      <c r="AY60" s="158" t="s">
        <v>171</v>
      </c>
      <c r="AZ60" s="158" t="s">
        <v>171</v>
      </c>
      <c r="BA60" s="158" t="s">
        <v>171</v>
      </c>
      <c r="BB60" s="158" t="s">
        <v>171</v>
      </c>
      <c r="BC60" s="158" t="s">
        <v>2340</v>
      </c>
      <c r="BD60" s="158" t="s">
        <v>2340</v>
      </c>
      <c r="BE60" s="158" t="s">
        <v>2340</v>
      </c>
      <c r="BF60" s="158" t="s">
        <v>171</v>
      </c>
      <c r="BG60" s="158" t="s">
        <v>171</v>
      </c>
      <c r="BH60" s="158" t="s">
        <v>2340</v>
      </c>
      <c r="BI60" s="158" t="s">
        <v>2340</v>
      </c>
      <c r="BJ60" s="158" t="s">
        <v>2340</v>
      </c>
      <c r="BK60" s="158" t="s">
        <v>2340</v>
      </c>
      <c r="BL60" s="158" t="s">
        <v>2340</v>
      </c>
      <c r="BM60" s="158" t="s">
        <v>2340</v>
      </c>
      <c r="BN60" s="158" t="s">
        <v>171</v>
      </c>
      <c r="BO60" s="158" t="s">
        <v>171</v>
      </c>
      <c r="BP60" s="158" t="s">
        <v>171</v>
      </c>
      <c r="BQ60" s="158" t="s">
        <v>2340</v>
      </c>
      <c r="BR60" s="158" t="s">
        <v>2340</v>
      </c>
      <c r="BS60" s="158" t="s">
        <v>2340</v>
      </c>
      <c r="BT60" s="158" t="s">
        <v>2340</v>
      </c>
      <c r="BU60" s="158" t="s">
        <v>2340</v>
      </c>
      <c r="BV60" s="158" t="s">
        <v>2340</v>
      </c>
      <c r="BW60" s="158" t="s">
        <v>2340</v>
      </c>
      <c r="BX60" s="158" t="s">
        <v>2341</v>
      </c>
      <c r="BY60" s="158" t="s">
        <v>2340</v>
      </c>
      <c r="BZ60" s="158" t="s">
        <v>2340</v>
      </c>
      <c r="CA60" s="158" t="s">
        <v>2340</v>
      </c>
      <c r="CB60" s="158" t="s">
        <v>2340</v>
      </c>
      <c r="CC60" s="158" t="s">
        <v>2340</v>
      </c>
      <c r="CD60" s="158" t="s">
        <v>2340</v>
      </c>
      <c r="CE60" s="158" t="s">
        <v>2340</v>
      </c>
      <c r="CF60" s="158" t="s">
        <v>2340</v>
      </c>
      <c r="CG60" s="158" t="s">
        <v>2340</v>
      </c>
      <c r="CH60" s="158" t="s">
        <v>2340</v>
      </c>
      <c r="CI60" s="158" t="s">
        <v>2340</v>
      </c>
      <c r="CJ60" s="158" t="s">
        <v>2340</v>
      </c>
      <c r="CK60" s="158" t="s">
        <v>2340</v>
      </c>
      <c r="CL60" s="158" t="s">
        <v>2340</v>
      </c>
      <c r="CM60" s="158" t="s">
        <v>2340</v>
      </c>
      <c r="CN60" s="158" t="s">
        <v>2340</v>
      </c>
      <c r="CO60" s="158" t="s">
        <v>2340</v>
      </c>
      <c r="CP60" s="158" t="s">
        <v>2340</v>
      </c>
      <c r="CQ60" s="158" t="s">
        <v>2340</v>
      </c>
      <c r="CR60" s="158" t="s">
        <v>2340</v>
      </c>
      <c r="CS60" s="158" t="s">
        <v>2340</v>
      </c>
      <c r="CT60" s="158" t="s">
        <v>2340</v>
      </c>
      <c r="CU60" s="158" t="s">
        <v>2340</v>
      </c>
      <c r="CV60" s="158" t="s">
        <v>2340</v>
      </c>
      <c r="CW60" s="158" t="s">
        <v>2340</v>
      </c>
      <c r="CX60" s="158" t="s">
        <v>2340</v>
      </c>
      <c r="CY60" s="158" t="s">
        <v>2340</v>
      </c>
      <c r="CZ60" s="158" t="s">
        <v>2340</v>
      </c>
      <c r="DA60" s="158" t="s">
        <v>2340</v>
      </c>
      <c r="DB60" s="158" t="s">
        <v>2340</v>
      </c>
      <c r="DC60" s="158" t="s">
        <v>2340</v>
      </c>
      <c r="DD60" s="158" t="s">
        <v>2340</v>
      </c>
      <c r="DE60" s="158" t="s">
        <v>2340</v>
      </c>
      <c r="DF60" s="158" t="s">
        <v>2340</v>
      </c>
      <c r="DG60" s="158" t="s">
        <v>2340</v>
      </c>
      <c r="DH60" s="158" t="s">
        <v>2340</v>
      </c>
      <c r="DI60" s="158" t="s">
        <v>2340</v>
      </c>
      <c r="DJ60" s="158" t="s">
        <v>2340</v>
      </c>
      <c r="DK60" s="158" t="s">
        <v>2340</v>
      </c>
      <c r="DL60" s="158" t="s">
        <v>2340</v>
      </c>
      <c r="DM60" s="158" t="s">
        <v>2340</v>
      </c>
      <c r="DN60" s="158" t="s">
        <v>2340</v>
      </c>
      <c r="DO60" s="158" t="s">
        <v>2340</v>
      </c>
      <c r="DP60" s="158" t="s">
        <v>2340</v>
      </c>
      <c r="DQ60" s="158" t="s">
        <v>2340</v>
      </c>
      <c r="DR60" s="158" t="s">
        <v>2340</v>
      </c>
      <c r="DS60" s="158" t="s">
        <v>2340</v>
      </c>
      <c r="DT60" s="158" t="s">
        <v>2340</v>
      </c>
      <c r="DU60" s="158" t="s">
        <v>2340</v>
      </c>
      <c r="DV60" s="158" t="s">
        <v>2340</v>
      </c>
      <c r="DW60" s="158" t="s">
        <v>2340</v>
      </c>
      <c r="DX60" s="158" t="s">
        <v>2340</v>
      </c>
      <c r="DY60" s="158" t="s">
        <v>2340</v>
      </c>
      <c r="DZ60" s="158" t="s">
        <v>2340</v>
      </c>
      <c r="EA60" s="158" t="s">
        <v>2340</v>
      </c>
      <c r="EB60" s="158" t="s">
        <v>2340</v>
      </c>
      <c r="EC60" s="158" t="s">
        <v>2340</v>
      </c>
      <c r="ED60" s="158" t="s">
        <v>2340</v>
      </c>
      <c r="EE60" s="158" t="s">
        <v>2340</v>
      </c>
      <c r="EF60" s="158" t="s">
        <v>2340</v>
      </c>
      <c r="EG60" s="158" t="s">
        <v>2340</v>
      </c>
      <c r="EH60" s="158" t="s">
        <v>2340</v>
      </c>
      <c r="EI60" s="158" t="s">
        <v>2340</v>
      </c>
      <c r="EJ60" s="158" t="s">
        <v>2340</v>
      </c>
      <c r="EK60" s="158" t="s">
        <v>2340</v>
      </c>
      <c r="EL60" s="158" t="s">
        <v>2340</v>
      </c>
      <c r="EM60" s="158" t="s">
        <v>2340</v>
      </c>
      <c r="EN60" s="158" t="s">
        <v>2340</v>
      </c>
      <c r="EO60" s="158" t="s">
        <v>2340</v>
      </c>
      <c r="EP60" s="158" t="s">
        <v>2340</v>
      </c>
      <c r="EQ60" s="158" t="s">
        <v>2340</v>
      </c>
      <c r="ER60" s="158" t="s">
        <v>2340</v>
      </c>
      <c r="ES60" s="158" t="s">
        <v>2340</v>
      </c>
      <c r="ET60" s="158" t="s">
        <v>2340</v>
      </c>
      <c r="EU60" s="158" t="s">
        <v>2340</v>
      </c>
      <c r="EV60" s="158" t="s">
        <v>2340</v>
      </c>
      <c r="EW60" s="158" t="s">
        <v>2340</v>
      </c>
      <c r="EX60" s="158" t="s">
        <v>2340</v>
      </c>
      <c r="EY60" s="158" t="s">
        <v>2340</v>
      </c>
      <c r="EZ60" s="158" t="s">
        <v>2340</v>
      </c>
      <c r="FA60" s="158" t="s">
        <v>2340</v>
      </c>
      <c r="FB60" s="158" t="s">
        <v>2340</v>
      </c>
      <c r="FC60" s="158" t="s">
        <v>2340</v>
      </c>
      <c r="FD60" s="158" t="s">
        <v>2340</v>
      </c>
      <c r="FE60" s="158" t="s">
        <v>2340</v>
      </c>
      <c r="FF60" s="158" t="s">
        <v>2340</v>
      </c>
      <c r="FG60" s="158" t="s">
        <v>2340</v>
      </c>
      <c r="FH60" s="158" t="s">
        <v>2340</v>
      </c>
      <c r="FI60" s="158" t="s">
        <v>2340</v>
      </c>
      <c r="FJ60" s="158" t="s">
        <v>2340</v>
      </c>
      <c r="FK60" s="158" t="s">
        <v>2340</v>
      </c>
      <c r="FL60" s="158" t="s">
        <v>2340</v>
      </c>
      <c r="FM60" s="158" t="s">
        <v>2340</v>
      </c>
      <c r="FN60" s="158" t="s">
        <v>2340</v>
      </c>
      <c r="FO60" s="158" t="s">
        <v>2340</v>
      </c>
      <c r="FP60" s="158" t="s">
        <v>2340</v>
      </c>
      <c r="FQ60" s="158" t="s">
        <v>2340</v>
      </c>
      <c r="FR60" s="158" t="s">
        <v>2340</v>
      </c>
      <c r="FS60" s="158" t="s">
        <v>2340</v>
      </c>
      <c r="FT60" s="158" t="s">
        <v>2340</v>
      </c>
      <c r="FU60" s="158" t="s">
        <v>2340</v>
      </c>
      <c r="FV60" s="158" t="s">
        <v>2340</v>
      </c>
      <c r="FW60" s="158" t="s">
        <v>2340</v>
      </c>
      <c r="FX60" s="158" t="s">
        <v>2340</v>
      </c>
      <c r="FY60" s="158" t="s">
        <v>2340</v>
      </c>
      <c r="FZ60" s="158" t="s">
        <v>2340</v>
      </c>
      <c r="GA60" s="158" t="s">
        <v>2340</v>
      </c>
      <c r="GB60" s="158" t="s">
        <v>2340</v>
      </c>
      <c r="GC60" s="158" t="s">
        <v>2340</v>
      </c>
      <c r="GD60" s="158" t="s">
        <v>2340</v>
      </c>
      <c r="GE60" s="158" t="s">
        <v>2340</v>
      </c>
      <c r="GF60" s="158" t="s">
        <v>2340</v>
      </c>
      <c r="GG60" s="158" t="s">
        <v>2340</v>
      </c>
      <c r="GH60" s="158" t="s">
        <v>2340</v>
      </c>
      <c r="GI60" s="158" t="s">
        <v>2340</v>
      </c>
      <c r="GJ60" s="158" t="s">
        <v>2340</v>
      </c>
      <c r="GK60" s="158" t="s">
        <v>2340</v>
      </c>
      <c r="GL60" s="158" t="s">
        <v>2340</v>
      </c>
      <c r="GM60" s="158" t="s">
        <v>2340</v>
      </c>
      <c r="GN60" s="158" t="s">
        <v>2340</v>
      </c>
      <c r="GO60" s="158" t="s">
        <v>2340</v>
      </c>
      <c r="GP60" s="158" t="s">
        <v>2340</v>
      </c>
      <c r="GQ60" s="158" t="s">
        <v>2340</v>
      </c>
      <c r="GR60" s="158" t="s">
        <v>2340</v>
      </c>
      <c r="GS60" s="158" t="s">
        <v>2340</v>
      </c>
      <c r="GT60" s="158" t="s">
        <v>2340</v>
      </c>
      <c r="GU60" s="158" t="s">
        <v>2340</v>
      </c>
      <c r="GV60" s="158" t="s">
        <v>2340</v>
      </c>
      <c r="GW60" s="158" t="s">
        <v>2340</v>
      </c>
      <c r="GX60" s="158" t="s">
        <v>2340</v>
      </c>
      <c r="GY60" s="158" t="s">
        <v>2340</v>
      </c>
      <c r="GZ60" s="158" t="s">
        <v>2340</v>
      </c>
      <c r="HA60" s="158" t="s">
        <v>2340</v>
      </c>
      <c r="HB60" s="158" t="s">
        <v>2340</v>
      </c>
      <c r="HC60" s="158" t="s">
        <v>2340</v>
      </c>
      <c r="HD60" s="158" t="s">
        <v>2340</v>
      </c>
      <c r="HE60" s="158" t="s">
        <v>2341</v>
      </c>
      <c r="HF60" s="158" t="s">
        <v>2341</v>
      </c>
      <c r="HG60" s="158" t="s">
        <v>2341</v>
      </c>
      <c r="HH60" s="158" t="s">
        <v>2341</v>
      </c>
      <c r="HI60" s="158" t="s">
        <v>2341</v>
      </c>
      <c r="HJ60" s="158" t="s">
        <v>2341</v>
      </c>
      <c r="HK60" s="158" t="s">
        <v>2341</v>
      </c>
      <c r="HL60" s="158" t="s">
        <v>2341</v>
      </c>
      <c r="HM60" s="158" t="s">
        <v>2341</v>
      </c>
      <c r="HN60" s="158" t="s">
        <v>2341</v>
      </c>
      <c r="HO60" s="158" t="s">
        <v>2341</v>
      </c>
      <c r="HP60" s="158" t="s">
        <v>2341</v>
      </c>
      <c r="HQ60" s="158" t="s">
        <v>2341</v>
      </c>
      <c r="HR60" s="158" t="s">
        <v>2341</v>
      </c>
      <c r="HS60" s="158" t="s">
        <v>2341</v>
      </c>
      <c r="HT60" s="158" t="s">
        <v>2341</v>
      </c>
      <c r="HU60" s="158" t="s">
        <v>2341</v>
      </c>
      <c r="HV60" s="158" t="s">
        <v>2341</v>
      </c>
      <c r="HW60" s="158" t="s">
        <v>2341</v>
      </c>
      <c r="HX60" s="158" t="s">
        <v>2341</v>
      </c>
      <c r="HY60" s="158" t="s">
        <v>2341</v>
      </c>
      <c r="HZ60" s="158" t="s">
        <v>2341</v>
      </c>
      <c r="IA60" s="158" t="s">
        <v>2341</v>
      </c>
      <c r="IB60" s="158" t="s">
        <v>2341</v>
      </c>
      <c r="IC60" s="158" t="s">
        <v>2341</v>
      </c>
      <c r="ID60" s="158" t="s">
        <v>2341</v>
      </c>
      <c r="IE60" s="158" t="s">
        <v>2341</v>
      </c>
      <c r="IF60" s="158" t="s">
        <v>2341</v>
      </c>
      <c r="IG60" s="158" t="s">
        <v>2341</v>
      </c>
      <c r="IH60" s="158" t="s">
        <v>2341</v>
      </c>
      <c r="II60" s="158" t="s">
        <v>2341</v>
      </c>
      <c r="IJ60" s="158" t="s">
        <v>2341</v>
      </c>
      <c r="IK60" s="158" t="s">
        <v>2341</v>
      </c>
      <c r="IL60" s="158" t="s">
        <v>2341</v>
      </c>
      <c r="IM60" s="158" t="s">
        <v>2341</v>
      </c>
      <c r="IN60" s="158" t="s">
        <v>2341</v>
      </c>
      <c r="IO60" s="158" t="s">
        <v>2341</v>
      </c>
      <c r="IP60" s="158" t="s">
        <v>2341</v>
      </c>
      <c r="IQ60" s="158" t="s">
        <v>2341</v>
      </c>
      <c r="IR60" s="158" t="s">
        <v>171</v>
      </c>
      <c r="IS60" s="158" t="s">
        <v>2340</v>
      </c>
      <c r="IT60" s="158" t="s">
        <v>2341</v>
      </c>
      <c r="IU60" s="158" t="s">
        <v>2341</v>
      </c>
      <c r="IV60" s="158" t="s">
        <v>2341</v>
      </c>
      <c r="IW60" s="158" t="s">
        <v>171</v>
      </c>
      <c r="IX60" s="158" t="s">
        <v>171</v>
      </c>
      <c r="IY60" s="158" t="s">
        <v>171</v>
      </c>
      <c r="IZ60" s="158" t="s">
        <v>171</v>
      </c>
      <c r="JA60" s="158" t="s">
        <v>2340</v>
      </c>
      <c r="JB60" s="158" t="s">
        <v>2341</v>
      </c>
      <c r="JC60" s="158" t="s">
        <v>2340</v>
      </c>
      <c r="JD60" s="158" t="s">
        <v>2341</v>
      </c>
      <c r="JE60" s="158" t="s">
        <v>2341</v>
      </c>
      <c r="JF60" s="158" t="s">
        <v>2341</v>
      </c>
      <c r="JG60" s="158" t="s">
        <v>2341</v>
      </c>
      <c r="JH60" s="158" t="s">
        <v>2340</v>
      </c>
      <c r="JI60" s="158" t="s">
        <v>2340</v>
      </c>
      <c r="JJ60" s="158" t="s">
        <v>2340</v>
      </c>
      <c r="JK60" s="158" t="s">
        <v>2340</v>
      </c>
      <c r="JL60" s="158" t="s">
        <v>2341</v>
      </c>
      <c r="JM60" s="158" t="s">
        <v>2340</v>
      </c>
      <c r="JN60" s="158" t="s">
        <v>2340</v>
      </c>
      <c r="JO60" s="158" t="s">
        <v>2341</v>
      </c>
      <c r="JP60" s="158" t="s">
        <v>2341</v>
      </c>
      <c r="JQ60" s="158" t="s">
        <v>2341</v>
      </c>
      <c r="JR60" s="158" t="s">
        <v>2341</v>
      </c>
      <c r="JS60" s="158" t="s">
        <v>2340</v>
      </c>
      <c r="JT60" s="158" t="s">
        <v>2340</v>
      </c>
      <c r="JU60" s="158" t="s">
        <v>2341</v>
      </c>
      <c r="JV60" s="158" t="s">
        <v>2341</v>
      </c>
      <c r="JW60" s="158" t="s">
        <v>2341</v>
      </c>
      <c r="JX60" s="158" t="s">
        <v>2341</v>
      </c>
      <c r="JY60" s="158" t="s">
        <v>2341</v>
      </c>
      <c r="JZ60" s="158" t="s">
        <v>2341</v>
      </c>
      <c r="KA60" s="158" t="s">
        <v>2341</v>
      </c>
      <c r="KB60" s="158" t="s">
        <v>2341</v>
      </c>
      <c r="KC60" s="158" t="s">
        <v>2341</v>
      </c>
      <c r="KD60" s="158" t="s">
        <v>2341</v>
      </c>
      <c r="KE60" s="158" t="s">
        <v>2341</v>
      </c>
      <c r="KF60" s="158" t="s">
        <v>2341</v>
      </c>
      <c r="KG60" s="158" t="s">
        <v>2341</v>
      </c>
      <c r="KH60" s="158" t="s">
        <v>2340</v>
      </c>
      <c r="KI60" s="158" t="s">
        <v>2340</v>
      </c>
    </row>
    <row r="61" spans="1:295" ht="27" customHeight="1" x14ac:dyDescent="0.3">
      <c r="A61" s="226" t="s">
        <v>3</v>
      </c>
      <c r="B61" s="226"/>
      <c r="C61" s="227" t="s">
        <v>390</v>
      </c>
      <c r="D61" s="227"/>
      <c r="E61" s="227"/>
      <c r="F61" s="227"/>
      <c r="G61" s="227"/>
      <c r="H61" s="227"/>
      <c r="I61" s="227"/>
      <c r="J61" s="227"/>
      <c r="K61" s="227"/>
      <c r="L61" s="227"/>
      <c r="M61" s="227"/>
      <c r="N61" s="227" t="s">
        <v>2342</v>
      </c>
      <c r="O61" s="227"/>
      <c r="P61" s="227"/>
      <c r="Q61" s="227"/>
      <c r="R61" s="227"/>
      <c r="S61" s="227" t="s">
        <v>499</v>
      </c>
      <c r="T61" s="227" t="s">
        <v>390</v>
      </c>
      <c r="U61" s="227"/>
      <c r="V61" s="227"/>
      <c r="W61" s="227"/>
      <c r="X61" s="227" t="s">
        <v>844</v>
      </c>
      <c r="Y61" s="227"/>
      <c r="Z61" s="227"/>
      <c r="AA61" s="227" t="s">
        <v>22</v>
      </c>
      <c r="AB61" s="227" t="s">
        <v>390</v>
      </c>
      <c r="AC61" s="227" t="s">
        <v>202</v>
      </c>
      <c r="AD61" s="227"/>
      <c r="AE61" s="227" t="s">
        <v>390</v>
      </c>
      <c r="AF61" s="227" t="s">
        <v>2342</v>
      </c>
      <c r="AG61" s="227"/>
      <c r="AH61" s="227" t="s">
        <v>287</v>
      </c>
      <c r="AI61" s="227"/>
      <c r="AJ61" s="227" t="s">
        <v>202</v>
      </c>
      <c r="AK61" s="227"/>
      <c r="AL61" s="227"/>
      <c r="AM61" s="227"/>
      <c r="AN61" s="227"/>
      <c r="AO61" s="227" t="s">
        <v>2343</v>
      </c>
      <c r="AP61" s="227" t="s">
        <v>2344</v>
      </c>
      <c r="AQ61" s="227" t="s">
        <v>390</v>
      </c>
      <c r="AR61" s="227"/>
      <c r="AS61" s="227"/>
      <c r="AT61" s="227"/>
      <c r="AU61" s="227"/>
      <c r="AV61" s="227"/>
      <c r="AW61" s="227"/>
      <c r="AX61" s="227"/>
      <c r="AY61" s="227"/>
      <c r="AZ61" s="227"/>
      <c r="BA61" s="227" t="s">
        <v>302</v>
      </c>
      <c r="BB61" s="227" t="s">
        <v>499</v>
      </c>
      <c r="BC61" s="227" t="s">
        <v>885</v>
      </c>
      <c r="BD61" s="227" t="s">
        <v>317</v>
      </c>
      <c r="BE61" s="227"/>
      <c r="BF61" s="227" t="s">
        <v>390</v>
      </c>
      <c r="BG61" s="227"/>
      <c r="BH61" s="227"/>
      <c r="BI61" s="227"/>
      <c r="BJ61" s="227"/>
      <c r="BK61" s="227"/>
      <c r="BL61" s="227"/>
      <c r="BM61" s="227"/>
      <c r="BN61" s="227" t="s">
        <v>499</v>
      </c>
      <c r="BO61" s="227"/>
      <c r="BP61" s="227"/>
      <c r="BQ61" s="227"/>
      <c r="BR61" s="227"/>
      <c r="BS61" s="227"/>
      <c r="BT61" s="227" t="s">
        <v>22</v>
      </c>
      <c r="BU61" s="227"/>
      <c r="BV61" s="227" t="s">
        <v>499</v>
      </c>
      <c r="BW61" s="227" t="s">
        <v>2345</v>
      </c>
      <c r="BX61" s="227"/>
      <c r="BY61" s="227"/>
      <c r="BZ61" s="227"/>
      <c r="CA61" s="227" t="s">
        <v>390</v>
      </c>
      <c r="CB61" s="227"/>
      <c r="CC61" s="227" t="s">
        <v>2346</v>
      </c>
      <c r="CD61" s="227"/>
      <c r="CE61" s="227" t="s">
        <v>126</v>
      </c>
      <c r="CF61" s="227" t="s">
        <v>390</v>
      </c>
      <c r="CG61" s="227"/>
      <c r="CH61" s="227"/>
      <c r="CI61" s="227"/>
      <c r="CJ61" s="227" t="s">
        <v>885</v>
      </c>
      <c r="CK61" s="227"/>
      <c r="CL61" s="227" t="s">
        <v>2345</v>
      </c>
      <c r="CM61" s="227"/>
      <c r="CN61" s="227"/>
      <c r="CO61" s="227" t="s">
        <v>390</v>
      </c>
      <c r="CP61" s="227"/>
      <c r="CQ61" s="227"/>
      <c r="CR61" s="227"/>
      <c r="CS61" s="227"/>
      <c r="CT61" s="227"/>
      <c r="CU61" s="227"/>
      <c r="CV61" s="227"/>
      <c r="CW61" s="227" t="s">
        <v>2346</v>
      </c>
      <c r="CX61" s="227" t="s">
        <v>2345</v>
      </c>
      <c r="CY61" s="227"/>
      <c r="CZ61" s="227" t="s">
        <v>321</v>
      </c>
      <c r="DA61" s="227"/>
      <c r="DB61" s="227"/>
      <c r="DC61" s="227"/>
      <c r="DD61" s="227" t="s">
        <v>390</v>
      </c>
      <c r="DE61" s="227"/>
      <c r="DF61" s="227"/>
      <c r="DG61" s="227" t="s">
        <v>321</v>
      </c>
      <c r="DH61" s="227"/>
      <c r="DI61" s="227" t="s">
        <v>868</v>
      </c>
      <c r="DJ61" s="227"/>
      <c r="DK61" s="227" t="s">
        <v>299</v>
      </c>
      <c r="DL61" s="227" t="s">
        <v>321</v>
      </c>
      <c r="DM61" s="227"/>
      <c r="DN61" s="227"/>
      <c r="DO61" s="227"/>
      <c r="DP61" s="227" t="s">
        <v>299</v>
      </c>
      <c r="DQ61" s="227" t="s">
        <v>321</v>
      </c>
      <c r="DR61" s="227" t="s">
        <v>299</v>
      </c>
      <c r="DS61" s="227" t="s">
        <v>321</v>
      </c>
      <c r="DT61" s="227"/>
      <c r="DU61" s="227"/>
      <c r="DV61" s="227"/>
      <c r="DW61" s="227" t="s">
        <v>390</v>
      </c>
      <c r="DX61" s="227" t="s">
        <v>299</v>
      </c>
      <c r="DY61" s="227" t="s">
        <v>390</v>
      </c>
      <c r="DZ61" s="227"/>
      <c r="EA61" s="227"/>
      <c r="EB61" s="227"/>
      <c r="EC61" s="227"/>
      <c r="ED61" s="227"/>
      <c r="EE61" s="227" t="s">
        <v>499</v>
      </c>
      <c r="EF61" s="227"/>
      <c r="EG61" s="227" t="s">
        <v>321</v>
      </c>
      <c r="EH61" s="227" t="s">
        <v>499</v>
      </c>
      <c r="EI61" s="227" t="s">
        <v>2347</v>
      </c>
      <c r="EJ61" s="227" t="s">
        <v>299</v>
      </c>
      <c r="EK61" s="227" t="s">
        <v>390</v>
      </c>
      <c r="EL61" s="227"/>
      <c r="EM61" s="227"/>
      <c r="EN61" s="227"/>
      <c r="EO61" s="227"/>
      <c r="EP61" s="227"/>
      <c r="EQ61" s="227"/>
      <c r="ER61" s="227"/>
      <c r="ES61" s="227"/>
      <c r="ET61" s="227" t="s">
        <v>863</v>
      </c>
      <c r="EU61" s="227"/>
      <c r="EV61" s="227"/>
      <c r="EW61" s="227" t="s">
        <v>390</v>
      </c>
      <c r="EX61" s="227"/>
      <c r="EY61" s="227"/>
      <c r="EZ61" s="227"/>
      <c r="FA61" s="227"/>
      <c r="FB61" s="227"/>
      <c r="FC61" s="227"/>
      <c r="FD61" s="227"/>
      <c r="FE61" s="227"/>
      <c r="FF61" s="227"/>
      <c r="FG61" s="227" t="s">
        <v>875</v>
      </c>
      <c r="FH61" s="227"/>
      <c r="FI61" s="227"/>
      <c r="FJ61" s="227" t="s">
        <v>390</v>
      </c>
      <c r="FK61" s="227"/>
      <c r="FL61" s="227"/>
      <c r="FM61" s="227"/>
      <c r="FN61" s="227"/>
      <c r="FO61" s="227"/>
      <c r="FP61" s="227" t="s">
        <v>302</v>
      </c>
      <c r="FQ61" s="227" t="s">
        <v>317</v>
      </c>
      <c r="FR61" s="227"/>
      <c r="FS61" s="227"/>
      <c r="FT61" s="227"/>
      <c r="FU61" s="227"/>
      <c r="FV61" s="227"/>
      <c r="FW61" s="227" t="s">
        <v>2346</v>
      </c>
      <c r="FX61" s="227" t="s">
        <v>601</v>
      </c>
      <c r="FY61" s="227"/>
      <c r="FZ61" s="227"/>
      <c r="GA61" s="227" t="s">
        <v>299</v>
      </c>
      <c r="GB61" s="227" t="s">
        <v>202</v>
      </c>
      <c r="GC61" s="227" t="s">
        <v>302</v>
      </c>
      <c r="GD61" s="227" t="s">
        <v>390</v>
      </c>
      <c r="GE61" s="227" t="s">
        <v>140</v>
      </c>
      <c r="GF61" s="227" t="s">
        <v>302</v>
      </c>
      <c r="GG61" s="227" t="s">
        <v>202</v>
      </c>
      <c r="GH61" s="227" t="s">
        <v>390</v>
      </c>
      <c r="GI61" s="227" t="s">
        <v>302</v>
      </c>
      <c r="GJ61" s="227" t="s">
        <v>390</v>
      </c>
      <c r="GK61" s="227"/>
      <c r="GL61" s="227" t="s">
        <v>2348</v>
      </c>
      <c r="GM61" s="227" t="s">
        <v>390</v>
      </c>
      <c r="GN61" s="227" t="s">
        <v>317</v>
      </c>
      <c r="GO61" s="227" t="s">
        <v>390</v>
      </c>
      <c r="GP61" s="227"/>
      <c r="GQ61" s="227"/>
      <c r="GR61" s="227" t="s">
        <v>326</v>
      </c>
      <c r="GS61" s="227"/>
      <c r="GT61" s="227" t="s">
        <v>302</v>
      </c>
      <c r="GU61" s="227"/>
      <c r="GV61" s="227" t="s">
        <v>390</v>
      </c>
      <c r="GW61" s="227" t="s">
        <v>302</v>
      </c>
      <c r="GX61" s="227" t="s">
        <v>564</v>
      </c>
      <c r="GY61" s="227" t="s">
        <v>390</v>
      </c>
      <c r="GZ61" s="227"/>
      <c r="HA61" s="227" t="s">
        <v>564</v>
      </c>
      <c r="HB61" s="227" t="s">
        <v>499</v>
      </c>
      <c r="HC61" s="227"/>
      <c r="HD61" s="227"/>
      <c r="HE61" s="227"/>
      <c r="HF61" s="227"/>
      <c r="HG61" s="227"/>
      <c r="HH61" s="227"/>
      <c r="HI61" s="227"/>
      <c r="HJ61" s="227"/>
      <c r="HK61" s="227"/>
      <c r="HL61" s="227"/>
      <c r="HM61" s="227" t="s">
        <v>2349</v>
      </c>
      <c r="HN61" s="227"/>
      <c r="HO61" s="227" t="s">
        <v>499</v>
      </c>
      <c r="HP61" s="227"/>
      <c r="HQ61" s="227" t="s">
        <v>2350</v>
      </c>
      <c r="HR61" s="227"/>
      <c r="HS61" s="227" t="s">
        <v>499</v>
      </c>
      <c r="HT61" s="227"/>
      <c r="HU61" s="227" t="s">
        <v>334</v>
      </c>
      <c r="HV61" s="227"/>
      <c r="HW61" s="227" t="s">
        <v>2351</v>
      </c>
      <c r="HX61" s="227"/>
      <c r="HY61" s="227" t="s">
        <v>334</v>
      </c>
      <c r="HZ61" s="227" t="s">
        <v>390</v>
      </c>
      <c r="IA61" s="227" t="s">
        <v>163</v>
      </c>
      <c r="IB61" s="227" t="s">
        <v>77</v>
      </c>
      <c r="IC61" s="227"/>
      <c r="ID61" s="227" t="s">
        <v>2350</v>
      </c>
      <c r="IE61" s="227"/>
      <c r="IF61" s="227"/>
      <c r="IG61" s="227"/>
      <c r="IH61" s="227" t="s">
        <v>77</v>
      </c>
      <c r="II61" s="227"/>
      <c r="IJ61" s="227" t="s">
        <v>499</v>
      </c>
      <c r="IK61" s="227" t="s">
        <v>163</v>
      </c>
      <c r="IL61" s="227" t="s">
        <v>499</v>
      </c>
      <c r="IM61" s="227" t="s">
        <v>163</v>
      </c>
      <c r="IN61" s="227"/>
      <c r="IO61" s="227"/>
      <c r="IP61" s="227"/>
      <c r="IQ61" s="227"/>
      <c r="IR61" s="227" t="s">
        <v>499</v>
      </c>
      <c r="IS61" s="227" t="s">
        <v>2347</v>
      </c>
      <c r="IT61" s="227" t="s">
        <v>334</v>
      </c>
      <c r="IU61" s="227"/>
      <c r="IV61" s="227" t="s">
        <v>163</v>
      </c>
      <c r="IW61" s="227" t="s">
        <v>499</v>
      </c>
      <c r="IX61" s="227"/>
      <c r="IY61" s="227"/>
      <c r="IZ61" s="227"/>
      <c r="JA61" s="227" t="s">
        <v>390</v>
      </c>
      <c r="JB61" s="227" t="s">
        <v>907</v>
      </c>
      <c r="JC61" s="227" t="s">
        <v>390</v>
      </c>
      <c r="JD61" s="227" t="s">
        <v>62</v>
      </c>
      <c r="JE61" s="227"/>
      <c r="JF61" s="227" t="s">
        <v>390</v>
      </c>
      <c r="JG61" s="227"/>
      <c r="JH61" s="227"/>
      <c r="JI61" s="227"/>
      <c r="JJ61" s="227"/>
      <c r="JK61" s="227"/>
      <c r="JL61" s="227" t="s">
        <v>2351</v>
      </c>
      <c r="JM61" s="227" t="s">
        <v>140</v>
      </c>
      <c r="JN61" s="227"/>
      <c r="JO61" s="227" t="s">
        <v>902</v>
      </c>
      <c r="JP61" s="227"/>
      <c r="JQ61" s="227" t="s">
        <v>904</v>
      </c>
      <c r="JR61" s="227"/>
      <c r="JS61" s="227"/>
      <c r="JT61" s="227" t="s">
        <v>390</v>
      </c>
      <c r="JU61" s="227" t="s">
        <v>2350</v>
      </c>
      <c r="JV61" s="227" t="s">
        <v>455</v>
      </c>
      <c r="JW61" s="227" t="s">
        <v>2352</v>
      </c>
      <c r="JX61" s="227"/>
      <c r="JY61" s="227" t="s">
        <v>499</v>
      </c>
      <c r="JZ61" s="227"/>
      <c r="KA61" s="227"/>
      <c r="KB61" s="227"/>
      <c r="KC61" s="227"/>
      <c r="KD61" s="227"/>
      <c r="KE61" s="227"/>
      <c r="KF61" s="227" t="s">
        <v>2350</v>
      </c>
      <c r="KG61" s="227"/>
      <c r="KH61" s="227" t="s">
        <v>499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2646</v>
      </c>
      <c r="B4" s="229"/>
      <c r="C4" s="229"/>
      <c r="D4" s="229"/>
      <c r="E4" s="229"/>
      <c r="F4" s="229"/>
      <c r="G4" s="229"/>
      <c r="H4" s="229"/>
      <c r="I4" s="229"/>
      <c r="J4" s="229"/>
      <c r="K4" s="229"/>
      <c r="L4" s="229"/>
      <c r="M4" s="229"/>
    </row>
    <row r="5" spans="1:13" ht="19.95" hidden="1" customHeight="1" x14ac:dyDescent="0.3">
      <c r="A5" s="226" t="s">
        <v>1703</v>
      </c>
      <c r="B5" s="226"/>
      <c r="C5" s="158">
        <v>43763</v>
      </c>
      <c r="D5" s="158">
        <v>43764</v>
      </c>
      <c r="E5" s="158">
        <v>42746</v>
      </c>
      <c r="F5" s="158">
        <v>42741</v>
      </c>
      <c r="G5" s="158">
        <v>43825</v>
      </c>
      <c r="H5" s="158"/>
      <c r="I5" s="158">
        <v>43822</v>
      </c>
      <c r="J5" s="158">
        <v>43823</v>
      </c>
      <c r="K5" s="158">
        <v>43839</v>
      </c>
      <c r="L5" s="158">
        <v>43749</v>
      </c>
      <c r="M5" s="158"/>
    </row>
    <row r="6" spans="1:13" ht="27" customHeight="1" x14ac:dyDescent="0.3">
      <c r="A6" s="226" t="s">
        <v>25</v>
      </c>
      <c r="B6" s="226"/>
      <c r="C6" s="227" t="s">
        <v>2647</v>
      </c>
      <c r="D6" s="227"/>
      <c r="E6" s="227"/>
      <c r="F6" s="227"/>
      <c r="G6" s="227"/>
      <c r="H6" s="227"/>
      <c r="I6" s="227" t="s">
        <v>2648</v>
      </c>
      <c r="J6" s="227"/>
      <c r="K6" s="227"/>
      <c r="L6" s="227"/>
      <c r="M6" s="227"/>
    </row>
    <row r="7" spans="1:13" ht="27" customHeight="1" x14ac:dyDescent="0.3">
      <c r="A7" s="157" t="s">
        <v>50</v>
      </c>
      <c r="B7" s="157" t="s">
        <v>542</v>
      </c>
      <c r="C7" s="158" t="s">
        <v>2649</v>
      </c>
      <c r="D7" s="158" t="s">
        <v>2650</v>
      </c>
      <c r="E7" s="158" t="s">
        <v>2651</v>
      </c>
      <c r="F7" s="158" t="s">
        <v>2652</v>
      </c>
      <c r="G7" s="158" t="s">
        <v>2653</v>
      </c>
      <c r="H7" s="158" t="s">
        <v>923</v>
      </c>
      <c r="I7" s="158" t="s">
        <v>2654</v>
      </c>
      <c r="J7" s="158" t="s">
        <v>2655</v>
      </c>
      <c r="K7" s="158" t="s">
        <v>2656</v>
      </c>
      <c r="L7" s="158" t="s">
        <v>2657</v>
      </c>
      <c r="M7" s="158" t="s">
        <v>923</v>
      </c>
    </row>
    <row r="8" spans="1:13" ht="18" customHeight="1" x14ac:dyDescent="0.3">
      <c r="A8" s="160" t="s">
        <v>54</v>
      </c>
      <c r="B8" s="160" t="s">
        <v>772</v>
      </c>
      <c r="C8" s="161">
        <v>0</v>
      </c>
      <c r="D8" s="161">
        <v>49.08</v>
      </c>
      <c r="E8" s="161">
        <v>54.3874</v>
      </c>
      <c r="F8" s="161">
        <v>0</v>
      </c>
      <c r="G8" s="161">
        <v>520.75260000000003</v>
      </c>
      <c r="H8" s="161">
        <v>624.22</v>
      </c>
      <c r="I8" s="161">
        <v>128.01949999999999</v>
      </c>
      <c r="J8" s="161">
        <v>128.8741</v>
      </c>
      <c r="K8" s="161">
        <v>461.69349999999997</v>
      </c>
      <c r="L8" s="161">
        <v>378.10610000000003</v>
      </c>
      <c r="M8" s="161">
        <v>1096.6931999999999</v>
      </c>
    </row>
    <row r="9" spans="1:13" ht="18" customHeight="1" x14ac:dyDescent="0.3">
      <c r="A9" s="160" t="s">
        <v>54</v>
      </c>
      <c r="B9" s="160" t="s">
        <v>773</v>
      </c>
      <c r="C9" s="163">
        <v>0</v>
      </c>
      <c r="D9" s="163">
        <v>45.29</v>
      </c>
      <c r="E9" s="163">
        <v>50.904499999999999</v>
      </c>
      <c r="F9" s="163">
        <v>0</v>
      </c>
      <c r="G9" s="163">
        <v>489.87430000000001</v>
      </c>
      <c r="H9" s="163">
        <v>586.06880000000001</v>
      </c>
      <c r="I9" s="163">
        <v>119.7655</v>
      </c>
      <c r="J9" s="163">
        <v>119.6416</v>
      </c>
      <c r="K9" s="163">
        <v>470.87740000000002</v>
      </c>
      <c r="L9" s="163">
        <v>377.56389999999999</v>
      </c>
      <c r="M9" s="163">
        <v>1087.8484000000001</v>
      </c>
    </row>
    <row r="10" spans="1:13" ht="18" customHeight="1" x14ac:dyDescent="0.3">
      <c r="A10" s="160" t="s">
        <v>54</v>
      </c>
      <c r="B10" s="160" t="s">
        <v>774</v>
      </c>
      <c r="C10" s="163">
        <v>0</v>
      </c>
      <c r="D10" s="163">
        <v>42.23</v>
      </c>
      <c r="E10" s="163">
        <v>46.617800000000003</v>
      </c>
      <c r="F10" s="163">
        <v>0</v>
      </c>
      <c r="G10" s="163">
        <v>481.13369999999998</v>
      </c>
      <c r="H10" s="163">
        <v>569.98149999999998</v>
      </c>
      <c r="I10" s="163">
        <v>120.6644</v>
      </c>
      <c r="J10" s="163">
        <v>120.6399</v>
      </c>
      <c r="K10" s="163">
        <v>469.26060000000001</v>
      </c>
      <c r="L10" s="163">
        <v>380.30430000000001</v>
      </c>
      <c r="M10" s="163">
        <v>1090.8692000000001</v>
      </c>
    </row>
    <row r="11" spans="1:13" ht="18" customHeight="1" x14ac:dyDescent="0.3">
      <c r="A11" s="160" t="s">
        <v>54</v>
      </c>
      <c r="B11" s="160" t="s">
        <v>775</v>
      </c>
      <c r="C11" s="163">
        <v>0</v>
      </c>
      <c r="D11" s="163">
        <v>45.93</v>
      </c>
      <c r="E11" s="163">
        <v>49.0291</v>
      </c>
      <c r="F11" s="163">
        <v>0</v>
      </c>
      <c r="G11" s="163">
        <v>492.13830000000002</v>
      </c>
      <c r="H11" s="163">
        <v>587.09739999999999</v>
      </c>
      <c r="I11" s="163">
        <v>116.02030000000001</v>
      </c>
      <c r="J11" s="163">
        <v>115.3085</v>
      </c>
      <c r="K11" s="163">
        <v>462.01979999999998</v>
      </c>
      <c r="L11" s="163">
        <v>371.5727</v>
      </c>
      <c r="M11" s="163">
        <v>1064.9213</v>
      </c>
    </row>
    <row r="12" spans="1:13" ht="18" customHeight="1" x14ac:dyDescent="0.3">
      <c r="A12" s="160" t="s">
        <v>54</v>
      </c>
      <c r="B12" s="160" t="s">
        <v>776</v>
      </c>
      <c r="C12" s="163">
        <v>0</v>
      </c>
      <c r="D12" s="163">
        <v>44.46</v>
      </c>
      <c r="E12" s="163">
        <v>48.225299999999997</v>
      </c>
      <c r="F12" s="163">
        <v>0</v>
      </c>
      <c r="G12" s="163">
        <v>494.91890000000001</v>
      </c>
      <c r="H12" s="163">
        <v>587.60419999999999</v>
      </c>
      <c r="I12" s="163">
        <v>112.97920000000001</v>
      </c>
      <c r="J12" s="163">
        <v>116.0116</v>
      </c>
      <c r="K12" s="163">
        <v>473.86610000000002</v>
      </c>
      <c r="L12" s="163">
        <v>381.85320000000002</v>
      </c>
      <c r="M12" s="163">
        <v>1084.7101</v>
      </c>
    </row>
    <row r="13" spans="1:13" ht="18" customHeight="1" x14ac:dyDescent="0.3">
      <c r="A13" s="160" t="s">
        <v>54</v>
      </c>
      <c r="B13" s="160" t="s">
        <v>777</v>
      </c>
      <c r="C13" s="163">
        <v>0</v>
      </c>
      <c r="D13" s="163">
        <v>45.06</v>
      </c>
      <c r="E13" s="163">
        <v>54.789299999999997</v>
      </c>
      <c r="F13" s="163">
        <v>0</v>
      </c>
      <c r="G13" s="163">
        <v>468.37</v>
      </c>
      <c r="H13" s="163">
        <v>568.21929999999998</v>
      </c>
      <c r="I13" s="163">
        <v>112.6451</v>
      </c>
      <c r="J13" s="163">
        <v>113.1173</v>
      </c>
      <c r="K13" s="163">
        <v>476.1671</v>
      </c>
      <c r="L13" s="163">
        <v>386.3152</v>
      </c>
      <c r="M13" s="163">
        <v>1088.2447</v>
      </c>
    </row>
    <row r="14" spans="1:13" ht="18" customHeight="1" x14ac:dyDescent="0.3">
      <c r="A14" s="160" t="s">
        <v>54</v>
      </c>
      <c r="B14" s="160" t="s">
        <v>778</v>
      </c>
      <c r="C14" s="163">
        <v>0</v>
      </c>
      <c r="D14" s="163">
        <v>42.15</v>
      </c>
      <c r="E14" s="163">
        <v>46.8857</v>
      </c>
      <c r="F14" s="163">
        <v>0</v>
      </c>
      <c r="G14" s="163">
        <v>476.91059999999999</v>
      </c>
      <c r="H14" s="163">
        <v>565.94629999999995</v>
      </c>
      <c r="I14" s="163">
        <v>112.9919</v>
      </c>
      <c r="J14" s="163">
        <v>112.97199999999999</v>
      </c>
      <c r="K14" s="163">
        <v>473.26589999999999</v>
      </c>
      <c r="L14" s="163">
        <v>386.94889999999998</v>
      </c>
      <c r="M14" s="163">
        <v>1086.1786999999999</v>
      </c>
    </row>
    <row r="15" spans="1:13" ht="18" customHeight="1" x14ac:dyDescent="0.3">
      <c r="A15" s="160" t="s">
        <v>54</v>
      </c>
      <c r="B15" s="160" t="s">
        <v>779</v>
      </c>
      <c r="C15" s="165">
        <v>0</v>
      </c>
      <c r="D15" s="165">
        <v>46.3</v>
      </c>
      <c r="E15" s="165">
        <v>50.100700000000003</v>
      </c>
      <c r="F15" s="165">
        <v>0</v>
      </c>
      <c r="G15" s="165">
        <v>492.11779999999999</v>
      </c>
      <c r="H15" s="165">
        <v>588.51850000000002</v>
      </c>
      <c r="I15" s="165">
        <v>116.7</v>
      </c>
      <c r="J15" s="165">
        <v>117.2473</v>
      </c>
      <c r="K15" s="165">
        <v>475.9325</v>
      </c>
      <c r="L15" s="165">
        <v>394.84399999999999</v>
      </c>
      <c r="M15" s="165">
        <v>1104.7238</v>
      </c>
    </row>
    <row r="16" spans="1:13" ht="18" customHeight="1" x14ac:dyDescent="0.3">
      <c r="A16" s="160" t="s">
        <v>54</v>
      </c>
      <c r="B16" s="160" t="s">
        <v>780</v>
      </c>
      <c r="C16" s="161">
        <v>0</v>
      </c>
      <c r="D16" s="161">
        <v>42.56</v>
      </c>
      <c r="E16" s="161">
        <v>45.546100000000003</v>
      </c>
      <c r="F16" s="161">
        <v>0</v>
      </c>
      <c r="G16" s="161">
        <v>474.00450000000001</v>
      </c>
      <c r="H16" s="161">
        <v>562.11059999999998</v>
      </c>
      <c r="I16" s="161">
        <v>116.92919999999999</v>
      </c>
      <c r="J16" s="161">
        <v>118.9268</v>
      </c>
      <c r="K16" s="161">
        <v>478.53280000000001</v>
      </c>
      <c r="L16" s="161">
        <v>391.90109999999999</v>
      </c>
      <c r="M16" s="161">
        <v>1106.2899</v>
      </c>
    </row>
    <row r="17" spans="1:13" ht="18" customHeight="1" x14ac:dyDescent="0.3">
      <c r="A17" s="160" t="s">
        <v>54</v>
      </c>
      <c r="B17" s="160" t="s">
        <v>781</v>
      </c>
      <c r="C17" s="163">
        <v>0</v>
      </c>
      <c r="D17" s="163">
        <v>50.52</v>
      </c>
      <c r="E17" s="163">
        <v>59.343899999999998</v>
      </c>
      <c r="F17" s="163">
        <v>0</v>
      </c>
      <c r="G17" s="163">
        <v>505.09980000000002</v>
      </c>
      <c r="H17" s="163">
        <v>614.96370000000002</v>
      </c>
      <c r="I17" s="163">
        <v>123.85129999999999</v>
      </c>
      <c r="J17" s="163">
        <v>123.8516</v>
      </c>
      <c r="K17" s="163">
        <v>481.53199999999998</v>
      </c>
      <c r="L17" s="163">
        <v>395.99130000000002</v>
      </c>
      <c r="M17" s="163">
        <v>1125.2262000000001</v>
      </c>
    </row>
    <row r="18" spans="1:13" ht="18" customHeight="1" x14ac:dyDescent="0.3">
      <c r="A18" s="160" t="s">
        <v>54</v>
      </c>
      <c r="B18" s="160" t="s">
        <v>782</v>
      </c>
      <c r="C18" s="163">
        <v>0</v>
      </c>
      <c r="D18" s="163">
        <v>52.06</v>
      </c>
      <c r="E18" s="163">
        <v>55.191200000000002</v>
      </c>
      <c r="F18" s="163">
        <v>0</v>
      </c>
      <c r="G18" s="163">
        <v>493.66370000000001</v>
      </c>
      <c r="H18" s="163">
        <v>600.91489999999999</v>
      </c>
      <c r="I18" s="163">
        <v>125.32210000000001</v>
      </c>
      <c r="J18" s="163">
        <v>124.68899999999999</v>
      </c>
      <c r="K18" s="163">
        <v>466.02429999999998</v>
      </c>
      <c r="L18" s="163">
        <v>382.67619999999999</v>
      </c>
      <c r="M18" s="163">
        <v>1098.7116000000001</v>
      </c>
    </row>
    <row r="19" spans="1:13" ht="18" customHeight="1" x14ac:dyDescent="0.3">
      <c r="A19" s="160" t="s">
        <v>54</v>
      </c>
      <c r="B19" s="160" t="s">
        <v>783</v>
      </c>
      <c r="C19" s="163">
        <v>0</v>
      </c>
      <c r="D19" s="163">
        <v>60.33</v>
      </c>
      <c r="E19" s="163">
        <v>60.549500000000002</v>
      </c>
      <c r="F19" s="163">
        <v>0</v>
      </c>
      <c r="G19" s="163">
        <v>539.03579999999999</v>
      </c>
      <c r="H19" s="163">
        <v>659.9153</v>
      </c>
      <c r="I19" s="163">
        <v>117.7739</v>
      </c>
      <c r="J19" s="163">
        <v>116.5394</v>
      </c>
      <c r="K19" s="163">
        <v>415.0147</v>
      </c>
      <c r="L19" s="163">
        <v>328.16090000000003</v>
      </c>
      <c r="M19" s="163">
        <v>977.48889999999994</v>
      </c>
    </row>
    <row r="20" spans="1:13" ht="18" customHeight="1" x14ac:dyDescent="0.3">
      <c r="A20" s="160" t="s">
        <v>54</v>
      </c>
      <c r="B20" s="160" t="s">
        <v>784</v>
      </c>
      <c r="C20" s="163">
        <v>0</v>
      </c>
      <c r="D20" s="163">
        <v>59.69</v>
      </c>
      <c r="E20" s="163">
        <v>58.406199999999998</v>
      </c>
      <c r="F20" s="163">
        <v>0</v>
      </c>
      <c r="G20" s="163">
        <v>559.27480000000003</v>
      </c>
      <c r="H20" s="163">
        <v>677.37099999999998</v>
      </c>
      <c r="I20" s="163">
        <v>96.503200000000007</v>
      </c>
      <c r="J20" s="163">
        <v>95.935400000000001</v>
      </c>
      <c r="K20" s="163">
        <v>333.93349999999998</v>
      </c>
      <c r="L20" s="163">
        <v>257.12049999999999</v>
      </c>
      <c r="M20" s="163">
        <v>783.49260000000004</v>
      </c>
    </row>
    <row r="21" spans="1:13" ht="18" customHeight="1" x14ac:dyDescent="0.3">
      <c r="A21" s="160" t="s">
        <v>54</v>
      </c>
      <c r="B21" s="160" t="s">
        <v>785</v>
      </c>
      <c r="C21" s="163">
        <v>0</v>
      </c>
      <c r="D21" s="163">
        <v>50.67</v>
      </c>
      <c r="E21" s="163">
        <v>50.770499999999998</v>
      </c>
      <c r="F21" s="163">
        <v>0</v>
      </c>
      <c r="G21" s="163">
        <v>541.84069999999997</v>
      </c>
      <c r="H21" s="163">
        <v>643.28120000000001</v>
      </c>
      <c r="I21" s="163">
        <v>69.455799999999996</v>
      </c>
      <c r="J21" s="163">
        <v>70.228899999999996</v>
      </c>
      <c r="K21" s="163">
        <v>200.92429999999999</v>
      </c>
      <c r="L21" s="163">
        <v>147.00479999999999</v>
      </c>
      <c r="M21" s="163">
        <v>487.61380000000003</v>
      </c>
    </row>
    <row r="22" spans="1:13" ht="18" customHeight="1" x14ac:dyDescent="0.3">
      <c r="A22" s="160" t="s">
        <v>54</v>
      </c>
      <c r="B22" s="160" t="s">
        <v>786</v>
      </c>
      <c r="C22" s="163">
        <v>0</v>
      </c>
      <c r="D22" s="163">
        <v>51.59</v>
      </c>
      <c r="E22" s="163">
        <v>51.172400000000003</v>
      </c>
      <c r="F22" s="163">
        <v>0</v>
      </c>
      <c r="G22" s="163">
        <v>553.81690000000003</v>
      </c>
      <c r="H22" s="163">
        <v>656.57929999999999</v>
      </c>
      <c r="I22" s="163">
        <v>55.668799999999997</v>
      </c>
      <c r="J22" s="163">
        <v>55.984699999999997</v>
      </c>
      <c r="K22" s="163">
        <v>129.2004</v>
      </c>
      <c r="L22" s="163">
        <v>80.434200000000004</v>
      </c>
      <c r="M22" s="163">
        <v>321.28809999999999</v>
      </c>
    </row>
    <row r="23" spans="1:13" ht="18" customHeight="1" x14ac:dyDescent="0.3">
      <c r="A23" s="160" t="s">
        <v>54</v>
      </c>
      <c r="B23" s="160" t="s">
        <v>787</v>
      </c>
      <c r="C23" s="165">
        <v>0</v>
      </c>
      <c r="D23" s="165">
        <v>57.44</v>
      </c>
      <c r="E23" s="165">
        <v>58.406199999999998</v>
      </c>
      <c r="F23" s="165">
        <v>0</v>
      </c>
      <c r="G23" s="165">
        <v>604.87850000000003</v>
      </c>
      <c r="H23" s="165">
        <v>720.72469999999998</v>
      </c>
      <c r="I23" s="165">
        <v>41.532499999999999</v>
      </c>
      <c r="J23" s="165">
        <v>44.494300000000003</v>
      </c>
      <c r="K23" s="165">
        <v>65.479600000000005</v>
      </c>
      <c r="L23" s="165">
        <v>36.444699999999997</v>
      </c>
      <c r="M23" s="165">
        <v>187.9511</v>
      </c>
    </row>
    <row r="24" spans="1:13" ht="18" customHeight="1" x14ac:dyDescent="0.3">
      <c r="A24" s="160" t="s">
        <v>54</v>
      </c>
      <c r="B24" s="160" t="s">
        <v>788</v>
      </c>
      <c r="C24" s="161">
        <v>0</v>
      </c>
      <c r="D24" s="161">
        <v>57.95</v>
      </c>
      <c r="E24" s="161">
        <v>58.138300000000001</v>
      </c>
      <c r="F24" s="161">
        <v>0</v>
      </c>
      <c r="G24" s="161">
        <v>602.55039999999997</v>
      </c>
      <c r="H24" s="161">
        <v>718.63869999999997</v>
      </c>
      <c r="I24" s="161">
        <v>61.549100000000003</v>
      </c>
      <c r="J24" s="161">
        <v>60.957000000000001</v>
      </c>
      <c r="K24" s="161">
        <v>24.8749</v>
      </c>
      <c r="L24" s="161">
        <v>0.92110000000000003</v>
      </c>
      <c r="M24" s="161">
        <v>148.3021</v>
      </c>
    </row>
    <row r="25" spans="1:13" ht="18" customHeight="1" x14ac:dyDescent="0.3">
      <c r="A25" s="160" t="s">
        <v>54</v>
      </c>
      <c r="B25" s="160" t="s">
        <v>789</v>
      </c>
      <c r="C25" s="163">
        <v>0</v>
      </c>
      <c r="D25" s="163">
        <v>57.1</v>
      </c>
      <c r="E25" s="163">
        <v>58.272199999999998</v>
      </c>
      <c r="F25" s="163">
        <v>0</v>
      </c>
      <c r="G25" s="163">
        <v>607.16579999999999</v>
      </c>
      <c r="H25" s="163">
        <v>722.53800000000001</v>
      </c>
      <c r="I25" s="163">
        <v>60.773400000000002</v>
      </c>
      <c r="J25" s="163">
        <v>58.318899999999999</v>
      </c>
      <c r="K25" s="163">
        <v>0</v>
      </c>
      <c r="L25" s="163">
        <v>5.4547999999999996</v>
      </c>
      <c r="M25" s="163">
        <v>124.5471</v>
      </c>
    </row>
    <row r="26" spans="1:13" ht="18" customHeight="1" x14ac:dyDescent="0.3">
      <c r="A26" s="160" t="s">
        <v>54</v>
      </c>
      <c r="B26" s="160" t="s">
        <v>790</v>
      </c>
      <c r="C26" s="163">
        <v>0</v>
      </c>
      <c r="D26" s="163">
        <v>57.93</v>
      </c>
      <c r="E26" s="163">
        <v>59.21</v>
      </c>
      <c r="F26" s="163">
        <v>0</v>
      </c>
      <c r="G26" s="163">
        <v>617.59500000000003</v>
      </c>
      <c r="H26" s="163">
        <v>734.73500000000001</v>
      </c>
      <c r="I26" s="163">
        <v>66.959900000000005</v>
      </c>
      <c r="J26" s="163">
        <v>66.779200000000003</v>
      </c>
      <c r="K26" s="163">
        <v>29.209700000000002</v>
      </c>
      <c r="L26" s="163">
        <v>5.1905999999999999</v>
      </c>
      <c r="M26" s="163">
        <v>168.13939999999999</v>
      </c>
    </row>
    <row r="27" spans="1:13" ht="18" customHeight="1" x14ac:dyDescent="0.3">
      <c r="A27" s="160" t="s">
        <v>54</v>
      </c>
      <c r="B27" s="160" t="s">
        <v>791</v>
      </c>
      <c r="C27" s="163">
        <v>0</v>
      </c>
      <c r="D27" s="163">
        <v>57.89</v>
      </c>
      <c r="E27" s="163">
        <v>58.406199999999998</v>
      </c>
      <c r="F27" s="163">
        <v>0</v>
      </c>
      <c r="G27" s="163">
        <v>618.73739999999998</v>
      </c>
      <c r="H27" s="163">
        <v>735.03359999999998</v>
      </c>
      <c r="I27" s="163">
        <v>67.661000000000001</v>
      </c>
      <c r="J27" s="163">
        <v>69.712900000000005</v>
      </c>
      <c r="K27" s="163">
        <v>0</v>
      </c>
      <c r="L27" s="163">
        <v>3.8563000000000001</v>
      </c>
      <c r="M27" s="163">
        <v>141.2302</v>
      </c>
    </row>
    <row r="28" spans="1:13" ht="18" customHeight="1" x14ac:dyDescent="0.3">
      <c r="A28" s="160" t="s">
        <v>54</v>
      </c>
      <c r="B28" s="160" t="s">
        <v>792</v>
      </c>
      <c r="C28" s="163">
        <v>0</v>
      </c>
      <c r="D28" s="163">
        <v>57.35</v>
      </c>
      <c r="E28" s="163">
        <v>58.406199999999998</v>
      </c>
      <c r="F28" s="163">
        <v>0</v>
      </c>
      <c r="G28" s="163">
        <v>627.02509999999995</v>
      </c>
      <c r="H28" s="163">
        <v>742.78129999999999</v>
      </c>
      <c r="I28" s="163">
        <v>63.558700000000002</v>
      </c>
      <c r="J28" s="163">
        <v>59.730400000000003</v>
      </c>
      <c r="K28" s="163">
        <v>50.003999999999998</v>
      </c>
      <c r="L28" s="163">
        <v>5.5003000000000002</v>
      </c>
      <c r="M28" s="163">
        <v>178.79339999999999</v>
      </c>
    </row>
    <row r="29" spans="1:13" ht="18" customHeight="1" x14ac:dyDescent="0.3">
      <c r="A29" s="160" t="s">
        <v>54</v>
      </c>
      <c r="B29" s="160" t="s">
        <v>793</v>
      </c>
      <c r="C29" s="163">
        <v>0</v>
      </c>
      <c r="D29" s="163">
        <v>60.1</v>
      </c>
      <c r="E29" s="163">
        <v>62.558900000000001</v>
      </c>
      <c r="F29" s="163">
        <v>0</v>
      </c>
      <c r="G29" s="163">
        <v>639.18809999999996</v>
      </c>
      <c r="H29" s="163">
        <v>761.84699999999998</v>
      </c>
      <c r="I29" s="163">
        <v>56.531799999999997</v>
      </c>
      <c r="J29" s="163">
        <v>55.628599999999999</v>
      </c>
      <c r="K29" s="163">
        <v>33.265000000000001</v>
      </c>
      <c r="L29" s="163">
        <v>5.7708000000000004</v>
      </c>
      <c r="M29" s="163">
        <v>151.1962</v>
      </c>
    </row>
    <row r="30" spans="1:13" ht="18" customHeight="1" x14ac:dyDescent="0.3">
      <c r="A30" s="160" t="s">
        <v>54</v>
      </c>
      <c r="B30" s="160" t="s">
        <v>794</v>
      </c>
      <c r="C30" s="163">
        <v>0</v>
      </c>
      <c r="D30" s="163">
        <v>67.34</v>
      </c>
      <c r="E30" s="163">
        <v>60.9514</v>
      </c>
      <c r="F30" s="163">
        <v>0</v>
      </c>
      <c r="G30" s="163">
        <v>598.27530000000002</v>
      </c>
      <c r="H30" s="163">
        <v>726.56669999999997</v>
      </c>
      <c r="I30" s="163">
        <v>60.580300000000001</v>
      </c>
      <c r="J30" s="163">
        <v>60.986800000000002</v>
      </c>
      <c r="K30" s="163">
        <v>37.099600000000002</v>
      </c>
      <c r="L30" s="163">
        <v>5.6628999999999996</v>
      </c>
      <c r="M30" s="163">
        <v>164.3296</v>
      </c>
    </row>
    <row r="31" spans="1:13" ht="18" customHeight="1" x14ac:dyDescent="0.3">
      <c r="A31" s="160" t="s">
        <v>54</v>
      </c>
      <c r="B31" s="160" t="s">
        <v>795</v>
      </c>
      <c r="C31" s="165">
        <v>0</v>
      </c>
      <c r="D31" s="165">
        <v>68.02</v>
      </c>
      <c r="E31" s="165">
        <v>64.702299999999994</v>
      </c>
      <c r="F31" s="165">
        <v>0</v>
      </c>
      <c r="G31" s="165">
        <v>620.87869999999998</v>
      </c>
      <c r="H31" s="165">
        <v>753.601</v>
      </c>
      <c r="I31" s="165">
        <v>62.401800000000001</v>
      </c>
      <c r="J31" s="165">
        <v>61.959800000000001</v>
      </c>
      <c r="K31" s="165">
        <v>37.877299999999998</v>
      </c>
      <c r="L31" s="165">
        <v>5.7168999999999999</v>
      </c>
      <c r="M31" s="165">
        <v>167.95580000000001</v>
      </c>
    </row>
    <row r="32" spans="1:13" ht="18" customHeight="1" x14ac:dyDescent="0.3">
      <c r="A32" s="160" t="s">
        <v>54</v>
      </c>
      <c r="B32" s="160" t="s">
        <v>796</v>
      </c>
      <c r="C32" s="161">
        <v>0</v>
      </c>
      <c r="D32" s="161">
        <v>63.37</v>
      </c>
      <c r="E32" s="161">
        <v>57.870399999999997</v>
      </c>
      <c r="F32" s="161">
        <v>0</v>
      </c>
      <c r="G32" s="161">
        <v>586.48829999999998</v>
      </c>
      <c r="H32" s="161">
        <v>707.7287</v>
      </c>
      <c r="I32" s="161">
        <v>66.771600000000007</v>
      </c>
      <c r="J32" s="161">
        <v>65.763300000000001</v>
      </c>
      <c r="K32" s="161">
        <v>57.171500000000002</v>
      </c>
      <c r="L32" s="161">
        <v>4.2195999999999998</v>
      </c>
      <c r="M32" s="161">
        <v>193.92599999999999</v>
      </c>
    </row>
    <row r="33" spans="1:13" ht="18" customHeight="1" x14ac:dyDescent="0.3">
      <c r="A33" s="160" t="s">
        <v>54</v>
      </c>
      <c r="B33" s="160" t="s">
        <v>797</v>
      </c>
      <c r="C33" s="163">
        <v>0</v>
      </c>
      <c r="D33" s="163">
        <v>58.92</v>
      </c>
      <c r="E33" s="163">
        <v>59.879800000000003</v>
      </c>
      <c r="F33" s="163">
        <v>0</v>
      </c>
      <c r="G33" s="163">
        <v>626.6617</v>
      </c>
      <c r="H33" s="163">
        <v>745.4615</v>
      </c>
      <c r="I33" s="163">
        <v>54.759</v>
      </c>
      <c r="J33" s="163">
        <v>54.886299999999999</v>
      </c>
      <c r="K33" s="163">
        <v>49.191899999999997</v>
      </c>
      <c r="L33" s="163">
        <v>5.7431999999999999</v>
      </c>
      <c r="M33" s="163">
        <v>164.5804</v>
      </c>
    </row>
    <row r="34" spans="1:13" ht="18" customHeight="1" x14ac:dyDescent="0.3">
      <c r="A34" s="160" t="s">
        <v>54</v>
      </c>
      <c r="B34" s="160" t="s">
        <v>798</v>
      </c>
      <c r="C34" s="163">
        <v>0</v>
      </c>
      <c r="D34" s="163">
        <v>57.23</v>
      </c>
      <c r="E34" s="163">
        <v>58.406199999999998</v>
      </c>
      <c r="F34" s="163">
        <v>0</v>
      </c>
      <c r="G34" s="163">
        <v>618.24760000000003</v>
      </c>
      <c r="H34" s="163">
        <v>733.88379999999995</v>
      </c>
      <c r="I34" s="163">
        <v>55.567500000000003</v>
      </c>
      <c r="J34" s="163">
        <v>55.870600000000003</v>
      </c>
      <c r="K34" s="163">
        <v>74.953999999999994</v>
      </c>
      <c r="L34" s="163">
        <v>4.1721000000000004</v>
      </c>
      <c r="M34" s="163">
        <v>190.5642</v>
      </c>
    </row>
    <row r="35" spans="1:13" ht="18" customHeight="1" x14ac:dyDescent="0.3">
      <c r="A35" s="160" t="s">
        <v>54</v>
      </c>
      <c r="B35" s="160" t="s">
        <v>799</v>
      </c>
      <c r="C35" s="163">
        <v>0</v>
      </c>
      <c r="D35" s="163">
        <v>59.95</v>
      </c>
      <c r="E35" s="163">
        <v>59.477899999999998</v>
      </c>
      <c r="F35" s="163">
        <v>0</v>
      </c>
      <c r="G35" s="163">
        <v>608.38819999999998</v>
      </c>
      <c r="H35" s="163">
        <v>727.81610000000001</v>
      </c>
      <c r="I35" s="163">
        <v>55.936599999999999</v>
      </c>
      <c r="J35" s="163">
        <v>53.885100000000001</v>
      </c>
      <c r="K35" s="163">
        <v>99.067800000000005</v>
      </c>
      <c r="L35" s="163">
        <v>5.7371999999999996</v>
      </c>
      <c r="M35" s="163">
        <v>214.6267</v>
      </c>
    </row>
    <row r="36" spans="1:13" ht="18" customHeight="1" x14ac:dyDescent="0.3">
      <c r="A36" s="160" t="s">
        <v>54</v>
      </c>
      <c r="B36" s="160" t="s">
        <v>800</v>
      </c>
      <c r="C36" s="163">
        <v>0</v>
      </c>
      <c r="D36" s="163">
        <v>62.07</v>
      </c>
      <c r="E36" s="163">
        <v>61.755200000000002</v>
      </c>
      <c r="F36" s="163">
        <v>0</v>
      </c>
      <c r="G36" s="163">
        <v>593.45100000000002</v>
      </c>
      <c r="H36" s="163">
        <v>717.27620000000002</v>
      </c>
      <c r="I36" s="163">
        <v>60.704700000000003</v>
      </c>
      <c r="J36" s="163">
        <v>61.0871</v>
      </c>
      <c r="K36" s="163">
        <v>69.484200000000001</v>
      </c>
      <c r="L36" s="163">
        <v>3.9432999999999998</v>
      </c>
      <c r="M36" s="163">
        <v>195.2193</v>
      </c>
    </row>
    <row r="37" spans="1:13" ht="18" customHeight="1" x14ac:dyDescent="0.3">
      <c r="A37" s="160" t="s">
        <v>54</v>
      </c>
      <c r="B37" s="160" t="s">
        <v>801</v>
      </c>
      <c r="C37" s="163">
        <v>0</v>
      </c>
      <c r="D37" s="163">
        <v>65.849999999999994</v>
      </c>
      <c r="E37" s="163">
        <v>64.568299999999994</v>
      </c>
      <c r="F37" s="163">
        <v>0</v>
      </c>
      <c r="G37" s="163">
        <v>621.02499999999998</v>
      </c>
      <c r="H37" s="163">
        <v>751.44330000000002</v>
      </c>
      <c r="I37" s="163">
        <v>71.187799999999996</v>
      </c>
      <c r="J37" s="163">
        <v>73.826599999999999</v>
      </c>
      <c r="K37" s="163">
        <v>99.162700000000001</v>
      </c>
      <c r="L37" s="163">
        <v>4.3956</v>
      </c>
      <c r="M37" s="163">
        <v>248.5727</v>
      </c>
    </row>
    <row r="38" spans="1:13" ht="18" customHeight="1" x14ac:dyDescent="0.3">
      <c r="A38" s="160" t="s">
        <v>54</v>
      </c>
      <c r="B38" s="160" t="s">
        <v>802</v>
      </c>
      <c r="C38" s="163">
        <v>0</v>
      </c>
      <c r="D38" s="163">
        <v>63.39</v>
      </c>
      <c r="E38" s="163">
        <v>59.879800000000003</v>
      </c>
      <c r="F38" s="163">
        <v>0</v>
      </c>
      <c r="G38" s="163">
        <v>609.16679999999997</v>
      </c>
      <c r="H38" s="163">
        <v>732.4366</v>
      </c>
      <c r="I38" s="163">
        <v>63.114899999999999</v>
      </c>
      <c r="J38" s="163">
        <v>63.632399999999997</v>
      </c>
      <c r="K38" s="163">
        <v>86.874700000000004</v>
      </c>
      <c r="L38" s="163">
        <v>5.8113000000000001</v>
      </c>
      <c r="M38" s="163">
        <v>219.4333</v>
      </c>
    </row>
    <row r="39" spans="1:13" ht="18" customHeight="1" x14ac:dyDescent="0.3">
      <c r="A39" s="160" t="s">
        <v>54</v>
      </c>
      <c r="B39" s="160" t="s">
        <v>803</v>
      </c>
      <c r="C39" s="165">
        <v>0</v>
      </c>
      <c r="D39" s="165">
        <v>68.87</v>
      </c>
      <c r="E39" s="165">
        <v>64.970200000000006</v>
      </c>
      <c r="F39" s="165">
        <v>0</v>
      </c>
      <c r="G39" s="165">
        <v>610.6345</v>
      </c>
      <c r="H39" s="165">
        <v>744.47469999999998</v>
      </c>
      <c r="I39" s="165">
        <v>71.881399999999999</v>
      </c>
      <c r="J39" s="165">
        <v>71.336399999999998</v>
      </c>
      <c r="K39" s="165">
        <v>112.25660000000001</v>
      </c>
      <c r="L39" s="165">
        <v>6.0854999999999997</v>
      </c>
      <c r="M39" s="165">
        <v>261.55990000000003</v>
      </c>
    </row>
    <row r="40" spans="1:13" ht="18" customHeight="1" x14ac:dyDescent="0.3">
      <c r="A40" s="160" t="s">
        <v>54</v>
      </c>
      <c r="B40" s="160" t="s">
        <v>804</v>
      </c>
      <c r="C40" s="161">
        <v>0</v>
      </c>
      <c r="D40" s="161">
        <v>62.52</v>
      </c>
      <c r="E40" s="161">
        <v>60.281599999999997</v>
      </c>
      <c r="F40" s="161">
        <v>0</v>
      </c>
      <c r="G40" s="161">
        <v>592.40189999999996</v>
      </c>
      <c r="H40" s="161">
        <v>715.20349999999996</v>
      </c>
      <c r="I40" s="161">
        <v>86.053799999999995</v>
      </c>
      <c r="J40" s="161">
        <v>85.144800000000004</v>
      </c>
      <c r="K40" s="161">
        <v>175.41839999999999</v>
      </c>
      <c r="L40" s="161">
        <v>5.7012</v>
      </c>
      <c r="M40" s="161">
        <v>352.31819999999999</v>
      </c>
    </row>
    <row r="41" spans="1:13" ht="18" customHeight="1" x14ac:dyDescent="0.3">
      <c r="A41" s="160" t="s">
        <v>54</v>
      </c>
      <c r="B41" s="160" t="s">
        <v>805</v>
      </c>
      <c r="C41" s="163">
        <v>0</v>
      </c>
      <c r="D41" s="163">
        <v>56.78</v>
      </c>
      <c r="E41" s="163">
        <v>55.325099999999999</v>
      </c>
      <c r="F41" s="163">
        <v>0</v>
      </c>
      <c r="G41" s="163">
        <v>557.89009999999996</v>
      </c>
      <c r="H41" s="163">
        <v>669.99519999999995</v>
      </c>
      <c r="I41" s="163">
        <v>99.295299999999997</v>
      </c>
      <c r="J41" s="163">
        <v>100.9123</v>
      </c>
      <c r="K41" s="163">
        <v>196.78700000000001</v>
      </c>
      <c r="L41" s="163">
        <v>143.42920000000001</v>
      </c>
      <c r="M41" s="163">
        <v>540.42380000000003</v>
      </c>
    </row>
    <row r="42" spans="1:13" ht="18" customHeight="1" x14ac:dyDescent="0.3">
      <c r="A42" s="160" t="s">
        <v>54</v>
      </c>
      <c r="B42" s="160" t="s">
        <v>806</v>
      </c>
      <c r="C42" s="163">
        <v>0</v>
      </c>
      <c r="D42" s="163">
        <v>67.53</v>
      </c>
      <c r="E42" s="163">
        <v>66.845600000000005</v>
      </c>
      <c r="F42" s="163">
        <v>0</v>
      </c>
      <c r="G42" s="163">
        <v>573.39980000000003</v>
      </c>
      <c r="H42" s="163">
        <v>707.77539999999999</v>
      </c>
      <c r="I42" s="163">
        <v>103.4712</v>
      </c>
      <c r="J42" s="163">
        <v>104.15219999999999</v>
      </c>
      <c r="K42" s="163">
        <v>360.63220000000001</v>
      </c>
      <c r="L42" s="163">
        <v>278.56900000000002</v>
      </c>
      <c r="M42" s="163">
        <v>846.82460000000003</v>
      </c>
    </row>
    <row r="43" spans="1:13" ht="18" customHeight="1" x14ac:dyDescent="0.3">
      <c r="A43" s="160" t="s">
        <v>54</v>
      </c>
      <c r="B43" s="160" t="s">
        <v>807</v>
      </c>
      <c r="C43" s="163">
        <v>0</v>
      </c>
      <c r="D43" s="163">
        <v>62.93</v>
      </c>
      <c r="E43" s="163">
        <v>63.630600000000001</v>
      </c>
      <c r="F43" s="163">
        <v>0</v>
      </c>
      <c r="G43" s="163">
        <v>536.46640000000002</v>
      </c>
      <c r="H43" s="163">
        <v>663.02700000000004</v>
      </c>
      <c r="I43" s="163">
        <v>128.50960000000001</v>
      </c>
      <c r="J43" s="163">
        <v>128.0324</v>
      </c>
      <c r="K43" s="163">
        <v>466.79860000000002</v>
      </c>
      <c r="L43" s="163">
        <v>370.03879999999998</v>
      </c>
      <c r="M43" s="163">
        <v>1093.3794</v>
      </c>
    </row>
    <row r="44" spans="1:13" ht="18" customHeight="1" x14ac:dyDescent="0.3">
      <c r="A44" s="160" t="s">
        <v>54</v>
      </c>
      <c r="B44" s="160" t="s">
        <v>808</v>
      </c>
      <c r="C44" s="163">
        <v>0</v>
      </c>
      <c r="D44" s="163">
        <v>64.790000000000006</v>
      </c>
      <c r="E44" s="163">
        <v>62.424999999999997</v>
      </c>
      <c r="F44" s="163">
        <v>0</v>
      </c>
      <c r="G44" s="163">
        <v>524.44539999999995</v>
      </c>
      <c r="H44" s="163">
        <v>651.66039999999998</v>
      </c>
      <c r="I44" s="163">
        <v>131.56739999999999</v>
      </c>
      <c r="J44" s="163">
        <v>133.10210000000001</v>
      </c>
      <c r="K44" s="163">
        <v>507.86439999999999</v>
      </c>
      <c r="L44" s="163">
        <v>408.38900000000001</v>
      </c>
      <c r="M44" s="163">
        <v>1180.9229</v>
      </c>
    </row>
    <row r="45" spans="1:13" ht="18" customHeight="1" x14ac:dyDescent="0.3">
      <c r="A45" s="160" t="s">
        <v>54</v>
      </c>
      <c r="B45" s="160" t="s">
        <v>809</v>
      </c>
      <c r="C45" s="163">
        <v>0</v>
      </c>
      <c r="D45" s="163">
        <v>65.61</v>
      </c>
      <c r="E45" s="163">
        <v>67.5154</v>
      </c>
      <c r="F45" s="163">
        <v>0</v>
      </c>
      <c r="G45" s="163">
        <v>551.60860000000002</v>
      </c>
      <c r="H45" s="163">
        <v>684.73400000000004</v>
      </c>
      <c r="I45" s="163">
        <v>137.93729999999999</v>
      </c>
      <c r="J45" s="163">
        <v>135.49090000000001</v>
      </c>
      <c r="K45" s="163">
        <v>490.30340000000001</v>
      </c>
      <c r="L45" s="163">
        <v>399.47859999999997</v>
      </c>
      <c r="M45" s="163">
        <v>1163.2102</v>
      </c>
    </row>
    <row r="46" spans="1:13" ht="18" customHeight="1" x14ac:dyDescent="0.3">
      <c r="A46" s="160" t="s">
        <v>54</v>
      </c>
      <c r="B46" s="160" t="s">
        <v>810</v>
      </c>
      <c r="C46" s="163">
        <v>0</v>
      </c>
      <c r="D46" s="163">
        <v>66.77</v>
      </c>
      <c r="E46" s="163">
        <v>69.390900000000002</v>
      </c>
      <c r="F46" s="163">
        <v>0</v>
      </c>
      <c r="G46" s="163">
        <v>564.07529999999997</v>
      </c>
      <c r="H46" s="163">
        <v>700.23620000000005</v>
      </c>
      <c r="I46" s="163">
        <v>137.97630000000001</v>
      </c>
      <c r="J46" s="163">
        <v>139.53870000000001</v>
      </c>
      <c r="K46" s="163">
        <v>494.3938</v>
      </c>
      <c r="L46" s="163">
        <v>399.63310000000001</v>
      </c>
      <c r="M46" s="163">
        <v>1171.5418999999999</v>
      </c>
    </row>
    <row r="47" spans="1:13" ht="18" customHeight="1" x14ac:dyDescent="0.3">
      <c r="A47" s="160" t="s">
        <v>54</v>
      </c>
      <c r="B47" s="160" t="s">
        <v>811</v>
      </c>
      <c r="C47" s="165">
        <v>0</v>
      </c>
      <c r="D47" s="165">
        <v>64.900000000000006</v>
      </c>
      <c r="E47" s="165">
        <v>69.524799999999999</v>
      </c>
      <c r="F47" s="165">
        <v>0</v>
      </c>
      <c r="G47" s="165">
        <v>550.90120000000002</v>
      </c>
      <c r="H47" s="165">
        <v>685.32600000000002</v>
      </c>
      <c r="I47" s="165">
        <v>140.4169</v>
      </c>
      <c r="J47" s="165">
        <v>142.3381</v>
      </c>
      <c r="K47" s="165">
        <v>496.49689999999998</v>
      </c>
      <c r="L47" s="165">
        <v>395.75229999999999</v>
      </c>
      <c r="M47" s="165">
        <v>1175.0042000000001</v>
      </c>
    </row>
    <row r="48" spans="1:13" ht="18" customHeight="1" x14ac:dyDescent="0.3">
      <c r="A48" s="160" t="s">
        <v>54</v>
      </c>
      <c r="B48" s="160" t="s">
        <v>812</v>
      </c>
      <c r="C48" s="161">
        <v>0</v>
      </c>
      <c r="D48" s="161">
        <v>66.989999999999995</v>
      </c>
      <c r="E48" s="161">
        <v>67.6494</v>
      </c>
      <c r="F48" s="161">
        <v>0</v>
      </c>
      <c r="G48" s="161">
        <v>552.69569999999999</v>
      </c>
      <c r="H48" s="161">
        <v>687.33510000000001</v>
      </c>
      <c r="I48" s="161">
        <v>145.67410000000001</v>
      </c>
      <c r="J48" s="161">
        <v>146.38589999999999</v>
      </c>
      <c r="K48" s="161">
        <v>483.55759999999998</v>
      </c>
      <c r="L48" s="161">
        <v>390.54469999999998</v>
      </c>
      <c r="M48" s="161">
        <v>1166.1623</v>
      </c>
    </row>
    <row r="49" spans="1:13" ht="18" customHeight="1" x14ac:dyDescent="0.3">
      <c r="A49" s="160" t="s">
        <v>54</v>
      </c>
      <c r="B49" s="160" t="s">
        <v>813</v>
      </c>
      <c r="C49" s="163">
        <v>0</v>
      </c>
      <c r="D49" s="163">
        <v>68.36</v>
      </c>
      <c r="E49" s="163">
        <v>69.524799999999999</v>
      </c>
      <c r="F49" s="163">
        <v>0</v>
      </c>
      <c r="G49" s="163">
        <v>554.97630000000004</v>
      </c>
      <c r="H49" s="163">
        <v>692.86109999999996</v>
      </c>
      <c r="I49" s="163">
        <v>146.62870000000001</v>
      </c>
      <c r="J49" s="163">
        <v>147.1431</v>
      </c>
      <c r="K49" s="163">
        <v>491.07310000000001</v>
      </c>
      <c r="L49" s="163">
        <v>394.3571</v>
      </c>
      <c r="M49" s="163">
        <v>1179.202</v>
      </c>
    </row>
    <row r="50" spans="1:13" ht="18" customHeight="1" x14ac:dyDescent="0.3">
      <c r="A50" s="160" t="s">
        <v>54</v>
      </c>
      <c r="B50" s="160" t="s">
        <v>814</v>
      </c>
      <c r="C50" s="163">
        <v>0</v>
      </c>
      <c r="D50" s="163">
        <v>68.66</v>
      </c>
      <c r="E50" s="163">
        <v>72.605900000000005</v>
      </c>
      <c r="F50" s="163">
        <v>0</v>
      </c>
      <c r="G50" s="163">
        <v>556.41510000000005</v>
      </c>
      <c r="H50" s="163">
        <v>697.68100000000004</v>
      </c>
      <c r="I50" s="163">
        <v>145.57419999999999</v>
      </c>
      <c r="J50" s="163">
        <v>146.3562</v>
      </c>
      <c r="K50" s="163">
        <v>477.29360000000003</v>
      </c>
      <c r="L50" s="163">
        <v>389.53179999999998</v>
      </c>
      <c r="M50" s="163">
        <v>1158.7557999999999</v>
      </c>
    </row>
    <row r="51" spans="1:13" ht="18" customHeight="1" x14ac:dyDescent="0.3">
      <c r="A51" s="160" t="s">
        <v>54</v>
      </c>
      <c r="B51" s="160" t="s">
        <v>815</v>
      </c>
      <c r="C51" s="163">
        <v>0</v>
      </c>
      <c r="D51" s="163">
        <v>64.64</v>
      </c>
      <c r="E51" s="163">
        <v>65.506</v>
      </c>
      <c r="F51" s="163">
        <v>0</v>
      </c>
      <c r="G51" s="163">
        <v>547.48209999999995</v>
      </c>
      <c r="H51" s="163">
        <v>677.62810000000002</v>
      </c>
      <c r="I51" s="163">
        <v>141.44399999999999</v>
      </c>
      <c r="J51" s="163">
        <v>142.61689999999999</v>
      </c>
      <c r="K51" s="163">
        <v>475.60750000000002</v>
      </c>
      <c r="L51" s="163">
        <v>385.78660000000002</v>
      </c>
      <c r="M51" s="163">
        <v>1145.4549999999999</v>
      </c>
    </row>
    <row r="52" spans="1:13" ht="18" customHeight="1" x14ac:dyDescent="0.3">
      <c r="A52" s="160" t="s">
        <v>54</v>
      </c>
      <c r="B52" s="160" t="s">
        <v>816</v>
      </c>
      <c r="C52" s="163">
        <v>0</v>
      </c>
      <c r="D52" s="163">
        <v>60.73</v>
      </c>
      <c r="E52" s="163">
        <v>59.745800000000003</v>
      </c>
      <c r="F52" s="163">
        <v>0</v>
      </c>
      <c r="G52" s="163">
        <v>519.20849999999996</v>
      </c>
      <c r="H52" s="163">
        <v>639.68430000000001</v>
      </c>
      <c r="I52" s="163">
        <v>141.66829999999999</v>
      </c>
      <c r="J52" s="163">
        <v>142.72030000000001</v>
      </c>
      <c r="K52" s="163">
        <v>473.42039999999997</v>
      </c>
      <c r="L52" s="163">
        <v>388.41419999999999</v>
      </c>
      <c r="M52" s="163">
        <v>1146.2231999999999</v>
      </c>
    </row>
    <row r="53" spans="1:13" ht="18" customHeight="1" x14ac:dyDescent="0.3">
      <c r="A53" s="160" t="s">
        <v>54</v>
      </c>
      <c r="B53" s="160" t="s">
        <v>817</v>
      </c>
      <c r="C53" s="163">
        <v>0</v>
      </c>
      <c r="D53" s="163">
        <v>56.22</v>
      </c>
      <c r="E53" s="163">
        <v>60.683500000000002</v>
      </c>
      <c r="F53" s="163">
        <v>0</v>
      </c>
      <c r="G53" s="163">
        <v>504.40230000000003</v>
      </c>
      <c r="H53" s="163">
        <v>621.30579999999998</v>
      </c>
      <c r="I53" s="163">
        <v>144.04769999999999</v>
      </c>
      <c r="J53" s="163">
        <v>145.0591</v>
      </c>
      <c r="K53" s="163">
        <v>484.57190000000003</v>
      </c>
      <c r="L53" s="163">
        <v>393.14400000000001</v>
      </c>
      <c r="M53" s="163">
        <v>1166.8226999999999</v>
      </c>
    </row>
    <row r="54" spans="1:13" ht="18" customHeight="1" x14ac:dyDescent="0.3">
      <c r="A54" s="160" t="s">
        <v>54</v>
      </c>
      <c r="B54" s="160" t="s">
        <v>818</v>
      </c>
      <c r="C54" s="163">
        <v>0</v>
      </c>
      <c r="D54" s="163">
        <v>56.68</v>
      </c>
      <c r="E54" s="163">
        <v>57.066600000000001</v>
      </c>
      <c r="F54" s="163">
        <v>0</v>
      </c>
      <c r="G54" s="163">
        <v>506.5351</v>
      </c>
      <c r="H54" s="163">
        <v>620.2817</v>
      </c>
      <c r="I54" s="163">
        <v>138.8817</v>
      </c>
      <c r="J54" s="163">
        <v>139.87200000000001</v>
      </c>
      <c r="K54" s="163">
        <v>469.13130000000001</v>
      </c>
      <c r="L54" s="163">
        <v>381.48540000000003</v>
      </c>
      <c r="M54" s="163">
        <v>1129.3704</v>
      </c>
    </row>
    <row r="55" spans="1:13" ht="18" customHeight="1" x14ac:dyDescent="0.3">
      <c r="A55" s="160" t="s">
        <v>819</v>
      </c>
      <c r="B55" s="160" t="s">
        <v>55</v>
      </c>
      <c r="C55" s="165">
        <v>0</v>
      </c>
      <c r="D55" s="165">
        <v>51.2</v>
      </c>
      <c r="E55" s="165">
        <v>51.574300000000001</v>
      </c>
      <c r="F55" s="165">
        <v>0</v>
      </c>
      <c r="G55" s="165">
        <v>471.22669999999999</v>
      </c>
      <c r="H55" s="165">
        <v>574.00099999999998</v>
      </c>
      <c r="I55" s="165">
        <v>136.09819999999999</v>
      </c>
      <c r="J55" s="165">
        <v>136.0162</v>
      </c>
      <c r="K55" s="165">
        <v>465.34829999999999</v>
      </c>
      <c r="L55" s="165">
        <v>378.37090000000001</v>
      </c>
      <c r="M55" s="165">
        <v>1115.8335999999999</v>
      </c>
    </row>
    <row r="56" spans="1:13" x14ac:dyDescent="0.3">
      <c r="A56" s="226" t="s">
        <v>831</v>
      </c>
      <c r="B56" s="226"/>
      <c r="C56" s="167">
        <v>0</v>
      </c>
      <c r="D56" s="167">
        <v>-42.15</v>
      </c>
      <c r="E56" s="167">
        <v>-45.546100000000003</v>
      </c>
      <c r="F56" s="167">
        <v>0</v>
      </c>
      <c r="G56" s="167">
        <v>-468.37</v>
      </c>
      <c r="H56" s="167"/>
      <c r="I56" s="167">
        <v>146.62870000000001</v>
      </c>
      <c r="J56" s="167">
        <v>147.1431</v>
      </c>
      <c r="K56" s="167">
        <v>507.86439999999999</v>
      </c>
      <c r="L56" s="167">
        <v>408.38900000000001</v>
      </c>
      <c r="M56" s="167"/>
    </row>
    <row r="57" spans="1:13" x14ac:dyDescent="0.3">
      <c r="A57" s="226" t="s">
        <v>832</v>
      </c>
      <c r="B57" s="226"/>
      <c r="C57" s="167">
        <v>0</v>
      </c>
      <c r="D57" s="167">
        <v>-68.87</v>
      </c>
      <c r="E57" s="167">
        <v>-72.605900000000005</v>
      </c>
      <c r="F57" s="167">
        <v>0</v>
      </c>
      <c r="G57" s="167">
        <v>-639.18809999999996</v>
      </c>
      <c r="H57" s="167"/>
      <c r="I57" s="167">
        <v>41.532499999999999</v>
      </c>
      <c r="J57" s="167">
        <v>44.494300000000003</v>
      </c>
      <c r="K57" s="167">
        <v>0</v>
      </c>
      <c r="L57" s="167">
        <v>-0.92110000000000003</v>
      </c>
      <c r="M57" s="167"/>
    </row>
    <row r="58" spans="1:13" x14ac:dyDescent="0.3">
      <c r="A58" s="226" t="s">
        <v>833</v>
      </c>
      <c r="B58" s="226"/>
      <c r="C58" s="167">
        <v>0</v>
      </c>
      <c r="D58" s="167">
        <v>-57.791666666666671</v>
      </c>
      <c r="E58" s="167">
        <v>-58.89738333333333</v>
      </c>
      <c r="F58" s="167">
        <v>0</v>
      </c>
      <c r="G58" s="167">
        <v>-555.3633395833333</v>
      </c>
      <c r="H58" s="167"/>
      <c r="I58" s="167">
        <v>99.833477083333335</v>
      </c>
      <c r="J58" s="167">
        <v>100.07718749999999</v>
      </c>
      <c r="K58" s="167">
        <v>295.89409999999998</v>
      </c>
      <c r="L58" s="167">
        <v>222.00431666666665</v>
      </c>
      <c r="M58" s="167"/>
    </row>
    <row r="59" spans="1:13" ht="27" customHeight="1" x14ac:dyDescent="0.3">
      <c r="A59" s="226" t="s">
        <v>3</v>
      </c>
      <c r="B59" s="226"/>
      <c r="C59" s="227" t="s">
        <v>202</v>
      </c>
      <c r="D59" s="227"/>
      <c r="E59" s="227" t="s">
        <v>390</v>
      </c>
      <c r="F59" s="227"/>
      <c r="G59" s="227" t="s">
        <v>499</v>
      </c>
      <c r="H59" s="227" t="s">
        <v>548</v>
      </c>
      <c r="I59" s="227" t="s">
        <v>499</v>
      </c>
      <c r="J59" s="227"/>
      <c r="K59" s="227"/>
      <c r="L59" s="227" t="s">
        <v>163</v>
      </c>
      <c r="M59" s="227" t="s">
        <v>548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2658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1703</v>
      </c>
      <c r="B5" s="226"/>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6" t="s">
        <v>1704</v>
      </c>
      <c r="B6" s="226"/>
      <c r="C6" s="171" t="s">
        <v>2659</v>
      </c>
      <c r="D6" s="171" t="s">
        <v>2660</v>
      </c>
      <c r="E6" s="171" t="s">
        <v>2661</v>
      </c>
      <c r="F6" s="171" t="s">
        <v>2662</v>
      </c>
      <c r="G6" s="171" t="s">
        <v>2663</v>
      </c>
      <c r="H6" s="171" t="s">
        <v>2664</v>
      </c>
      <c r="I6" s="171" t="s">
        <v>2665</v>
      </c>
      <c r="J6" s="171" t="s">
        <v>2666</v>
      </c>
      <c r="K6" s="171" t="s">
        <v>2667</v>
      </c>
      <c r="L6" s="171" t="s">
        <v>2668</v>
      </c>
      <c r="M6" s="171" t="s">
        <v>2669</v>
      </c>
      <c r="N6" s="171" t="s">
        <v>2670</v>
      </c>
      <c r="O6" s="11" t="s">
        <v>2671</v>
      </c>
      <c r="P6" s="11" t="s">
        <v>2672</v>
      </c>
      <c r="Q6" s="11" t="s">
        <v>2673</v>
      </c>
      <c r="R6" s="11" t="s">
        <v>2674</v>
      </c>
      <c r="S6" s="11" t="s">
        <v>2675</v>
      </c>
      <c r="T6" s="11" t="s">
        <v>2676</v>
      </c>
      <c r="U6" s="11" t="s">
        <v>2677</v>
      </c>
      <c r="V6" s="11" t="s">
        <v>2678</v>
      </c>
      <c r="W6" s="11" t="s">
        <v>2679</v>
      </c>
      <c r="X6" s="172" t="s">
        <v>2680</v>
      </c>
      <c r="Y6" s="172" t="s">
        <v>2681</v>
      </c>
      <c r="Z6" s="172" t="s">
        <v>2682</v>
      </c>
      <c r="AA6" s="172" t="s">
        <v>2683</v>
      </c>
      <c r="AB6" s="172" t="s">
        <v>2684</v>
      </c>
      <c r="AC6" s="172" t="s">
        <v>2685</v>
      </c>
      <c r="AD6" s="172" t="s">
        <v>2686</v>
      </c>
      <c r="AE6" s="172" t="s">
        <v>2687</v>
      </c>
      <c r="AF6" s="172" t="s">
        <v>2688</v>
      </c>
    </row>
    <row r="7" spans="1:32" ht="27" customHeight="1" x14ac:dyDescent="0.3">
      <c r="A7" s="226" t="s">
        <v>25</v>
      </c>
      <c r="B7" s="226"/>
      <c r="C7" s="230" t="s">
        <v>2689</v>
      </c>
      <c r="D7" s="230" t="s">
        <v>2690</v>
      </c>
      <c r="E7" s="230" t="s">
        <v>2691</v>
      </c>
      <c r="F7" s="230" t="s">
        <v>2692</v>
      </c>
      <c r="G7" s="230" t="s">
        <v>2693</v>
      </c>
      <c r="H7" s="230" t="s">
        <v>508</v>
      </c>
      <c r="I7" s="230" t="s">
        <v>194</v>
      </c>
      <c r="J7" s="230" t="s">
        <v>523</v>
      </c>
      <c r="K7" s="230" t="s">
        <v>180</v>
      </c>
      <c r="L7" s="230" t="s">
        <v>534</v>
      </c>
      <c r="M7" s="230" t="s">
        <v>335</v>
      </c>
      <c r="N7" s="230" t="s">
        <v>176</v>
      </c>
      <c r="O7" s="224" t="s">
        <v>450</v>
      </c>
      <c r="P7" s="224" t="s">
        <v>447</v>
      </c>
      <c r="Q7" s="224" t="s">
        <v>399</v>
      </c>
      <c r="R7" s="224" t="s">
        <v>2694</v>
      </c>
      <c r="S7" s="224" t="s">
        <v>700</v>
      </c>
      <c r="T7" s="224" t="s">
        <v>2695</v>
      </c>
      <c r="U7" s="224" t="s">
        <v>2696</v>
      </c>
      <c r="V7" s="224" t="s">
        <v>439</v>
      </c>
      <c r="W7" s="224" t="s">
        <v>2697</v>
      </c>
      <c r="X7" s="231" t="s">
        <v>2698</v>
      </c>
      <c r="Y7" s="231" t="s">
        <v>2699</v>
      </c>
      <c r="Z7" s="231" t="s">
        <v>394</v>
      </c>
      <c r="AA7" s="231" t="s">
        <v>2700</v>
      </c>
      <c r="AB7" s="231" t="s">
        <v>2701</v>
      </c>
      <c r="AC7" s="231" t="s">
        <v>2702</v>
      </c>
      <c r="AD7" s="231" t="s">
        <v>2696</v>
      </c>
      <c r="AE7" s="231" t="s">
        <v>2703</v>
      </c>
      <c r="AF7" s="231" t="s">
        <v>439</v>
      </c>
    </row>
    <row r="8" spans="1:32" x14ac:dyDescent="0.3">
      <c r="A8" s="226" t="s">
        <v>2704</v>
      </c>
      <c r="B8" s="226"/>
      <c r="C8" s="171" t="s">
        <v>2705</v>
      </c>
      <c r="D8" s="171" t="s">
        <v>2705</v>
      </c>
      <c r="E8" s="171" t="s">
        <v>2705</v>
      </c>
      <c r="F8" s="171" t="s">
        <v>2705</v>
      </c>
      <c r="G8" s="171" t="s">
        <v>2705</v>
      </c>
      <c r="H8" s="171" t="s">
        <v>2705</v>
      </c>
      <c r="I8" s="171" t="s">
        <v>2705</v>
      </c>
      <c r="J8" s="171" t="s">
        <v>2705</v>
      </c>
      <c r="K8" s="171" t="s">
        <v>2705</v>
      </c>
      <c r="L8" s="171" t="s">
        <v>2705</v>
      </c>
      <c r="M8" s="171" t="s">
        <v>2705</v>
      </c>
      <c r="N8" s="171" t="s">
        <v>2705</v>
      </c>
      <c r="O8" s="11" t="s">
        <v>2706</v>
      </c>
      <c r="P8" s="11" t="s">
        <v>2706</v>
      </c>
      <c r="Q8" s="11" t="s">
        <v>2706</v>
      </c>
      <c r="R8" s="11" t="s">
        <v>2706</v>
      </c>
      <c r="S8" s="11" t="s">
        <v>2706</v>
      </c>
      <c r="T8" s="11" t="s">
        <v>2706</v>
      </c>
      <c r="U8" s="11" t="s">
        <v>2706</v>
      </c>
      <c r="V8" s="11" t="s">
        <v>2706</v>
      </c>
      <c r="W8" s="11" t="s">
        <v>2706</v>
      </c>
      <c r="X8" s="172" t="s">
        <v>2707</v>
      </c>
      <c r="Y8" s="172" t="s">
        <v>2707</v>
      </c>
      <c r="Z8" s="172" t="s">
        <v>2707</v>
      </c>
      <c r="AA8" s="172" t="s">
        <v>2707</v>
      </c>
      <c r="AB8" s="172" t="s">
        <v>2707</v>
      </c>
      <c r="AC8" s="172" t="s">
        <v>2707</v>
      </c>
      <c r="AD8" s="172" t="s">
        <v>2707</v>
      </c>
      <c r="AE8" s="172" t="s">
        <v>2707</v>
      </c>
      <c r="AF8" s="172" t="s">
        <v>2707</v>
      </c>
    </row>
    <row r="9" spans="1:32" ht="27" customHeight="1" x14ac:dyDescent="0.3">
      <c r="A9" s="157" t="s">
        <v>50</v>
      </c>
      <c r="B9" s="157" t="s">
        <v>542</v>
      </c>
      <c r="C9" s="171" t="s">
        <v>2708</v>
      </c>
      <c r="D9" s="171" t="s">
        <v>2708</v>
      </c>
      <c r="E9" s="171" t="s">
        <v>2708</v>
      </c>
      <c r="F9" s="171" t="s">
        <v>2708</v>
      </c>
      <c r="G9" s="171" t="s">
        <v>2708</v>
      </c>
      <c r="H9" s="171" t="s">
        <v>2708</v>
      </c>
      <c r="I9" s="171" t="s">
        <v>2708</v>
      </c>
      <c r="J9" s="171" t="s">
        <v>2708</v>
      </c>
      <c r="K9" s="171" t="s">
        <v>2708</v>
      </c>
      <c r="L9" s="171" t="s">
        <v>2708</v>
      </c>
      <c r="M9" s="171" t="s">
        <v>2708</v>
      </c>
      <c r="N9" s="171" t="s">
        <v>2708</v>
      </c>
      <c r="O9" s="11" t="s">
        <v>2708</v>
      </c>
      <c r="P9" s="11" t="s">
        <v>2708</v>
      </c>
      <c r="Q9" s="11" t="s">
        <v>2708</v>
      </c>
      <c r="R9" s="11" t="s">
        <v>2708</v>
      </c>
      <c r="S9" s="11" t="s">
        <v>2708</v>
      </c>
      <c r="T9" s="11" t="s">
        <v>2708</v>
      </c>
      <c r="U9" s="11" t="s">
        <v>2708</v>
      </c>
      <c r="V9" s="11" t="s">
        <v>2708</v>
      </c>
      <c r="W9" s="11" t="s">
        <v>2708</v>
      </c>
      <c r="X9" s="172" t="s">
        <v>2708</v>
      </c>
      <c r="Y9" s="172" t="s">
        <v>2708</v>
      </c>
      <c r="Z9" s="172" t="s">
        <v>2708</v>
      </c>
      <c r="AA9" s="172" t="s">
        <v>2708</v>
      </c>
      <c r="AB9" s="172" t="s">
        <v>2708</v>
      </c>
      <c r="AC9" s="172" t="s">
        <v>2708</v>
      </c>
      <c r="AD9" s="172" t="s">
        <v>2708</v>
      </c>
      <c r="AE9" s="172" t="s">
        <v>2708</v>
      </c>
      <c r="AF9" s="172" t="s">
        <v>2708</v>
      </c>
    </row>
    <row r="10" spans="1:32" ht="18" customHeight="1" x14ac:dyDescent="0.3">
      <c r="A10" s="160" t="s">
        <v>54</v>
      </c>
      <c r="B10" s="160" t="s">
        <v>772</v>
      </c>
      <c r="C10" s="161">
        <v>505.63189999999997</v>
      </c>
      <c r="D10" s="161">
        <v>510.1028</v>
      </c>
      <c r="E10" s="161">
        <v>503.92020000000002</v>
      </c>
      <c r="F10" s="161">
        <v>514.81460000000004</v>
      </c>
      <c r="G10" s="161">
        <v>516.24480000000005</v>
      </c>
      <c r="H10" s="161">
        <v>511.99759999999998</v>
      </c>
      <c r="I10" s="162"/>
      <c r="J10" s="161">
        <v>508.4162</v>
      </c>
      <c r="K10" s="161">
        <v>501.6789</v>
      </c>
      <c r="L10" s="161">
        <v>485.83629999999999</v>
      </c>
      <c r="M10" s="161">
        <v>507.61380000000003</v>
      </c>
      <c r="N10" s="161">
        <v>493.87290000000002</v>
      </c>
      <c r="O10" s="161">
        <v>227.68389999999999</v>
      </c>
      <c r="P10" s="161">
        <v>223.3623</v>
      </c>
      <c r="Q10" s="161">
        <v>227.83369999999999</v>
      </c>
      <c r="R10" s="161">
        <v>219.88120000000001</v>
      </c>
      <c r="S10" s="161">
        <v>219.85239999999999</v>
      </c>
      <c r="T10" s="161">
        <v>222.0556</v>
      </c>
      <c r="U10" s="161">
        <v>224.8</v>
      </c>
      <c r="V10" s="162"/>
      <c r="W10" s="161">
        <v>226.2</v>
      </c>
      <c r="X10" s="161">
        <v>141.57130000000001</v>
      </c>
      <c r="Y10" s="161">
        <v>141.14920000000001</v>
      </c>
      <c r="Z10" s="161">
        <v>138.53659999999999</v>
      </c>
      <c r="AA10" s="161">
        <v>139.92689999999999</v>
      </c>
      <c r="AB10" s="161">
        <v>137.1858</v>
      </c>
      <c r="AC10" s="162"/>
      <c r="AD10" s="161">
        <v>142.81989999999999</v>
      </c>
      <c r="AE10" s="161">
        <v>125.3505</v>
      </c>
      <c r="AF10" s="161">
        <v>141.73849999999999</v>
      </c>
    </row>
    <row r="11" spans="1:32" ht="18" customHeight="1" x14ac:dyDescent="0.3">
      <c r="A11" s="160" t="s">
        <v>54</v>
      </c>
      <c r="B11" s="160" t="s">
        <v>773</v>
      </c>
      <c r="C11" s="163">
        <v>504.21550000000002</v>
      </c>
      <c r="D11" s="163">
        <v>509.7876</v>
      </c>
      <c r="E11" s="163">
        <v>507.38650000000001</v>
      </c>
      <c r="F11" s="163">
        <v>516.55439999999999</v>
      </c>
      <c r="G11" s="163">
        <v>517.43110000000001</v>
      </c>
      <c r="H11" s="163">
        <v>512.29930000000002</v>
      </c>
      <c r="I11" s="164"/>
      <c r="J11" s="163">
        <v>509.22430000000003</v>
      </c>
      <c r="K11" s="163">
        <v>501.04559999999998</v>
      </c>
      <c r="L11" s="163">
        <v>485.77269999999999</v>
      </c>
      <c r="M11" s="163">
        <v>508.51760000000002</v>
      </c>
      <c r="N11" s="163">
        <v>493.48410000000001</v>
      </c>
      <c r="O11" s="163">
        <v>227.89449999999999</v>
      </c>
      <c r="P11" s="163">
        <v>223.47980000000001</v>
      </c>
      <c r="Q11" s="163">
        <v>227.69640000000001</v>
      </c>
      <c r="R11" s="163">
        <v>220.7912</v>
      </c>
      <c r="S11" s="163">
        <v>219.8819</v>
      </c>
      <c r="T11" s="163">
        <v>222.19110000000001</v>
      </c>
      <c r="U11" s="163">
        <v>224.8</v>
      </c>
      <c r="V11" s="164"/>
      <c r="W11" s="163">
        <v>226.4</v>
      </c>
      <c r="X11" s="163">
        <v>140.84039999999999</v>
      </c>
      <c r="Y11" s="163">
        <v>141.04300000000001</v>
      </c>
      <c r="Z11" s="163">
        <v>138.63499999999999</v>
      </c>
      <c r="AA11" s="163">
        <v>139.9418</v>
      </c>
      <c r="AB11" s="163">
        <v>136.81319999999999</v>
      </c>
      <c r="AC11" s="164"/>
      <c r="AD11" s="163">
        <v>142.7467</v>
      </c>
      <c r="AE11" s="163">
        <v>125.16500000000001</v>
      </c>
      <c r="AF11" s="163">
        <v>141.73849999999999</v>
      </c>
    </row>
    <row r="12" spans="1:32" ht="18" customHeight="1" x14ac:dyDescent="0.3">
      <c r="A12" s="160" t="s">
        <v>54</v>
      </c>
      <c r="B12" s="160" t="s">
        <v>774</v>
      </c>
      <c r="C12" s="163">
        <v>506.57619999999997</v>
      </c>
      <c r="D12" s="163">
        <v>514.35670000000005</v>
      </c>
      <c r="E12" s="163">
        <v>512.2183</v>
      </c>
      <c r="F12" s="163">
        <v>517.95690000000002</v>
      </c>
      <c r="G12" s="163">
        <v>519.73969999999997</v>
      </c>
      <c r="H12" s="163">
        <v>514.45280000000002</v>
      </c>
      <c r="I12" s="163">
        <v>518.62879999999996</v>
      </c>
      <c r="J12" s="163">
        <v>510.67910000000001</v>
      </c>
      <c r="K12" s="163">
        <v>503.12419999999997</v>
      </c>
      <c r="L12" s="163">
        <v>486.32369999999997</v>
      </c>
      <c r="M12" s="163">
        <v>509.11939999999998</v>
      </c>
      <c r="N12" s="163">
        <v>494.06360000000001</v>
      </c>
      <c r="O12" s="163">
        <v>227.5925</v>
      </c>
      <c r="P12" s="163">
        <v>224.95760000000001</v>
      </c>
      <c r="Q12" s="163">
        <v>228.4085</v>
      </c>
      <c r="R12" s="163">
        <v>221.4333</v>
      </c>
      <c r="S12" s="163">
        <v>221.1</v>
      </c>
      <c r="T12" s="163">
        <v>222.5941</v>
      </c>
      <c r="U12" s="163">
        <v>225.4</v>
      </c>
      <c r="V12" s="164"/>
      <c r="W12" s="163">
        <v>226.4</v>
      </c>
      <c r="X12" s="163">
        <v>141.8115</v>
      </c>
      <c r="Y12" s="163">
        <v>141.02770000000001</v>
      </c>
      <c r="Z12" s="163">
        <v>138.7841</v>
      </c>
      <c r="AA12" s="163">
        <v>140.27670000000001</v>
      </c>
      <c r="AB12" s="163">
        <v>137.08920000000001</v>
      </c>
      <c r="AC12" s="164"/>
      <c r="AD12" s="163">
        <v>142.64420000000001</v>
      </c>
      <c r="AE12" s="163">
        <v>125.3993</v>
      </c>
      <c r="AF12" s="163">
        <v>142.12649999999999</v>
      </c>
    </row>
    <row r="13" spans="1:32" ht="18" customHeight="1" x14ac:dyDescent="0.3">
      <c r="A13" s="160" t="s">
        <v>54</v>
      </c>
      <c r="B13" s="160" t="s">
        <v>775</v>
      </c>
      <c r="C13" s="163">
        <v>506.36619999999999</v>
      </c>
      <c r="D13" s="163">
        <v>513.98910000000001</v>
      </c>
      <c r="E13" s="164"/>
      <c r="F13" s="163">
        <v>518.63040000000001</v>
      </c>
      <c r="G13" s="163">
        <v>519.68799999999999</v>
      </c>
      <c r="H13" s="163">
        <v>514.77850000000001</v>
      </c>
      <c r="I13" s="163">
        <v>518.17679999999996</v>
      </c>
      <c r="J13" s="163">
        <v>511.37209999999999</v>
      </c>
      <c r="K13" s="163">
        <v>503.09879999999998</v>
      </c>
      <c r="L13" s="163">
        <v>487.71080000000001</v>
      </c>
      <c r="M13" s="163">
        <v>509.14280000000002</v>
      </c>
      <c r="N13" s="163">
        <v>494.03309999999999</v>
      </c>
      <c r="O13" s="163">
        <v>227.68109999999999</v>
      </c>
      <c r="P13" s="163">
        <v>224.9922</v>
      </c>
      <c r="Q13" s="163">
        <v>228.53100000000001</v>
      </c>
      <c r="R13" s="163">
        <v>221.81229999999999</v>
      </c>
      <c r="S13" s="163">
        <v>221.32149999999999</v>
      </c>
      <c r="T13" s="163">
        <v>222.26750000000001</v>
      </c>
      <c r="U13" s="163">
        <v>226</v>
      </c>
      <c r="V13" s="164"/>
      <c r="W13" s="163">
        <v>226.9</v>
      </c>
      <c r="X13" s="163">
        <v>141.16050000000001</v>
      </c>
      <c r="Y13" s="163">
        <v>141.6437</v>
      </c>
      <c r="Z13" s="163">
        <v>138.80019999999999</v>
      </c>
      <c r="AA13" s="163">
        <v>140.18010000000001</v>
      </c>
      <c r="AB13" s="163">
        <v>137.00640000000001</v>
      </c>
      <c r="AC13" s="164"/>
      <c r="AD13" s="163">
        <v>143.1858</v>
      </c>
      <c r="AE13" s="163">
        <v>125.3993</v>
      </c>
      <c r="AF13" s="163">
        <v>142.12649999999999</v>
      </c>
    </row>
    <row r="14" spans="1:32" ht="18" customHeight="1" x14ac:dyDescent="0.3">
      <c r="A14" s="160" t="s">
        <v>54</v>
      </c>
      <c r="B14" s="160" t="s">
        <v>776</v>
      </c>
      <c r="C14" s="163">
        <v>506.52370000000002</v>
      </c>
      <c r="D14" s="163">
        <v>513.98910000000001</v>
      </c>
      <c r="E14" s="163">
        <v>507.0188</v>
      </c>
      <c r="F14" s="163">
        <v>518.41330000000005</v>
      </c>
      <c r="G14" s="163">
        <v>519.77530000000002</v>
      </c>
      <c r="H14" s="163">
        <v>514.64840000000004</v>
      </c>
      <c r="I14" s="163">
        <v>518.58849999999995</v>
      </c>
      <c r="J14" s="163">
        <v>511.39550000000003</v>
      </c>
      <c r="K14" s="163">
        <v>502.9751</v>
      </c>
      <c r="L14" s="163">
        <v>488.18490000000003</v>
      </c>
      <c r="M14" s="163">
        <v>508.44459999999998</v>
      </c>
      <c r="N14" s="163">
        <v>494.00330000000002</v>
      </c>
      <c r="O14" s="163">
        <v>227.67500000000001</v>
      </c>
      <c r="P14" s="163">
        <v>225.1891</v>
      </c>
      <c r="Q14" s="163">
        <v>228.85810000000001</v>
      </c>
      <c r="R14" s="163">
        <v>221.98920000000001</v>
      </c>
      <c r="S14" s="163">
        <v>221.40270000000001</v>
      </c>
      <c r="T14" s="163">
        <v>222.59630000000001</v>
      </c>
      <c r="U14" s="163">
        <v>225.4</v>
      </c>
      <c r="V14" s="164"/>
      <c r="W14" s="163">
        <v>226.7</v>
      </c>
      <c r="X14" s="163">
        <v>141.3486</v>
      </c>
      <c r="Y14" s="163">
        <v>140.04589999999999</v>
      </c>
      <c r="Z14" s="163">
        <v>139.0127</v>
      </c>
      <c r="AA14" s="163">
        <v>140.09389999999999</v>
      </c>
      <c r="AB14" s="163">
        <v>137.33760000000001</v>
      </c>
      <c r="AC14" s="164"/>
      <c r="AD14" s="163">
        <v>141.28290000000001</v>
      </c>
      <c r="AE14" s="163">
        <v>126.0097</v>
      </c>
      <c r="AF14" s="163">
        <v>142.12649999999999</v>
      </c>
    </row>
    <row r="15" spans="1:32" ht="18" customHeight="1" x14ac:dyDescent="0.3">
      <c r="A15" s="160" t="s">
        <v>54</v>
      </c>
      <c r="B15" s="160" t="s">
        <v>777</v>
      </c>
      <c r="C15" s="163">
        <v>506.99579999999997</v>
      </c>
      <c r="D15" s="163">
        <v>514.93439999999998</v>
      </c>
      <c r="E15" s="163">
        <v>506.5462</v>
      </c>
      <c r="F15" s="163">
        <v>520.12450000000001</v>
      </c>
      <c r="G15" s="163">
        <v>521.07090000000005</v>
      </c>
      <c r="H15" s="163">
        <v>515.19899999999996</v>
      </c>
      <c r="I15" s="163">
        <v>518.91679999999997</v>
      </c>
      <c r="J15" s="163">
        <v>511.87549999999999</v>
      </c>
      <c r="K15" s="163">
        <v>503.11259999999999</v>
      </c>
      <c r="L15" s="163">
        <v>487.14420000000001</v>
      </c>
      <c r="M15" s="163">
        <v>508.6277</v>
      </c>
      <c r="N15" s="163">
        <v>493.32960000000003</v>
      </c>
      <c r="O15" s="163">
        <v>227.61859999999999</v>
      </c>
      <c r="P15" s="163">
        <v>225.68709999999999</v>
      </c>
      <c r="Q15" s="163">
        <v>228.9478</v>
      </c>
      <c r="R15" s="163">
        <v>222.36750000000001</v>
      </c>
      <c r="S15" s="163">
        <v>222.14099999999999</v>
      </c>
      <c r="T15" s="163">
        <v>222.52500000000001</v>
      </c>
      <c r="U15" s="163">
        <v>225.4</v>
      </c>
      <c r="V15" s="164"/>
      <c r="W15" s="163">
        <v>226.8</v>
      </c>
      <c r="X15" s="163">
        <v>140.52539999999999</v>
      </c>
      <c r="Y15" s="163">
        <v>140.36189999999999</v>
      </c>
      <c r="Z15" s="163">
        <v>138.74170000000001</v>
      </c>
      <c r="AA15" s="163">
        <v>139.96199999999999</v>
      </c>
      <c r="AB15" s="163">
        <v>137.13059999999999</v>
      </c>
      <c r="AC15" s="164"/>
      <c r="AD15" s="163">
        <v>141.3561</v>
      </c>
      <c r="AE15" s="163">
        <v>125.9609</v>
      </c>
      <c r="AF15" s="163">
        <v>142.12649999999999</v>
      </c>
    </row>
    <row r="16" spans="1:32" ht="18" customHeight="1" x14ac:dyDescent="0.3">
      <c r="A16" s="160" t="s">
        <v>54</v>
      </c>
      <c r="B16" s="160" t="s">
        <v>778</v>
      </c>
      <c r="C16" s="163">
        <v>507.15320000000003</v>
      </c>
      <c r="D16" s="163">
        <v>515.09190000000001</v>
      </c>
      <c r="E16" s="163">
        <v>512.16570000000002</v>
      </c>
      <c r="F16" s="163">
        <v>518.98490000000004</v>
      </c>
      <c r="G16" s="163">
        <v>519.84140000000002</v>
      </c>
      <c r="H16" s="163">
        <v>515.14070000000004</v>
      </c>
      <c r="I16" s="164"/>
      <c r="J16" s="163">
        <v>511.65069999999997</v>
      </c>
      <c r="K16" s="163">
        <v>502.62060000000002</v>
      </c>
      <c r="L16" s="163">
        <v>486.988</v>
      </c>
      <c r="M16" s="163">
        <v>507.7611</v>
      </c>
      <c r="N16" s="163">
        <v>494.09</v>
      </c>
      <c r="O16" s="163">
        <v>228.3638</v>
      </c>
      <c r="P16" s="163">
        <v>225.7792</v>
      </c>
      <c r="Q16" s="163">
        <v>229.21639999999999</v>
      </c>
      <c r="R16" s="163">
        <v>222.04929999999999</v>
      </c>
      <c r="S16" s="163">
        <v>221.57990000000001</v>
      </c>
      <c r="T16" s="163">
        <v>222.25579999999999</v>
      </c>
      <c r="U16" s="163">
        <v>225.4</v>
      </c>
      <c r="V16" s="164"/>
      <c r="W16" s="163">
        <v>226.4</v>
      </c>
      <c r="X16" s="163">
        <v>141.50069999999999</v>
      </c>
      <c r="Y16" s="163">
        <v>139.96729999999999</v>
      </c>
      <c r="Z16" s="163">
        <v>138.61089999999999</v>
      </c>
      <c r="AA16" s="163">
        <v>139.71770000000001</v>
      </c>
      <c r="AB16" s="163">
        <v>137.13059999999999</v>
      </c>
      <c r="AC16" s="164"/>
      <c r="AD16" s="163">
        <v>141.15119999999999</v>
      </c>
      <c r="AE16" s="163">
        <v>126.0097</v>
      </c>
      <c r="AF16" s="163">
        <v>141.77930000000001</v>
      </c>
    </row>
    <row r="17" spans="1:32" ht="18" customHeight="1" x14ac:dyDescent="0.3">
      <c r="A17" s="160" t="s">
        <v>54</v>
      </c>
      <c r="B17" s="160" t="s">
        <v>779</v>
      </c>
      <c r="C17" s="165">
        <v>506.26139999999998</v>
      </c>
      <c r="D17" s="165">
        <v>512.7287</v>
      </c>
      <c r="E17" s="165">
        <v>511.11529999999999</v>
      </c>
      <c r="F17" s="165">
        <v>517.97739999999999</v>
      </c>
      <c r="G17" s="165">
        <v>518.5838</v>
      </c>
      <c r="H17" s="165">
        <v>514.55930000000001</v>
      </c>
      <c r="I17" s="166"/>
      <c r="J17" s="165">
        <v>510.89139999999998</v>
      </c>
      <c r="K17" s="165">
        <v>501.63920000000002</v>
      </c>
      <c r="L17" s="165">
        <v>486.01600000000002</v>
      </c>
      <c r="M17" s="165">
        <v>507.63650000000001</v>
      </c>
      <c r="N17" s="165">
        <v>492.59660000000002</v>
      </c>
      <c r="O17" s="165">
        <v>228.4308</v>
      </c>
      <c r="P17" s="165">
        <v>225.429</v>
      </c>
      <c r="Q17" s="165">
        <v>229.047</v>
      </c>
      <c r="R17" s="165">
        <v>222.00319999999999</v>
      </c>
      <c r="S17" s="165">
        <v>221.5652</v>
      </c>
      <c r="T17" s="165">
        <v>221.99850000000001</v>
      </c>
      <c r="U17" s="165">
        <v>225.4</v>
      </c>
      <c r="V17" s="166"/>
      <c r="W17" s="165">
        <v>226.1</v>
      </c>
      <c r="X17" s="165">
        <v>140.78049999999999</v>
      </c>
      <c r="Y17" s="165">
        <v>139.6541</v>
      </c>
      <c r="Z17" s="165">
        <v>138.4271</v>
      </c>
      <c r="AA17" s="165">
        <v>139.50190000000001</v>
      </c>
      <c r="AB17" s="165">
        <v>136.79939999999999</v>
      </c>
      <c r="AC17" s="166"/>
      <c r="AD17" s="165">
        <v>140.8877</v>
      </c>
      <c r="AE17" s="165">
        <v>125.7753</v>
      </c>
      <c r="AF17" s="165">
        <v>141.71799999999999</v>
      </c>
    </row>
    <row r="18" spans="1:32" ht="18" customHeight="1" x14ac:dyDescent="0.3">
      <c r="A18" s="160" t="s">
        <v>54</v>
      </c>
      <c r="B18" s="160" t="s">
        <v>780</v>
      </c>
      <c r="C18" s="161">
        <v>506.52370000000002</v>
      </c>
      <c r="D18" s="161">
        <v>515.09190000000001</v>
      </c>
      <c r="E18" s="161">
        <v>512.84839999999997</v>
      </c>
      <c r="F18" s="161">
        <v>518.92010000000005</v>
      </c>
      <c r="G18" s="161">
        <v>519.98810000000003</v>
      </c>
      <c r="H18" s="161">
        <v>514.16060000000004</v>
      </c>
      <c r="I18" s="162"/>
      <c r="J18" s="161">
        <v>510.54919999999998</v>
      </c>
      <c r="K18" s="161">
        <v>502.49599999999998</v>
      </c>
      <c r="L18" s="161">
        <v>485.43639999999999</v>
      </c>
      <c r="M18" s="161">
        <v>507.37819999999999</v>
      </c>
      <c r="N18" s="161">
        <v>493.09480000000002</v>
      </c>
      <c r="O18" s="161">
        <v>228.57759999999999</v>
      </c>
      <c r="P18" s="161">
        <v>225.76300000000001</v>
      </c>
      <c r="Q18" s="161">
        <v>229.06559999999999</v>
      </c>
      <c r="R18" s="161">
        <v>222.11359999999999</v>
      </c>
      <c r="S18" s="161">
        <v>221.77189999999999</v>
      </c>
      <c r="T18" s="161">
        <v>221.74799999999999</v>
      </c>
      <c r="U18" s="161">
        <v>224.8</v>
      </c>
      <c r="V18" s="162"/>
      <c r="W18" s="161">
        <v>225.9</v>
      </c>
      <c r="X18" s="161">
        <v>140.874</v>
      </c>
      <c r="Y18" s="161">
        <v>139.27969999999999</v>
      </c>
      <c r="Z18" s="161">
        <v>138.56819999999999</v>
      </c>
      <c r="AA18" s="161">
        <v>139.52090000000001</v>
      </c>
      <c r="AB18" s="161">
        <v>136.9374</v>
      </c>
      <c r="AC18" s="162"/>
      <c r="AD18" s="161">
        <v>140.82910000000001</v>
      </c>
      <c r="AE18" s="161">
        <v>126.3369</v>
      </c>
      <c r="AF18" s="161">
        <v>141.71799999999999</v>
      </c>
    </row>
    <row r="19" spans="1:32" ht="18" customHeight="1" x14ac:dyDescent="0.3">
      <c r="A19" s="160" t="s">
        <v>54</v>
      </c>
      <c r="B19" s="160" t="s">
        <v>781</v>
      </c>
      <c r="C19" s="163">
        <v>505.57940000000002</v>
      </c>
      <c r="D19" s="163">
        <v>511.41570000000002</v>
      </c>
      <c r="E19" s="163">
        <v>506.96629999999999</v>
      </c>
      <c r="F19" s="163">
        <v>517.51940000000002</v>
      </c>
      <c r="G19" s="163">
        <v>518.77340000000004</v>
      </c>
      <c r="H19" s="163">
        <v>514.13699999999994</v>
      </c>
      <c r="I19" s="164"/>
      <c r="J19" s="163">
        <v>509.31599999999997</v>
      </c>
      <c r="K19" s="163">
        <v>500.85129999999998</v>
      </c>
      <c r="L19" s="163">
        <v>485.51139999999998</v>
      </c>
      <c r="M19" s="163">
        <v>506.89929999999998</v>
      </c>
      <c r="N19" s="163">
        <v>492.3494</v>
      </c>
      <c r="O19" s="163">
        <v>227.97669999999999</v>
      </c>
      <c r="P19" s="163">
        <v>224.00530000000001</v>
      </c>
      <c r="Q19" s="163">
        <v>228.19730000000001</v>
      </c>
      <c r="R19" s="163">
        <v>221.61799999999999</v>
      </c>
      <c r="S19" s="163">
        <v>221.3141</v>
      </c>
      <c r="T19" s="163">
        <v>222.00399999999999</v>
      </c>
      <c r="U19" s="163">
        <v>224.8</v>
      </c>
      <c r="V19" s="164"/>
      <c r="W19" s="163">
        <v>225.2</v>
      </c>
      <c r="X19" s="163">
        <v>140.87219999999999</v>
      </c>
      <c r="Y19" s="163">
        <v>139.00839999999999</v>
      </c>
      <c r="Z19" s="163">
        <v>138.28569999999999</v>
      </c>
      <c r="AA19" s="163">
        <v>139.95660000000001</v>
      </c>
      <c r="AB19" s="163">
        <v>136.965</v>
      </c>
      <c r="AC19" s="164"/>
      <c r="AD19" s="163">
        <v>140.65350000000001</v>
      </c>
      <c r="AE19" s="163">
        <v>126.8984</v>
      </c>
      <c r="AF19" s="163">
        <v>141.71799999999999</v>
      </c>
    </row>
    <row r="20" spans="1:32" ht="18" customHeight="1" x14ac:dyDescent="0.3">
      <c r="A20" s="160" t="s">
        <v>54</v>
      </c>
      <c r="B20" s="160" t="s">
        <v>782</v>
      </c>
      <c r="C20" s="163">
        <v>505.9991</v>
      </c>
      <c r="D20" s="163">
        <v>513.14880000000005</v>
      </c>
      <c r="E20" s="164"/>
      <c r="F20" s="163">
        <v>517.96709999999996</v>
      </c>
      <c r="G20" s="163">
        <v>518.95370000000003</v>
      </c>
      <c r="H20" s="163">
        <v>514.24900000000002</v>
      </c>
      <c r="I20" s="164"/>
      <c r="J20" s="163">
        <v>510.38470000000001</v>
      </c>
      <c r="K20" s="163">
        <v>502.02460000000002</v>
      </c>
      <c r="L20" s="163">
        <v>486.31909999999999</v>
      </c>
      <c r="M20" s="163">
        <v>508.43759999999997</v>
      </c>
      <c r="N20" s="163">
        <v>493.34010000000001</v>
      </c>
      <c r="O20" s="163">
        <v>228.05510000000001</v>
      </c>
      <c r="P20" s="163">
        <v>224.64150000000001</v>
      </c>
      <c r="Q20" s="163">
        <v>227.93989999999999</v>
      </c>
      <c r="R20" s="163">
        <v>221.6979</v>
      </c>
      <c r="S20" s="163">
        <v>221.20339999999999</v>
      </c>
      <c r="T20" s="163">
        <v>222.04150000000001</v>
      </c>
      <c r="U20" s="163">
        <v>224.8</v>
      </c>
      <c r="V20" s="164"/>
      <c r="W20" s="163">
        <v>225.6</v>
      </c>
      <c r="X20" s="163">
        <v>140.98699999999999</v>
      </c>
      <c r="Y20" s="163">
        <v>139.53739999999999</v>
      </c>
      <c r="Z20" s="163">
        <v>138.57830000000001</v>
      </c>
      <c r="AA20" s="163">
        <v>139.6028</v>
      </c>
      <c r="AB20" s="163">
        <v>136.7304</v>
      </c>
      <c r="AC20" s="164"/>
      <c r="AD20" s="163">
        <v>140.96090000000001</v>
      </c>
      <c r="AE20" s="163">
        <v>126.5224</v>
      </c>
      <c r="AF20" s="163">
        <v>141.71799999999999</v>
      </c>
    </row>
    <row r="21" spans="1:32" ht="18" customHeight="1" x14ac:dyDescent="0.3">
      <c r="A21" s="160" t="s">
        <v>54</v>
      </c>
      <c r="B21" s="160" t="s">
        <v>783</v>
      </c>
      <c r="C21" s="163">
        <v>505.52699999999999</v>
      </c>
      <c r="D21" s="163">
        <v>510.68049999999999</v>
      </c>
      <c r="E21" s="163">
        <v>508.17430000000002</v>
      </c>
      <c r="F21" s="163">
        <v>517.93330000000003</v>
      </c>
      <c r="G21" s="163">
        <v>519.97460000000001</v>
      </c>
      <c r="H21" s="163">
        <v>514.4778</v>
      </c>
      <c r="I21" s="163">
        <v>518.37429999999995</v>
      </c>
      <c r="J21" s="163">
        <v>511.35829999999999</v>
      </c>
      <c r="K21" s="163">
        <v>504.56459999999998</v>
      </c>
      <c r="L21" s="163">
        <v>488.83789999999999</v>
      </c>
      <c r="M21" s="163">
        <v>509.51490000000001</v>
      </c>
      <c r="N21" s="163">
        <v>494.86660000000001</v>
      </c>
      <c r="O21" s="163">
        <v>227.48670000000001</v>
      </c>
      <c r="P21" s="163">
        <v>222.52850000000001</v>
      </c>
      <c r="Q21" s="163">
        <v>227.4419</v>
      </c>
      <c r="R21" s="163">
        <v>221.71019999999999</v>
      </c>
      <c r="S21" s="163">
        <v>221.49870000000001</v>
      </c>
      <c r="T21" s="163">
        <v>222.24379999999999</v>
      </c>
      <c r="U21" s="163">
        <v>225.4</v>
      </c>
      <c r="V21" s="164"/>
      <c r="W21" s="163">
        <v>226.2</v>
      </c>
      <c r="X21" s="163">
        <v>140.95269999999999</v>
      </c>
      <c r="Y21" s="163">
        <v>139.47059999999999</v>
      </c>
      <c r="Z21" s="163">
        <v>138.55109999999999</v>
      </c>
      <c r="AA21" s="163">
        <v>140.27269999999999</v>
      </c>
      <c r="AB21" s="163">
        <v>136.9512</v>
      </c>
      <c r="AC21" s="164"/>
      <c r="AD21" s="163">
        <v>141.3561</v>
      </c>
      <c r="AE21" s="163">
        <v>126.2441</v>
      </c>
      <c r="AF21" s="163">
        <v>142.20820000000001</v>
      </c>
    </row>
    <row r="22" spans="1:32" ht="18" customHeight="1" x14ac:dyDescent="0.3">
      <c r="A22" s="160" t="s">
        <v>54</v>
      </c>
      <c r="B22" s="160" t="s">
        <v>784</v>
      </c>
      <c r="C22" s="163">
        <v>504.21550000000002</v>
      </c>
      <c r="D22" s="163">
        <v>507.16180000000003</v>
      </c>
      <c r="E22" s="163">
        <v>502.50220000000002</v>
      </c>
      <c r="F22" s="163">
        <v>514.52660000000003</v>
      </c>
      <c r="G22" s="163">
        <v>517.39580000000001</v>
      </c>
      <c r="H22" s="163">
        <v>512.67960000000005</v>
      </c>
      <c r="I22" s="163">
        <v>518.99580000000003</v>
      </c>
      <c r="J22" s="163">
        <v>511.71679999999998</v>
      </c>
      <c r="K22" s="163">
        <v>505.53129999999999</v>
      </c>
      <c r="L22" s="163">
        <v>490.3571</v>
      </c>
      <c r="M22" s="163">
        <v>511.53410000000002</v>
      </c>
      <c r="N22" s="163">
        <v>496.38510000000002</v>
      </c>
      <c r="O22" s="163">
        <v>226.31299999999999</v>
      </c>
      <c r="P22" s="163">
        <v>221.34549999999999</v>
      </c>
      <c r="Q22" s="163">
        <v>225.00720000000001</v>
      </c>
      <c r="R22" s="163">
        <v>220.53530000000001</v>
      </c>
      <c r="S22" s="163">
        <v>220.3913</v>
      </c>
      <c r="T22" s="163">
        <v>222.88159999999999</v>
      </c>
      <c r="U22" s="163">
        <v>226.1</v>
      </c>
      <c r="V22" s="164"/>
      <c r="W22" s="163">
        <v>226.4</v>
      </c>
      <c r="X22" s="163">
        <v>140.9383</v>
      </c>
      <c r="Y22" s="163">
        <v>139.8768</v>
      </c>
      <c r="Z22" s="163">
        <v>138.6841</v>
      </c>
      <c r="AA22" s="163">
        <v>140.4648</v>
      </c>
      <c r="AB22" s="163">
        <v>136.89599999999999</v>
      </c>
      <c r="AC22" s="164"/>
      <c r="AD22" s="163">
        <v>141.31219999999999</v>
      </c>
      <c r="AE22" s="163">
        <v>126.62009999999999</v>
      </c>
      <c r="AF22" s="163">
        <v>141.3913</v>
      </c>
    </row>
    <row r="23" spans="1:32" ht="18" customHeight="1" x14ac:dyDescent="0.3">
      <c r="A23" s="160" t="s">
        <v>54</v>
      </c>
      <c r="B23" s="160" t="s">
        <v>785</v>
      </c>
      <c r="C23" s="163">
        <v>504.32049999999998</v>
      </c>
      <c r="D23" s="163">
        <v>507.37189999999998</v>
      </c>
      <c r="E23" s="164"/>
      <c r="F23" s="163">
        <v>514.82979999999998</v>
      </c>
      <c r="G23" s="163">
        <v>516.78129999999999</v>
      </c>
      <c r="H23" s="163">
        <v>512.60379999999998</v>
      </c>
      <c r="I23" s="163">
        <v>518.93430000000001</v>
      </c>
      <c r="J23" s="163">
        <v>511.37009999999998</v>
      </c>
      <c r="K23" s="163">
        <v>503.43830000000003</v>
      </c>
      <c r="L23" s="163">
        <v>484.31639999999999</v>
      </c>
      <c r="M23" s="163">
        <v>509.30020000000002</v>
      </c>
      <c r="N23" s="163">
        <v>493.83330000000001</v>
      </c>
      <c r="O23" s="163">
        <v>226.82579999999999</v>
      </c>
      <c r="P23" s="163">
        <v>223.87899999999999</v>
      </c>
      <c r="Q23" s="163">
        <v>226.99189999999999</v>
      </c>
      <c r="R23" s="163">
        <v>220.3485</v>
      </c>
      <c r="S23" s="163">
        <v>219.95570000000001</v>
      </c>
      <c r="T23" s="163">
        <v>221.95070000000001</v>
      </c>
      <c r="U23" s="163">
        <v>224.8</v>
      </c>
      <c r="V23" s="164"/>
      <c r="W23" s="163">
        <v>224.9</v>
      </c>
      <c r="X23" s="163">
        <v>141.0581</v>
      </c>
      <c r="Y23" s="163">
        <v>139.54050000000001</v>
      </c>
      <c r="Z23" s="163">
        <v>138.30160000000001</v>
      </c>
      <c r="AA23" s="163">
        <v>140.42179999999999</v>
      </c>
      <c r="AB23" s="163">
        <v>136.6062</v>
      </c>
      <c r="AC23" s="164"/>
      <c r="AD23" s="163">
        <v>140.9316</v>
      </c>
      <c r="AE23" s="163">
        <v>127.1816</v>
      </c>
      <c r="AF23" s="163">
        <v>142.12649999999999</v>
      </c>
    </row>
    <row r="24" spans="1:32" ht="18" customHeight="1" x14ac:dyDescent="0.3">
      <c r="A24" s="160" t="s">
        <v>54</v>
      </c>
      <c r="B24" s="160" t="s">
        <v>786</v>
      </c>
      <c r="C24" s="163">
        <v>503.16640000000001</v>
      </c>
      <c r="D24" s="163">
        <v>504.69349999999997</v>
      </c>
      <c r="E24" s="163">
        <v>497.0403</v>
      </c>
      <c r="F24" s="163">
        <v>511.59629999999999</v>
      </c>
      <c r="G24" s="163">
        <v>514.05830000000003</v>
      </c>
      <c r="H24" s="163">
        <v>510.61689999999999</v>
      </c>
      <c r="I24" s="163">
        <v>518.26530000000002</v>
      </c>
      <c r="J24" s="163">
        <v>510.99889999999999</v>
      </c>
      <c r="K24" s="163">
        <v>504.49619999999999</v>
      </c>
      <c r="L24" s="163">
        <v>484.7088</v>
      </c>
      <c r="M24" s="163">
        <v>509.33909999999997</v>
      </c>
      <c r="N24" s="163">
        <v>495.08359999999999</v>
      </c>
      <c r="O24" s="163">
        <v>226.6574</v>
      </c>
      <c r="P24" s="163">
        <v>222.5214</v>
      </c>
      <c r="Q24" s="163">
        <v>225.50489999999999</v>
      </c>
      <c r="R24" s="163">
        <v>218.5514</v>
      </c>
      <c r="S24" s="163">
        <v>218.18379999999999</v>
      </c>
      <c r="T24" s="163">
        <v>222.23679999999999</v>
      </c>
      <c r="U24" s="163">
        <v>224.8</v>
      </c>
      <c r="V24" s="164"/>
      <c r="W24" s="163">
        <v>225.1</v>
      </c>
      <c r="X24" s="163">
        <v>141.13390000000001</v>
      </c>
      <c r="Y24" s="163">
        <v>139.87280000000001</v>
      </c>
      <c r="Z24" s="163">
        <v>138.35130000000001</v>
      </c>
      <c r="AA24" s="163">
        <v>140.17160000000001</v>
      </c>
      <c r="AB24" s="163">
        <v>136.33019999999999</v>
      </c>
      <c r="AC24" s="164"/>
      <c r="AD24" s="163">
        <v>141.0926</v>
      </c>
      <c r="AE24" s="163">
        <v>126.3369</v>
      </c>
      <c r="AF24" s="163">
        <v>142.12649999999999</v>
      </c>
    </row>
    <row r="25" spans="1:32" ht="18" customHeight="1" x14ac:dyDescent="0.3">
      <c r="A25" s="160" t="s">
        <v>54</v>
      </c>
      <c r="B25" s="160" t="s">
        <v>787</v>
      </c>
      <c r="C25" s="165">
        <v>502.90410000000003</v>
      </c>
      <c r="D25" s="165">
        <v>506.8467</v>
      </c>
      <c r="E25" s="165">
        <v>508.33179999999999</v>
      </c>
      <c r="F25" s="165">
        <v>508.29899999999998</v>
      </c>
      <c r="G25" s="165">
        <v>511.18549999999999</v>
      </c>
      <c r="H25" s="165">
        <v>508.75729999999999</v>
      </c>
      <c r="I25" s="165">
        <v>518.26390000000004</v>
      </c>
      <c r="J25" s="165">
        <v>509.93360000000001</v>
      </c>
      <c r="K25" s="165">
        <v>503.90159999999997</v>
      </c>
      <c r="L25" s="165">
        <v>485.34399999999999</v>
      </c>
      <c r="M25" s="165">
        <v>510.2124</v>
      </c>
      <c r="N25" s="165">
        <v>494.7638</v>
      </c>
      <c r="O25" s="165">
        <v>226.5531</v>
      </c>
      <c r="P25" s="165">
        <v>223.44450000000001</v>
      </c>
      <c r="Q25" s="165">
        <v>225.45650000000001</v>
      </c>
      <c r="R25" s="165">
        <v>218.9881</v>
      </c>
      <c r="S25" s="165">
        <v>217.38650000000001</v>
      </c>
      <c r="T25" s="165">
        <v>222.4435</v>
      </c>
      <c r="U25" s="165">
        <v>225.4</v>
      </c>
      <c r="V25" s="166"/>
      <c r="W25" s="165">
        <v>225.2</v>
      </c>
      <c r="X25" s="165">
        <v>140.8168</v>
      </c>
      <c r="Y25" s="165">
        <v>140.51609999999999</v>
      </c>
      <c r="Z25" s="165">
        <v>138.14099999999999</v>
      </c>
      <c r="AA25" s="165">
        <v>139.73670000000001</v>
      </c>
      <c r="AB25" s="165">
        <v>135.86099999999999</v>
      </c>
      <c r="AC25" s="166"/>
      <c r="AD25" s="165">
        <v>141.45859999999999</v>
      </c>
      <c r="AE25" s="165">
        <v>125.7265</v>
      </c>
      <c r="AF25" s="165">
        <v>141.71799999999999</v>
      </c>
    </row>
    <row r="26" spans="1:32" ht="18" customHeight="1" x14ac:dyDescent="0.3">
      <c r="A26" s="160" t="s">
        <v>54</v>
      </c>
      <c r="B26" s="160" t="s">
        <v>788</v>
      </c>
      <c r="C26" s="161">
        <v>502.48450000000003</v>
      </c>
      <c r="D26" s="161">
        <v>506.6891</v>
      </c>
      <c r="E26" s="161">
        <v>502.34460000000001</v>
      </c>
      <c r="F26" s="161">
        <v>505.02210000000002</v>
      </c>
      <c r="G26" s="161">
        <v>508.0027</v>
      </c>
      <c r="H26" s="161">
        <v>506.5607</v>
      </c>
      <c r="I26" s="161">
        <v>518.55499999999995</v>
      </c>
      <c r="J26" s="161">
        <v>506.86430000000001</v>
      </c>
      <c r="K26" s="161">
        <v>504.97050000000002</v>
      </c>
      <c r="L26" s="161">
        <v>486.17450000000002</v>
      </c>
      <c r="M26" s="161">
        <v>511.1422</v>
      </c>
      <c r="N26" s="161">
        <v>495.2285</v>
      </c>
      <c r="O26" s="161">
        <v>225.7689</v>
      </c>
      <c r="P26" s="161">
        <v>222.33099999999999</v>
      </c>
      <c r="Q26" s="161">
        <v>224.10429999999999</v>
      </c>
      <c r="R26" s="161">
        <v>217.49109999999999</v>
      </c>
      <c r="S26" s="161">
        <v>215.66630000000001</v>
      </c>
      <c r="T26" s="161">
        <v>223.02330000000001</v>
      </c>
      <c r="U26" s="161">
        <v>225.4</v>
      </c>
      <c r="V26" s="162"/>
      <c r="W26" s="161">
        <v>225.1</v>
      </c>
      <c r="X26" s="161">
        <v>140.773</v>
      </c>
      <c r="Y26" s="161">
        <v>140.36949999999999</v>
      </c>
      <c r="Z26" s="161">
        <v>138.11060000000001</v>
      </c>
      <c r="AA26" s="161">
        <v>139.66290000000001</v>
      </c>
      <c r="AB26" s="161">
        <v>135.22620000000001</v>
      </c>
      <c r="AC26" s="162"/>
      <c r="AD26" s="161">
        <v>141.56100000000001</v>
      </c>
      <c r="AE26" s="161">
        <v>124.60339999999999</v>
      </c>
      <c r="AF26" s="161">
        <v>141.73849999999999</v>
      </c>
    </row>
    <row r="27" spans="1:32" ht="18" customHeight="1" x14ac:dyDescent="0.3">
      <c r="A27" s="160" t="s">
        <v>54</v>
      </c>
      <c r="B27" s="160" t="s">
        <v>789</v>
      </c>
      <c r="C27" s="163">
        <v>501.59269999999998</v>
      </c>
      <c r="D27" s="163">
        <v>501.85750000000002</v>
      </c>
      <c r="E27" s="163">
        <v>500.34890000000001</v>
      </c>
      <c r="F27" s="163">
        <v>500.72</v>
      </c>
      <c r="G27" s="163">
        <v>503.80169999999998</v>
      </c>
      <c r="H27" s="163">
        <v>503.51620000000003</v>
      </c>
      <c r="I27" s="163">
        <v>512.8347</v>
      </c>
      <c r="J27" s="163">
        <v>503.81049999999999</v>
      </c>
      <c r="K27" s="163">
        <v>496.38470000000001</v>
      </c>
      <c r="L27" s="163">
        <v>482.58530000000002</v>
      </c>
      <c r="M27" s="163">
        <v>0</v>
      </c>
      <c r="N27" s="163">
        <v>490.86939999999998</v>
      </c>
      <c r="O27" s="163">
        <v>225.20099999999999</v>
      </c>
      <c r="P27" s="163">
        <v>224.3845</v>
      </c>
      <c r="Q27" s="163">
        <v>224.22069999999999</v>
      </c>
      <c r="R27" s="163">
        <v>217.179</v>
      </c>
      <c r="S27" s="163">
        <v>214.70650000000001</v>
      </c>
      <c r="T27" s="163">
        <v>222.2921</v>
      </c>
      <c r="U27" s="163">
        <v>224.1</v>
      </c>
      <c r="V27" s="164"/>
      <c r="W27" s="163">
        <v>223.6</v>
      </c>
      <c r="X27" s="163">
        <v>140.0284</v>
      </c>
      <c r="Y27" s="163">
        <v>140.63239999999999</v>
      </c>
      <c r="Z27" s="163">
        <v>137.7268</v>
      </c>
      <c r="AA27" s="163">
        <v>138.87639999999999</v>
      </c>
      <c r="AB27" s="163">
        <v>135.29519999999999</v>
      </c>
      <c r="AC27" s="164"/>
      <c r="AD27" s="163">
        <v>141.9709</v>
      </c>
      <c r="AE27" s="163">
        <v>124.5107</v>
      </c>
      <c r="AF27" s="163">
        <v>140.5335</v>
      </c>
    </row>
    <row r="28" spans="1:32" ht="18" customHeight="1" x14ac:dyDescent="0.3">
      <c r="A28" s="160" t="s">
        <v>54</v>
      </c>
      <c r="B28" s="160" t="s">
        <v>790</v>
      </c>
      <c r="C28" s="163">
        <v>500.07150000000001</v>
      </c>
      <c r="D28" s="163">
        <v>497.49860000000001</v>
      </c>
      <c r="E28" s="163">
        <v>497.25029999999998</v>
      </c>
      <c r="F28" s="163">
        <v>498.82240000000002</v>
      </c>
      <c r="G28" s="163">
        <v>502.18310000000002</v>
      </c>
      <c r="H28" s="163">
        <v>502.29629999999997</v>
      </c>
      <c r="I28" s="164"/>
      <c r="J28" s="163">
        <v>502.37479999999999</v>
      </c>
      <c r="K28" s="163">
        <v>495.52409999999998</v>
      </c>
      <c r="L28" s="163">
        <v>481.76459999999997</v>
      </c>
      <c r="M28" s="164"/>
      <c r="N28" s="163">
        <v>490.3288</v>
      </c>
      <c r="O28" s="163">
        <v>224.73759999999999</v>
      </c>
      <c r="P28" s="163">
        <v>222.99019999999999</v>
      </c>
      <c r="Q28" s="163">
        <v>223.05969999999999</v>
      </c>
      <c r="R28" s="163">
        <v>216.1361</v>
      </c>
      <c r="S28" s="163">
        <v>213.95349999999999</v>
      </c>
      <c r="T28" s="163">
        <v>221.61269999999999</v>
      </c>
      <c r="U28" s="163">
        <v>224.1</v>
      </c>
      <c r="V28" s="164"/>
      <c r="W28" s="163">
        <v>223.2</v>
      </c>
      <c r="X28" s="163">
        <v>139.37119999999999</v>
      </c>
      <c r="Y28" s="163">
        <v>140.37649999999999</v>
      </c>
      <c r="Z28" s="163">
        <v>137.4409</v>
      </c>
      <c r="AA28" s="163">
        <v>139.1241</v>
      </c>
      <c r="AB28" s="163">
        <v>135.06059999999999</v>
      </c>
      <c r="AC28" s="164"/>
      <c r="AD28" s="163">
        <v>142.20509999999999</v>
      </c>
      <c r="AE28" s="163">
        <v>123.9442</v>
      </c>
      <c r="AF28" s="163">
        <v>140.5335</v>
      </c>
    </row>
    <row r="29" spans="1:32" ht="18" customHeight="1" x14ac:dyDescent="0.3">
      <c r="A29" s="160" t="s">
        <v>54</v>
      </c>
      <c r="B29" s="160" t="s">
        <v>791</v>
      </c>
      <c r="C29" s="163">
        <v>499.75670000000002</v>
      </c>
      <c r="D29" s="163">
        <v>496.55329999999998</v>
      </c>
      <c r="E29" s="163">
        <v>499.24599999999998</v>
      </c>
      <c r="F29" s="163">
        <v>498.28109999999998</v>
      </c>
      <c r="G29" s="163">
        <v>501.49169999999998</v>
      </c>
      <c r="H29" s="163">
        <v>501.68220000000002</v>
      </c>
      <c r="I29" s="164"/>
      <c r="J29" s="163">
        <v>501.73630000000003</v>
      </c>
      <c r="K29" s="163">
        <v>495.26690000000002</v>
      </c>
      <c r="L29" s="163">
        <v>482.1259</v>
      </c>
      <c r="M29" s="164"/>
      <c r="N29" s="163">
        <v>491.36340000000001</v>
      </c>
      <c r="O29" s="163">
        <v>223.55170000000001</v>
      </c>
      <c r="P29" s="163">
        <v>222.0033</v>
      </c>
      <c r="Q29" s="163">
        <v>222.11340000000001</v>
      </c>
      <c r="R29" s="163">
        <v>215.5291</v>
      </c>
      <c r="S29" s="163">
        <v>213.72460000000001</v>
      </c>
      <c r="T29" s="163">
        <v>222.149</v>
      </c>
      <c r="U29" s="163">
        <v>224.2</v>
      </c>
      <c r="V29" s="164"/>
      <c r="W29" s="163">
        <v>223.9</v>
      </c>
      <c r="X29" s="164"/>
      <c r="Y29" s="164"/>
      <c r="Z29" s="163">
        <v>137.17830000000001</v>
      </c>
      <c r="AA29" s="163">
        <v>139.05860000000001</v>
      </c>
      <c r="AB29" s="163">
        <v>135.64019999999999</v>
      </c>
      <c r="AC29" s="164"/>
      <c r="AD29" s="163">
        <v>142.65880000000001</v>
      </c>
      <c r="AE29" s="163">
        <v>126.3857</v>
      </c>
      <c r="AF29" s="163">
        <v>140.5335</v>
      </c>
    </row>
    <row r="30" spans="1:32" ht="18" customHeight="1" x14ac:dyDescent="0.3">
      <c r="A30" s="160" t="s">
        <v>54</v>
      </c>
      <c r="B30" s="160" t="s">
        <v>792</v>
      </c>
      <c r="C30" s="163">
        <v>498.70760000000001</v>
      </c>
      <c r="D30" s="163">
        <v>493.71730000000002</v>
      </c>
      <c r="E30" s="163">
        <v>493.25889999999998</v>
      </c>
      <c r="F30" s="163">
        <v>496.23099999999999</v>
      </c>
      <c r="G30" s="163">
        <v>500.42450000000002</v>
      </c>
      <c r="H30" s="163">
        <v>501.1533</v>
      </c>
      <c r="I30" s="164"/>
      <c r="J30" s="163">
        <v>503.0367</v>
      </c>
      <c r="K30" s="163">
        <v>495.59190000000001</v>
      </c>
      <c r="L30" s="163">
        <v>482.32240000000002</v>
      </c>
      <c r="M30" s="164"/>
      <c r="N30" s="163">
        <v>491.97129999999999</v>
      </c>
      <c r="O30" s="163">
        <v>226.33590000000001</v>
      </c>
      <c r="P30" s="163">
        <v>222.875</v>
      </c>
      <c r="Q30" s="163">
        <v>222.67529999999999</v>
      </c>
      <c r="R30" s="163">
        <v>215.7183</v>
      </c>
      <c r="S30" s="163">
        <v>215.37100000000001</v>
      </c>
      <c r="T30" s="163">
        <v>222.2801</v>
      </c>
      <c r="U30" s="163">
        <v>224.1</v>
      </c>
      <c r="V30" s="164"/>
      <c r="W30" s="163">
        <v>223.3</v>
      </c>
      <c r="X30" s="163">
        <v>139.8509</v>
      </c>
      <c r="Y30" s="164"/>
      <c r="Z30" s="163">
        <v>137.17599999999999</v>
      </c>
      <c r="AA30" s="163">
        <v>139.00299999999999</v>
      </c>
      <c r="AB30" s="163">
        <v>136.0266</v>
      </c>
      <c r="AC30" s="164"/>
      <c r="AD30" s="163">
        <v>142.54169999999999</v>
      </c>
      <c r="AE30" s="163">
        <v>126.3857</v>
      </c>
      <c r="AF30" s="163">
        <v>140.5335</v>
      </c>
    </row>
    <row r="31" spans="1:32" ht="18" customHeight="1" x14ac:dyDescent="0.3">
      <c r="A31" s="160" t="s">
        <v>54</v>
      </c>
      <c r="B31" s="160" t="s">
        <v>793</v>
      </c>
      <c r="C31" s="163">
        <v>498.0256</v>
      </c>
      <c r="D31" s="163">
        <v>493.82229999999998</v>
      </c>
      <c r="E31" s="163">
        <v>490.05520000000001</v>
      </c>
      <c r="F31" s="163">
        <v>497.38240000000002</v>
      </c>
      <c r="G31" s="163">
        <v>501.43189999999998</v>
      </c>
      <c r="H31" s="163">
        <v>502.12029999999999</v>
      </c>
      <c r="I31" s="164"/>
      <c r="J31" s="163">
        <v>503.08089999999999</v>
      </c>
      <c r="K31" s="163">
        <v>495.67790000000002</v>
      </c>
      <c r="L31" s="163">
        <v>482.59039999999999</v>
      </c>
      <c r="M31" s="164"/>
      <c r="N31" s="163">
        <v>491.82769999999999</v>
      </c>
      <c r="O31" s="163">
        <v>226.03280000000001</v>
      </c>
      <c r="P31" s="163">
        <v>222.352</v>
      </c>
      <c r="Q31" s="163">
        <v>221.28829999999999</v>
      </c>
      <c r="R31" s="163">
        <v>217.9742</v>
      </c>
      <c r="S31" s="163">
        <v>215.52600000000001</v>
      </c>
      <c r="T31" s="163">
        <v>221.98390000000001</v>
      </c>
      <c r="U31" s="163">
        <v>224.8</v>
      </c>
      <c r="V31" s="164"/>
      <c r="W31" s="163">
        <v>223.6</v>
      </c>
      <c r="X31" s="163">
        <v>139.8004</v>
      </c>
      <c r="Y31" s="164"/>
      <c r="Z31" s="163">
        <v>137.11179999999999</v>
      </c>
      <c r="AA31" s="163">
        <v>139.06049999999999</v>
      </c>
      <c r="AB31" s="163">
        <v>136.05420000000001</v>
      </c>
      <c r="AC31" s="164"/>
      <c r="AD31" s="163">
        <v>142.67349999999999</v>
      </c>
      <c r="AE31" s="163">
        <v>125.9609</v>
      </c>
      <c r="AF31" s="163">
        <v>140.8603</v>
      </c>
    </row>
    <row r="32" spans="1:32" ht="18" customHeight="1" x14ac:dyDescent="0.3">
      <c r="A32" s="160" t="s">
        <v>54</v>
      </c>
      <c r="B32" s="160" t="s">
        <v>794</v>
      </c>
      <c r="C32" s="163">
        <v>499.28460000000001</v>
      </c>
      <c r="D32" s="163">
        <v>496.76330000000002</v>
      </c>
      <c r="E32" s="163">
        <v>496.25240000000002</v>
      </c>
      <c r="F32" s="163">
        <v>499.0908</v>
      </c>
      <c r="G32" s="163">
        <v>502.76100000000002</v>
      </c>
      <c r="H32" s="163">
        <v>502.78829999999999</v>
      </c>
      <c r="I32" s="164"/>
      <c r="J32" s="163">
        <v>503.91419999999999</v>
      </c>
      <c r="K32" s="163">
        <v>496.68900000000002</v>
      </c>
      <c r="L32" s="163">
        <v>482.84710000000001</v>
      </c>
      <c r="M32" s="164"/>
      <c r="N32" s="163">
        <v>491.60329999999999</v>
      </c>
      <c r="O32" s="163">
        <v>226.25030000000001</v>
      </c>
      <c r="P32" s="163">
        <v>224.1951</v>
      </c>
      <c r="Q32" s="163">
        <v>222.8449</v>
      </c>
      <c r="R32" s="163">
        <v>218.24</v>
      </c>
      <c r="S32" s="163">
        <v>215.2824</v>
      </c>
      <c r="T32" s="163">
        <v>222.09909999999999</v>
      </c>
      <c r="U32" s="163">
        <v>224.1</v>
      </c>
      <c r="V32" s="164"/>
      <c r="W32" s="163">
        <v>223.2</v>
      </c>
      <c r="X32" s="163">
        <v>139.83920000000001</v>
      </c>
      <c r="Y32" s="164"/>
      <c r="Z32" s="163">
        <v>137.035</v>
      </c>
      <c r="AA32" s="163">
        <v>139.20859999999999</v>
      </c>
      <c r="AB32" s="163">
        <v>135.93</v>
      </c>
      <c r="AC32" s="164"/>
      <c r="AD32" s="163">
        <v>142.32220000000001</v>
      </c>
      <c r="AE32" s="163">
        <v>125.9609</v>
      </c>
      <c r="AF32" s="163">
        <v>140.5744</v>
      </c>
    </row>
    <row r="33" spans="1:32" ht="18" customHeight="1" x14ac:dyDescent="0.3">
      <c r="A33" s="160" t="s">
        <v>54</v>
      </c>
      <c r="B33" s="160" t="s">
        <v>795</v>
      </c>
      <c r="C33" s="165">
        <v>498.49779999999998</v>
      </c>
      <c r="D33" s="165">
        <v>494.34750000000003</v>
      </c>
      <c r="E33" s="166"/>
      <c r="F33" s="165">
        <v>498.22129999999999</v>
      </c>
      <c r="G33" s="165">
        <v>501.97059999999999</v>
      </c>
      <c r="H33" s="165">
        <v>501.64830000000001</v>
      </c>
      <c r="I33" s="166"/>
      <c r="J33" s="165">
        <v>503.59300000000002</v>
      </c>
      <c r="K33" s="165">
        <v>495.6447</v>
      </c>
      <c r="L33" s="165">
        <v>482.00490000000002</v>
      </c>
      <c r="M33" s="166"/>
      <c r="N33" s="165">
        <v>490.24149999999997</v>
      </c>
      <c r="O33" s="165">
        <v>225.6806</v>
      </c>
      <c r="P33" s="165">
        <v>222.77090000000001</v>
      </c>
      <c r="Q33" s="165">
        <v>221.96639999999999</v>
      </c>
      <c r="R33" s="165">
        <v>217.79239999999999</v>
      </c>
      <c r="S33" s="165">
        <v>215.31190000000001</v>
      </c>
      <c r="T33" s="165">
        <v>221.85159999999999</v>
      </c>
      <c r="U33" s="165">
        <v>223.5</v>
      </c>
      <c r="V33" s="166"/>
      <c r="W33" s="165">
        <v>222.3</v>
      </c>
      <c r="X33" s="165">
        <v>139.8913</v>
      </c>
      <c r="Y33" s="166"/>
      <c r="Z33" s="165">
        <v>137.07859999999999</v>
      </c>
      <c r="AA33" s="165">
        <v>138.68809999999999</v>
      </c>
      <c r="AB33" s="165">
        <v>135.59880000000001</v>
      </c>
      <c r="AC33" s="166"/>
      <c r="AD33" s="165">
        <v>141.5318</v>
      </c>
      <c r="AE33" s="165">
        <v>126.1953</v>
      </c>
      <c r="AF33" s="165">
        <v>140.5335</v>
      </c>
    </row>
    <row r="34" spans="1:32" ht="18" customHeight="1" x14ac:dyDescent="0.3">
      <c r="A34" s="160" t="s">
        <v>54</v>
      </c>
      <c r="B34" s="160" t="s">
        <v>796</v>
      </c>
      <c r="C34" s="161">
        <v>499.44200000000001</v>
      </c>
      <c r="D34" s="161">
        <v>499.96690000000001</v>
      </c>
      <c r="E34" s="161">
        <v>494.67689999999999</v>
      </c>
      <c r="F34" s="161">
        <v>501.61590000000001</v>
      </c>
      <c r="G34" s="161">
        <v>505.26499999999999</v>
      </c>
      <c r="H34" s="161">
        <v>504.3732</v>
      </c>
      <c r="I34" s="162"/>
      <c r="J34" s="161">
        <v>505.68020000000001</v>
      </c>
      <c r="K34" s="161">
        <v>496.8734</v>
      </c>
      <c r="L34" s="161">
        <v>482.93029999999999</v>
      </c>
      <c r="M34" s="162"/>
      <c r="N34" s="161">
        <v>490.69850000000002</v>
      </c>
      <c r="O34" s="161">
        <v>225.77350000000001</v>
      </c>
      <c r="P34" s="161">
        <v>225.34809999999999</v>
      </c>
      <c r="Q34" s="161">
        <v>223.4752</v>
      </c>
      <c r="R34" s="161">
        <v>219.24170000000001</v>
      </c>
      <c r="S34" s="161">
        <v>216.8623</v>
      </c>
      <c r="T34" s="161">
        <v>222.08410000000001</v>
      </c>
      <c r="U34" s="161">
        <v>223.5</v>
      </c>
      <c r="V34" s="162"/>
      <c r="W34" s="161">
        <v>222.6</v>
      </c>
      <c r="X34" s="161">
        <v>140.78020000000001</v>
      </c>
      <c r="Y34" s="162"/>
      <c r="Z34" s="161">
        <v>137.3167</v>
      </c>
      <c r="AA34" s="161">
        <v>139.6086</v>
      </c>
      <c r="AB34" s="161">
        <v>136.44059999999999</v>
      </c>
      <c r="AC34" s="162"/>
      <c r="AD34" s="161">
        <v>141.59030000000001</v>
      </c>
      <c r="AE34" s="161">
        <v>127.1328</v>
      </c>
      <c r="AF34" s="161">
        <v>141.33000000000001</v>
      </c>
    </row>
    <row r="35" spans="1:32" ht="18" customHeight="1" x14ac:dyDescent="0.3">
      <c r="A35" s="160" t="s">
        <v>54</v>
      </c>
      <c r="B35" s="160" t="s">
        <v>797</v>
      </c>
      <c r="C35" s="163">
        <v>499.49439999999998</v>
      </c>
      <c r="D35" s="163">
        <v>496.60579999999999</v>
      </c>
      <c r="E35" s="163">
        <v>498.66829999999999</v>
      </c>
      <c r="F35" s="163">
        <v>500.3587</v>
      </c>
      <c r="G35" s="163">
        <v>504.15910000000002</v>
      </c>
      <c r="H35" s="163">
        <v>503.34269999999998</v>
      </c>
      <c r="I35" s="164"/>
      <c r="J35" s="163">
        <v>504.88279999999997</v>
      </c>
      <c r="K35" s="163">
        <v>497.32580000000002</v>
      </c>
      <c r="L35" s="163">
        <v>482.78800000000001</v>
      </c>
      <c r="M35" s="164"/>
      <c r="N35" s="163">
        <v>491.55419999999998</v>
      </c>
      <c r="O35" s="163">
        <v>225.16579999999999</v>
      </c>
      <c r="P35" s="163">
        <v>224.76769999999999</v>
      </c>
      <c r="Q35" s="163">
        <v>223.28450000000001</v>
      </c>
      <c r="R35" s="163">
        <v>219.02979999999999</v>
      </c>
      <c r="S35" s="163">
        <v>217.09119999999999</v>
      </c>
      <c r="T35" s="163">
        <v>222.30080000000001</v>
      </c>
      <c r="U35" s="163">
        <v>224.8</v>
      </c>
      <c r="V35" s="164"/>
      <c r="W35" s="163">
        <v>223.8</v>
      </c>
      <c r="X35" s="163">
        <v>140.91069999999999</v>
      </c>
      <c r="Y35" s="164"/>
      <c r="Z35" s="163">
        <v>137.55629999999999</v>
      </c>
      <c r="AA35" s="163">
        <v>139.71199999999999</v>
      </c>
      <c r="AB35" s="163">
        <v>136.81319999999999</v>
      </c>
      <c r="AC35" s="164"/>
      <c r="AD35" s="163">
        <v>142.95160000000001</v>
      </c>
      <c r="AE35" s="163">
        <v>127.7432</v>
      </c>
      <c r="AF35" s="163">
        <v>141.33000000000001</v>
      </c>
    </row>
    <row r="36" spans="1:32" ht="18" customHeight="1" x14ac:dyDescent="0.3">
      <c r="A36" s="160" t="s">
        <v>54</v>
      </c>
      <c r="B36" s="160" t="s">
        <v>798</v>
      </c>
      <c r="C36" s="163">
        <v>499.75670000000002</v>
      </c>
      <c r="D36" s="163">
        <v>499.17910000000001</v>
      </c>
      <c r="E36" s="163">
        <v>499.98129999999998</v>
      </c>
      <c r="F36" s="163">
        <v>503.04730000000001</v>
      </c>
      <c r="G36" s="163">
        <v>506.38299999999998</v>
      </c>
      <c r="H36" s="163">
        <v>504.84539999999998</v>
      </c>
      <c r="I36" s="164"/>
      <c r="J36" s="163">
        <v>506.27730000000003</v>
      </c>
      <c r="K36" s="163">
        <v>497.97949999999997</v>
      </c>
      <c r="L36" s="163">
        <v>483.49090000000001</v>
      </c>
      <c r="M36" s="164"/>
      <c r="N36" s="163">
        <v>492.05309999999997</v>
      </c>
      <c r="O36" s="163">
        <v>226.1275</v>
      </c>
      <c r="P36" s="163">
        <v>226.21279999999999</v>
      </c>
      <c r="Q36" s="163">
        <v>224.7773</v>
      </c>
      <c r="R36" s="163">
        <v>220.3912</v>
      </c>
      <c r="S36" s="163">
        <v>218.0583</v>
      </c>
      <c r="T36" s="163">
        <v>222.41079999999999</v>
      </c>
      <c r="U36" s="163">
        <v>224.8</v>
      </c>
      <c r="V36" s="164"/>
      <c r="W36" s="163">
        <v>224</v>
      </c>
      <c r="X36" s="163">
        <v>140.24690000000001</v>
      </c>
      <c r="Y36" s="164"/>
      <c r="Z36" s="163">
        <v>137.3997</v>
      </c>
      <c r="AA36" s="163">
        <v>138.64779999999999</v>
      </c>
      <c r="AB36" s="163">
        <v>136.09559999999999</v>
      </c>
      <c r="AC36" s="164"/>
      <c r="AD36" s="163">
        <v>141.5318</v>
      </c>
      <c r="AE36" s="163">
        <v>128.0264</v>
      </c>
      <c r="AF36" s="163">
        <v>140.94200000000001</v>
      </c>
    </row>
    <row r="37" spans="1:32" ht="18" customHeight="1" x14ac:dyDescent="0.3">
      <c r="A37" s="160" t="s">
        <v>54</v>
      </c>
      <c r="B37" s="160" t="s">
        <v>799</v>
      </c>
      <c r="C37" s="163">
        <v>500.1764</v>
      </c>
      <c r="D37" s="163">
        <v>501.22730000000001</v>
      </c>
      <c r="E37" s="163">
        <v>498.93090000000001</v>
      </c>
      <c r="F37" s="163">
        <v>502.45609999999999</v>
      </c>
      <c r="G37" s="163">
        <v>506.47070000000002</v>
      </c>
      <c r="H37" s="163">
        <v>505.66559999999998</v>
      </c>
      <c r="I37" s="164"/>
      <c r="J37" s="163">
        <v>507.53699999999998</v>
      </c>
      <c r="K37" s="163">
        <v>499.26010000000002</v>
      </c>
      <c r="L37" s="163">
        <v>483.65710000000001</v>
      </c>
      <c r="M37" s="164"/>
      <c r="N37" s="163">
        <v>491.77659999999997</v>
      </c>
      <c r="O37" s="163">
        <v>226.23400000000001</v>
      </c>
      <c r="P37" s="163">
        <v>226.917</v>
      </c>
      <c r="Q37" s="163">
        <v>225.12119999999999</v>
      </c>
      <c r="R37" s="163">
        <v>220.13630000000001</v>
      </c>
      <c r="S37" s="163">
        <v>217.81469999999999</v>
      </c>
      <c r="T37" s="163">
        <v>222.8623</v>
      </c>
      <c r="U37" s="163">
        <v>224.7</v>
      </c>
      <c r="V37" s="164"/>
      <c r="W37" s="163">
        <v>223.7</v>
      </c>
      <c r="X37" s="163">
        <v>140.22890000000001</v>
      </c>
      <c r="Y37" s="164"/>
      <c r="Z37" s="163">
        <v>137.369</v>
      </c>
      <c r="AA37" s="163">
        <v>139.15100000000001</v>
      </c>
      <c r="AB37" s="163">
        <v>135.81960000000001</v>
      </c>
      <c r="AC37" s="164"/>
      <c r="AD37" s="163">
        <v>140.96090000000001</v>
      </c>
      <c r="AE37" s="163">
        <v>127.7432</v>
      </c>
      <c r="AF37" s="163">
        <v>141.33000000000001</v>
      </c>
    </row>
    <row r="38" spans="1:32" ht="18" customHeight="1" x14ac:dyDescent="0.3">
      <c r="A38" s="160" t="s">
        <v>54</v>
      </c>
      <c r="B38" s="160" t="s">
        <v>800</v>
      </c>
      <c r="C38" s="163">
        <v>500.01900000000001</v>
      </c>
      <c r="D38" s="163">
        <v>500.07190000000003</v>
      </c>
      <c r="E38" s="163">
        <v>500.19139999999999</v>
      </c>
      <c r="F38" s="163">
        <v>502.87709999999998</v>
      </c>
      <c r="G38" s="163">
        <v>506.6354</v>
      </c>
      <c r="H38" s="163">
        <v>506.24869999999999</v>
      </c>
      <c r="I38" s="163">
        <v>518.66880000000003</v>
      </c>
      <c r="J38" s="163">
        <v>505.59320000000002</v>
      </c>
      <c r="K38" s="163">
        <v>498.11599999999999</v>
      </c>
      <c r="L38" s="163">
        <v>483.0702</v>
      </c>
      <c r="M38" s="164"/>
      <c r="N38" s="163">
        <v>492.20749999999998</v>
      </c>
      <c r="O38" s="163">
        <v>225.47149999999999</v>
      </c>
      <c r="P38" s="163">
        <v>225.6223</v>
      </c>
      <c r="Q38" s="163">
        <v>223.98990000000001</v>
      </c>
      <c r="R38" s="163">
        <v>219.25040000000001</v>
      </c>
      <c r="S38" s="163">
        <v>217.22409999999999</v>
      </c>
      <c r="T38" s="163">
        <v>222.5575</v>
      </c>
      <c r="U38" s="163">
        <v>224.8</v>
      </c>
      <c r="V38" s="164"/>
      <c r="W38" s="163">
        <v>223.6</v>
      </c>
      <c r="X38" s="163">
        <v>139.40940000000001</v>
      </c>
      <c r="Y38" s="164"/>
      <c r="Z38" s="163">
        <v>137.51859999999999</v>
      </c>
      <c r="AA38" s="163">
        <v>138.9588</v>
      </c>
      <c r="AB38" s="163">
        <v>135.17099999999999</v>
      </c>
      <c r="AC38" s="164"/>
      <c r="AD38" s="163">
        <v>140.7852</v>
      </c>
      <c r="AE38" s="163">
        <v>127.04</v>
      </c>
      <c r="AF38" s="163">
        <v>140.61519999999999</v>
      </c>
    </row>
    <row r="39" spans="1:32" ht="18" customHeight="1" x14ac:dyDescent="0.3">
      <c r="A39" s="160" t="s">
        <v>54</v>
      </c>
      <c r="B39" s="160" t="s">
        <v>801</v>
      </c>
      <c r="C39" s="163">
        <v>499.96660000000003</v>
      </c>
      <c r="D39" s="163">
        <v>496.50069999999999</v>
      </c>
      <c r="E39" s="163">
        <v>493.52140000000003</v>
      </c>
      <c r="F39" s="163">
        <v>500.66329999999999</v>
      </c>
      <c r="G39" s="163">
        <v>504.51609999999999</v>
      </c>
      <c r="H39" s="163">
        <v>504.28590000000003</v>
      </c>
      <c r="I39" s="163">
        <v>513.1558</v>
      </c>
      <c r="J39" s="163">
        <v>505.06490000000002</v>
      </c>
      <c r="K39" s="163">
        <v>497.37189999999998</v>
      </c>
      <c r="L39" s="163">
        <v>482.10910000000001</v>
      </c>
      <c r="M39" s="164"/>
      <c r="N39" s="163">
        <v>490.61320000000001</v>
      </c>
      <c r="O39" s="163">
        <v>225.25370000000001</v>
      </c>
      <c r="P39" s="163">
        <v>223.98670000000001</v>
      </c>
      <c r="Q39" s="163">
        <v>222.5847</v>
      </c>
      <c r="R39" s="163">
        <v>218.4503</v>
      </c>
      <c r="S39" s="163">
        <v>216.83279999999999</v>
      </c>
      <c r="T39" s="163">
        <v>222.11619999999999</v>
      </c>
      <c r="U39" s="163">
        <v>224.1</v>
      </c>
      <c r="V39" s="164"/>
      <c r="W39" s="163">
        <v>223.2</v>
      </c>
      <c r="X39" s="163">
        <v>139.53970000000001</v>
      </c>
      <c r="Y39" s="164"/>
      <c r="Z39" s="163">
        <v>137.32380000000001</v>
      </c>
      <c r="AA39" s="163">
        <v>138.75470000000001</v>
      </c>
      <c r="AB39" s="163">
        <v>135.15719999999999</v>
      </c>
      <c r="AC39" s="164"/>
      <c r="AD39" s="163">
        <v>142.1026</v>
      </c>
      <c r="AE39" s="163">
        <v>126.42959999999999</v>
      </c>
      <c r="AF39" s="163">
        <v>140.554</v>
      </c>
    </row>
    <row r="40" spans="1:32" ht="18" customHeight="1" x14ac:dyDescent="0.3">
      <c r="A40" s="160" t="s">
        <v>54</v>
      </c>
      <c r="B40" s="160" t="s">
        <v>802</v>
      </c>
      <c r="C40" s="163">
        <v>499.12729999999999</v>
      </c>
      <c r="D40" s="163">
        <v>498.70650000000001</v>
      </c>
      <c r="E40" s="163">
        <v>497.88049999999998</v>
      </c>
      <c r="F40" s="163">
        <v>501.97269999999997</v>
      </c>
      <c r="G40" s="163">
        <v>505.81369999999998</v>
      </c>
      <c r="H40" s="163">
        <v>504.71050000000002</v>
      </c>
      <c r="I40" s="164"/>
      <c r="J40" s="163">
        <v>505.1662</v>
      </c>
      <c r="K40" s="163">
        <v>497.46749999999997</v>
      </c>
      <c r="L40" s="163">
        <v>482.21980000000002</v>
      </c>
      <c r="M40" s="164"/>
      <c r="N40" s="163">
        <v>491.63299999999998</v>
      </c>
      <c r="O40" s="163">
        <v>225.297</v>
      </c>
      <c r="P40" s="163">
        <v>224.7775</v>
      </c>
      <c r="Q40" s="163">
        <v>223.19319999999999</v>
      </c>
      <c r="R40" s="163">
        <v>218.8921</v>
      </c>
      <c r="S40" s="163">
        <v>216.8623</v>
      </c>
      <c r="T40" s="163">
        <v>222.07230000000001</v>
      </c>
      <c r="U40" s="163">
        <v>224.1</v>
      </c>
      <c r="V40" s="164"/>
      <c r="W40" s="163">
        <v>223.3</v>
      </c>
      <c r="X40" s="164"/>
      <c r="Y40" s="164"/>
      <c r="Z40" s="163">
        <v>137.22669999999999</v>
      </c>
      <c r="AA40" s="163">
        <v>139.0744</v>
      </c>
      <c r="AB40" s="163">
        <v>135.12960000000001</v>
      </c>
      <c r="AC40" s="164"/>
      <c r="AD40" s="163">
        <v>142.4539</v>
      </c>
      <c r="AE40" s="163">
        <v>126.5224</v>
      </c>
      <c r="AF40" s="163">
        <v>140.94200000000001</v>
      </c>
    </row>
    <row r="41" spans="1:32" ht="18" customHeight="1" x14ac:dyDescent="0.3">
      <c r="A41" s="160" t="s">
        <v>54</v>
      </c>
      <c r="B41" s="160" t="s">
        <v>803</v>
      </c>
      <c r="C41" s="165">
        <v>498.49779999999998</v>
      </c>
      <c r="D41" s="165">
        <v>495.97559999999999</v>
      </c>
      <c r="E41" s="165">
        <v>499.56119999999999</v>
      </c>
      <c r="F41" s="165">
        <v>500.8612</v>
      </c>
      <c r="G41" s="165">
        <v>505.29939999999999</v>
      </c>
      <c r="H41" s="165">
        <v>504.41390000000001</v>
      </c>
      <c r="I41" s="166"/>
      <c r="J41" s="165">
        <v>505.19720000000001</v>
      </c>
      <c r="K41" s="165">
        <v>497.44420000000002</v>
      </c>
      <c r="L41" s="165">
        <v>482.80739999999997</v>
      </c>
      <c r="M41" s="166"/>
      <c r="N41" s="165">
        <v>491.57330000000002</v>
      </c>
      <c r="O41" s="165">
        <v>225.22540000000001</v>
      </c>
      <c r="P41" s="165">
        <v>224.22880000000001</v>
      </c>
      <c r="Q41" s="165">
        <v>223.24379999999999</v>
      </c>
      <c r="R41" s="165">
        <v>218.51480000000001</v>
      </c>
      <c r="S41" s="165">
        <v>216.4932</v>
      </c>
      <c r="T41" s="165">
        <v>221.99270000000001</v>
      </c>
      <c r="U41" s="165">
        <v>224.1</v>
      </c>
      <c r="V41" s="166"/>
      <c r="W41" s="165">
        <v>223.2</v>
      </c>
      <c r="X41" s="165">
        <v>139.60400000000001</v>
      </c>
      <c r="Y41" s="166"/>
      <c r="Z41" s="165">
        <v>137.06549999999999</v>
      </c>
      <c r="AA41" s="165">
        <v>138.483</v>
      </c>
      <c r="AB41" s="165">
        <v>134.93639999999999</v>
      </c>
      <c r="AC41" s="166"/>
      <c r="AD41" s="165">
        <v>142.6003</v>
      </c>
      <c r="AE41" s="165">
        <v>126.42959999999999</v>
      </c>
      <c r="AF41" s="165">
        <v>140.90110000000001</v>
      </c>
    </row>
    <row r="42" spans="1:32" ht="18" customHeight="1" x14ac:dyDescent="0.3">
      <c r="A42" s="160" t="s">
        <v>54</v>
      </c>
      <c r="B42" s="160" t="s">
        <v>804</v>
      </c>
      <c r="C42" s="161">
        <v>500.22890000000001</v>
      </c>
      <c r="D42" s="161">
        <v>503.11799999999999</v>
      </c>
      <c r="E42" s="161">
        <v>501.55689999999998</v>
      </c>
      <c r="F42" s="161">
        <v>504.13580000000002</v>
      </c>
      <c r="G42" s="161">
        <v>507.58850000000001</v>
      </c>
      <c r="H42" s="161">
        <v>506.47050000000002</v>
      </c>
      <c r="I42" s="162"/>
      <c r="J42" s="161">
        <v>506.38409999999999</v>
      </c>
      <c r="K42" s="161">
        <v>498.09949999999998</v>
      </c>
      <c r="L42" s="161">
        <v>482.56880000000001</v>
      </c>
      <c r="M42" s="162"/>
      <c r="N42" s="161">
        <v>490.72629999999998</v>
      </c>
      <c r="O42" s="161">
        <v>225.8305</v>
      </c>
      <c r="P42" s="161">
        <v>226.70949999999999</v>
      </c>
      <c r="Q42" s="161">
        <v>224.4761</v>
      </c>
      <c r="R42" s="161">
        <v>219.54400000000001</v>
      </c>
      <c r="S42" s="161">
        <v>217.48249999999999</v>
      </c>
      <c r="T42" s="162"/>
      <c r="U42" s="161">
        <v>224.1</v>
      </c>
      <c r="V42" s="162"/>
      <c r="W42" s="161">
        <v>223.3</v>
      </c>
      <c r="X42" s="161">
        <v>139.64320000000001</v>
      </c>
      <c r="Y42" s="161">
        <v>3.6778</v>
      </c>
      <c r="Z42" s="161">
        <v>137.2698</v>
      </c>
      <c r="AA42" s="161">
        <v>139.11080000000001</v>
      </c>
      <c r="AB42" s="161">
        <v>134.56379999999999</v>
      </c>
      <c r="AC42" s="162"/>
      <c r="AD42" s="161">
        <v>142.2636</v>
      </c>
      <c r="AE42" s="161">
        <v>126.7129</v>
      </c>
      <c r="AF42" s="161">
        <v>140.92160000000001</v>
      </c>
    </row>
    <row r="43" spans="1:32" ht="18" customHeight="1" x14ac:dyDescent="0.3">
      <c r="A43" s="160" t="s">
        <v>54</v>
      </c>
      <c r="B43" s="160" t="s">
        <v>805</v>
      </c>
      <c r="C43" s="163">
        <v>501.75009999999997</v>
      </c>
      <c r="D43" s="163">
        <v>505.32369999999997</v>
      </c>
      <c r="E43" s="163">
        <v>503.92020000000002</v>
      </c>
      <c r="F43" s="163">
        <v>507.12240000000003</v>
      </c>
      <c r="G43" s="163">
        <v>510.52850000000001</v>
      </c>
      <c r="H43" s="163">
        <v>508.75439999999998</v>
      </c>
      <c r="I43" s="164"/>
      <c r="J43" s="163">
        <v>508.41030000000001</v>
      </c>
      <c r="K43" s="163">
        <v>502.40170000000001</v>
      </c>
      <c r="L43" s="163">
        <v>483.15480000000002</v>
      </c>
      <c r="M43" s="163">
        <v>507.86430000000001</v>
      </c>
      <c r="N43" s="163">
        <v>492.21159999999998</v>
      </c>
      <c r="O43" s="163">
        <v>227.03720000000001</v>
      </c>
      <c r="P43" s="163">
        <v>228.02950000000001</v>
      </c>
      <c r="Q43" s="163">
        <v>226.1891</v>
      </c>
      <c r="R43" s="163">
        <v>221.0419</v>
      </c>
      <c r="S43" s="163">
        <v>219.0402</v>
      </c>
      <c r="T43" s="164"/>
      <c r="U43" s="163">
        <v>224.8</v>
      </c>
      <c r="V43" s="164"/>
      <c r="W43" s="163">
        <v>224.3</v>
      </c>
      <c r="X43" s="163">
        <v>139.66249999999999</v>
      </c>
      <c r="Y43" s="163">
        <v>141.2388</v>
      </c>
      <c r="Z43" s="163">
        <v>137.5164</v>
      </c>
      <c r="AA43" s="163">
        <v>139.10390000000001</v>
      </c>
      <c r="AB43" s="163">
        <v>134.7294</v>
      </c>
      <c r="AC43" s="164"/>
      <c r="AD43" s="163">
        <v>142.54169999999999</v>
      </c>
      <c r="AE43" s="163">
        <v>127.46</v>
      </c>
      <c r="AF43" s="163">
        <v>141.0033</v>
      </c>
    </row>
    <row r="44" spans="1:32" ht="18" customHeight="1" x14ac:dyDescent="0.3">
      <c r="A44" s="160" t="s">
        <v>54</v>
      </c>
      <c r="B44" s="160" t="s">
        <v>806</v>
      </c>
      <c r="C44" s="163">
        <v>502.06479999999999</v>
      </c>
      <c r="D44" s="163">
        <v>505.37619999999998</v>
      </c>
      <c r="E44" s="163">
        <v>505.39069999999998</v>
      </c>
      <c r="F44" s="163">
        <v>507.86930000000001</v>
      </c>
      <c r="G44" s="163">
        <v>511.66969999999998</v>
      </c>
      <c r="H44" s="163">
        <v>509.1429</v>
      </c>
      <c r="I44" s="164"/>
      <c r="J44" s="163">
        <v>507.83659999999998</v>
      </c>
      <c r="K44" s="163">
        <v>499.08569999999997</v>
      </c>
      <c r="L44" s="163">
        <v>479.64519999999999</v>
      </c>
      <c r="M44" s="163">
        <v>504.30430000000001</v>
      </c>
      <c r="N44" s="163">
        <v>489.17399999999998</v>
      </c>
      <c r="O44" s="163">
        <v>227.71889999999999</v>
      </c>
      <c r="P44" s="163">
        <v>227.82919999999999</v>
      </c>
      <c r="Q44" s="163">
        <v>226.76660000000001</v>
      </c>
      <c r="R44" s="163">
        <v>221.9135</v>
      </c>
      <c r="S44" s="163">
        <v>219.8819</v>
      </c>
      <c r="T44" s="164"/>
      <c r="U44" s="163">
        <v>224.1</v>
      </c>
      <c r="V44" s="164"/>
      <c r="W44" s="163">
        <v>223.8</v>
      </c>
      <c r="X44" s="163">
        <v>139.56049999999999</v>
      </c>
      <c r="Y44" s="163">
        <v>140.89019999999999</v>
      </c>
      <c r="Z44" s="163">
        <v>137.23159999999999</v>
      </c>
      <c r="AA44" s="163">
        <v>138.702</v>
      </c>
      <c r="AB44" s="163">
        <v>134.3844</v>
      </c>
      <c r="AC44" s="164"/>
      <c r="AD44" s="163">
        <v>142.23429999999999</v>
      </c>
      <c r="AE44" s="163">
        <v>128.16309999999999</v>
      </c>
      <c r="AF44" s="163">
        <v>140.8603</v>
      </c>
    </row>
    <row r="45" spans="1:32" ht="18" customHeight="1" x14ac:dyDescent="0.3">
      <c r="A45" s="160" t="s">
        <v>54</v>
      </c>
      <c r="B45" s="160" t="s">
        <v>807</v>
      </c>
      <c r="C45" s="163">
        <v>503.69099999999997</v>
      </c>
      <c r="D45" s="163">
        <v>511.9409</v>
      </c>
      <c r="E45" s="163">
        <v>513.68880000000001</v>
      </c>
      <c r="F45" s="163">
        <v>510.48869999999999</v>
      </c>
      <c r="G45" s="163">
        <v>513.30690000000004</v>
      </c>
      <c r="H45" s="163">
        <v>510.52670000000001</v>
      </c>
      <c r="I45" s="164"/>
      <c r="J45" s="163">
        <v>506.06330000000003</v>
      </c>
      <c r="K45" s="163">
        <v>492.69499999999999</v>
      </c>
      <c r="L45" s="163">
        <v>474.7903</v>
      </c>
      <c r="M45" s="163">
        <v>498.46539999999999</v>
      </c>
      <c r="N45" s="163">
        <v>483.90499999999997</v>
      </c>
      <c r="O45" s="163">
        <v>228.53110000000001</v>
      </c>
      <c r="P45" s="163">
        <v>227.01</v>
      </c>
      <c r="Q45" s="163">
        <v>227.3081</v>
      </c>
      <c r="R45" s="163">
        <v>223.0351</v>
      </c>
      <c r="S45" s="163">
        <v>221.2182</v>
      </c>
      <c r="T45" s="164"/>
      <c r="U45" s="163">
        <v>222.2</v>
      </c>
      <c r="V45" s="164"/>
      <c r="W45" s="163">
        <v>222.7</v>
      </c>
      <c r="X45" s="163">
        <v>139.2182</v>
      </c>
      <c r="Y45" s="163">
        <v>139.5925</v>
      </c>
      <c r="Z45" s="163">
        <v>137.27809999999999</v>
      </c>
      <c r="AA45" s="163">
        <v>139.08879999999999</v>
      </c>
      <c r="AB45" s="163">
        <v>134.7294</v>
      </c>
      <c r="AC45" s="164"/>
      <c r="AD45" s="163">
        <v>141.2243</v>
      </c>
      <c r="AE45" s="163">
        <v>128.0703</v>
      </c>
      <c r="AF45" s="163">
        <v>140.1455</v>
      </c>
    </row>
    <row r="46" spans="1:32" ht="18" customHeight="1" x14ac:dyDescent="0.3">
      <c r="A46" s="160" t="s">
        <v>54</v>
      </c>
      <c r="B46" s="160" t="s">
        <v>808</v>
      </c>
      <c r="C46" s="163">
        <v>504.26799999999997</v>
      </c>
      <c r="D46" s="163">
        <v>513.41139999999996</v>
      </c>
      <c r="E46" s="164"/>
      <c r="F46" s="163">
        <v>510.67140000000001</v>
      </c>
      <c r="G46" s="163">
        <v>514.21010000000001</v>
      </c>
      <c r="H46" s="163">
        <v>510.36989999999997</v>
      </c>
      <c r="I46" s="163">
        <v>513.37760000000003</v>
      </c>
      <c r="J46" s="163">
        <v>507.16629999999998</v>
      </c>
      <c r="K46" s="163">
        <v>496.54430000000002</v>
      </c>
      <c r="L46" s="163">
        <v>481.9357</v>
      </c>
      <c r="M46" s="163">
        <v>502.47949999999997</v>
      </c>
      <c r="N46" s="163">
        <v>488.67779999999999</v>
      </c>
      <c r="O46" s="163">
        <v>228.5813</v>
      </c>
      <c r="P46" s="163">
        <v>227.36160000000001</v>
      </c>
      <c r="Q46" s="163">
        <v>227.5932</v>
      </c>
      <c r="R46" s="163">
        <v>223.42160000000001</v>
      </c>
      <c r="S46" s="163">
        <v>220.9007</v>
      </c>
      <c r="T46" s="164"/>
      <c r="U46" s="163">
        <v>222.9</v>
      </c>
      <c r="V46" s="164"/>
      <c r="W46" s="163">
        <v>223.4</v>
      </c>
      <c r="X46" s="163">
        <v>139.28960000000001</v>
      </c>
      <c r="Y46" s="163">
        <v>141.596</v>
      </c>
      <c r="Z46" s="163">
        <v>137.78630000000001</v>
      </c>
      <c r="AA46" s="163">
        <v>139.2234</v>
      </c>
      <c r="AB46" s="163">
        <v>135.81960000000001</v>
      </c>
      <c r="AC46" s="164"/>
      <c r="AD46" s="163">
        <v>142.96619999999999</v>
      </c>
      <c r="AE46" s="163">
        <v>127.50879999999999</v>
      </c>
      <c r="AF46" s="163">
        <v>140.5335</v>
      </c>
    </row>
    <row r="47" spans="1:32" ht="18" customHeight="1" x14ac:dyDescent="0.3">
      <c r="A47" s="160" t="s">
        <v>54</v>
      </c>
      <c r="B47" s="160" t="s">
        <v>809</v>
      </c>
      <c r="C47" s="163">
        <v>500.49110000000002</v>
      </c>
      <c r="D47" s="163">
        <v>500.70209999999997</v>
      </c>
      <c r="E47" s="163">
        <v>496.51499999999999</v>
      </c>
      <c r="F47" s="163">
        <v>510.54430000000002</v>
      </c>
      <c r="G47" s="163">
        <v>513.5145</v>
      </c>
      <c r="H47" s="163">
        <v>511.33569999999997</v>
      </c>
      <c r="I47" s="164"/>
      <c r="J47" s="163">
        <v>506.7192</v>
      </c>
      <c r="K47" s="163">
        <v>498.65440000000001</v>
      </c>
      <c r="L47" s="163">
        <v>483.8279</v>
      </c>
      <c r="M47" s="163">
        <v>503.327</v>
      </c>
      <c r="N47" s="163">
        <v>490.0378</v>
      </c>
      <c r="O47" s="163">
        <v>226.7912</v>
      </c>
      <c r="P47" s="163">
        <v>222.9812</v>
      </c>
      <c r="Q47" s="163">
        <v>225.75360000000001</v>
      </c>
      <c r="R47" s="163">
        <v>221.3441</v>
      </c>
      <c r="S47" s="163">
        <v>220.67920000000001</v>
      </c>
      <c r="T47" s="164"/>
      <c r="U47" s="163">
        <v>223.5</v>
      </c>
      <c r="V47" s="164"/>
      <c r="W47" s="163">
        <v>223.7</v>
      </c>
      <c r="X47" s="163">
        <v>139.2559</v>
      </c>
      <c r="Y47" s="163">
        <v>140.31059999999999</v>
      </c>
      <c r="Z47" s="163">
        <v>137.48439999999999</v>
      </c>
      <c r="AA47" s="163">
        <v>139.76169999999999</v>
      </c>
      <c r="AB47" s="163">
        <v>135.8886</v>
      </c>
      <c r="AC47" s="164"/>
      <c r="AD47" s="163">
        <v>141.72200000000001</v>
      </c>
      <c r="AE47" s="163">
        <v>127.3672</v>
      </c>
      <c r="AF47" s="163">
        <v>140.75819999999999</v>
      </c>
    </row>
    <row r="48" spans="1:32" ht="18" customHeight="1" x14ac:dyDescent="0.3">
      <c r="A48" s="160" t="s">
        <v>54</v>
      </c>
      <c r="B48" s="160" t="s">
        <v>810</v>
      </c>
      <c r="C48" s="163">
        <v>500.64850000000001</v>
      </c>
      <c r="D48" s="163">
        <v>501.06979999999999</v>
      </c>
      <c r="E48" s="163">
        <v>498.66829999999999</v>
      </c>
      <c r="F48" s="163">
        <v>510.7799</v>
      </c>
      <c r="G48" s="163">
        <v>514.0027</v>
      </c>
      <c r="H48" s="163">
        <v>509.96629999999999</v>
      </c>
      <c r="I48" s="164"/>
      <c r="J48" s="163">
        <v>506.70870000000002</v>
      </c>
      <c r="K48" s="163">
        <v>498.00979999999998</v>
      </c>
      <c r="L48" s="163">
        <v>482.89069999999998</v>
      </c>
      <c r="M48" s="163">
        <v>503.65159999999997</v>
      </c>
      <c r="N48" s="163">
        <v>488.98779999999999</v>
      </c>
      <c r="O48" s="163">
        <v>226.70849999999999</v>
      </c>
      <c r="P48" s="163">
        <v>223.0025</v>
      </c>
      <c r="Q48" s="163">
        <v>225.89689999999999</v>
      </c>
      <c r="R48" s="163">
        <v>221.35759999999999</v>
      </c>
      <c r="S48" s="163">
        <v>220.18459999999999</v>
      </c>
      <c r="T48" s="163">
        <v>222.0795</v>
      </c>
      <c r="U48" s="163">
        <v>223.5</v>
      </c>
      <c r="V48" s="164"/>
      <c r="W48" s="163">
        <v>223.4</v>
      </c>
      <c r="X48" s="164"/>
      <c r="Y48" s="163">
        <v>140.88159999999999</v>
      </c>
      <c r="Z48" s="163">
        <v>137.44300000000001</v>
      </c>
      <c r="AA48" s="163">
        <v>139.31319999999999</v>
      </c>
      <c r="AB48" s="163">
        <v>135.76439999999999</v>
      </c>
      <c r="AC48" s="164"/>
      <c r="AD48" s="163">
        <v>141.9709</v>
      </c>
      <c r="AE48" s="163">
        <v>127.50879999999999</v>
      </c>
      <c r="AF48" s="163">
        <v>140.1455</v>
      </c>
    </row>
    <row r="49" spans="1:32" ht="18" customHeight="1" x14ac:dyDescent="0.3">
      <c r="A49" s="160" t="s">
        <v>54</v>
      </c>
      <c r="B49" s="160" t="s">
        <v>811</v>
      </c>
      <c r="C49" s="165">
        <v>500.85829999999999</v>
      </c>
      <c r="D49" s="165">
        <v>502.17270000000002</v>
      </c>
      <c r="E49" s="166"/>
      <c r="F49" s="165">
        <v>511.07240000000002</v>
      </c>
      <c r="G49" s="165">
        <v>513.89639999999997</v>
      </c>
      <c r="H49" s="165">
        <v>510.96780000000001</v>
      </c>
      <c r="I49" s="166"/>
      <c r="J49" s="165">
        <v>506.45830000000001</v>
      </c>
      <c r="K49" s="165">
        <v>500.2423</v>
      </c>
      <c r="L49" s="165">
        <v>484.37139999999999</v>
      </c>
      <c r="M49" s="165">
        <v>506.76780000000002</v>
      </c>
      <c r="N49" s="165">
        <v>492.1773</v>
      </c>
      <c r="O49" s="165">
        <v>226.83580000000001</v>
      </c>
      <c r="P49" s="165">
        <v>223.3982</v>
      </c>
      <c r="Q49" s="165">
        <v>226.20169999999999</v>
      </c>
      <c r="R49" s="165">
        <v>221.66489999999999</v>
      </c>
      <c r="S49" s="165">
        <v>220.4282</v>
      </c>
      <c r="T49" s="166"/>
      <c r="U49" s="165">
        <v>224.8</v>
      </c>
      <c r="V49" s="166"/>
      <c r="W49" s="165">
        <v>225.1</v>
      </c>
      <c r="X49" s="166"/>
      <c r="Y49" s="165">
        <v>141.595</v>
      </c>
      <c r="Z49" s="165">
        <v>137.43819999999999</v>
      </c>
      <c r="AA49" s="165">
        <v>139.34200000000001</v>
      </c>
      <c r="AB49" s="165">
        <v>135.792</v>
      </c>
      <c r="AC49" s="166"/>
      <c r="AD49" s="165">
        <v>142.64420000000001</v>
      </c>
      <c r="AE49" s="165">
        <v>127.0889</v>
      </c>
      <c r="AF49" s="165">
        <v>140.554</v>
      </c>
    </row>
    <row r="50" spans="1:32" ht="18" customHeight="1" x14ac:dyDescent="0.3">
      <c r="A50" s="160" t="s">
        <v>54</v>
      </c>
      <c r="B50" s="160" t="s">
        <v>812</v>
      </c>
      <c r="C50" s="161">
        <v>500.85829999999999</v>
      </c>
      <c r="D50" s="161">
        <v>501.85750000000002</v>
      </c>
      <c r="E50" s="162"/>
      <c r="F50" s="161">
        <v>511.57560000000001</v>
      </c>
      <c r="G50" s="161">
        <v>514.45759999999996</v>
      </c>
      <c r="H50" s="162"/>
      <c r="I50" s="162"/>
      <c r="J50" s="161">
        <v>506.97059999999999</v>
      </c>
      <c r="K50" s="161">
        <v>500.97680000000003</v>
      </c>
      <c r="L50" s="161">
        <v>484.40469999999999</v>
      </c>
      <c r="M50" s="161">
        <v>506.88729999999998</v>
      </c>
      <c r="N50" s="161">
        <v>491.69150000000002</v>
      </c>
      <c r="O50" s="161">
        <v>227.4171</v>
      </c>
      <c r="P50" s="161">
        <v>223.5994</v>
      </c>
      <c r="Q50" s="161">
        <v>226.60890000000001</v>
      </c>
      <c r="R50" s="161">
        <v>222.05549999999999</v>
      </c>
      <c r="S50" s="161">
        <v>220.77520000000001</v>
      </c>
      <c r="T50" s="162"/>
      <c r="U50" s="161">
        <v>224.8</v>
      </c>
      <c r="V50" s="162"/>
      <c r="W50" s="161">
        <v>225</v>
      </c>
      <c r="X50" s="161">
        <v>140.0626</v>
      </c>
      <c r="Y50" s="161">
        <v>141.57810000000001</v>
      </c>
      <c r="Z50" s="161">
        <v>137.52199999999999</v>
      </c>
      <c r="AA50" s="161">
        <v>139.54810000000001</v>
      </c>
      <c r="AB50" s="161">
        <v>135.7782</v>
      </c>
      <c r="AC50" s="162"/>
      <c r="AD50" s="161">
        <v>142.8784</v>
      </c>
      <c r="AE50" s="161">
        <v>127.04</v>
      </c>
      <c r="AF50" s="161">
        <v>140.554</v>
      </c>
    </row>
    <row r="51" spans="1:32" ht="18" customHeight="1" x14ac:dyDescent="0.3">
      <c r="A51" s="160" t="s">
        <v>54</v>
      </c>
      <c r="B51" s="160" t="s">
        <v>813</v>
      </c>
      <c r="C51" s="163">
        <v>500.54360000000003</v>
      </c>
      <c r="D51" s="163">
        <v>499.7568</v>
      </c>
      <c r="E51" s="164"/>
      <c r="F51" s="163">
        <v>509.54649999999998</v>
      </c>
      <c r="G51" s="163">
        <v>512.57600000000002</v>
      </c>
      <c r="H51" s="163">
        <v>509.96499999999997</v>
      </c>
      <c r="I51" s="164"/>
      <c r="J51" s="163">
        <v>505.1078</v>
      </c>
      <c r="K51" s="163">
        <v>499.98779999999999</v>
      </c>
      <c r="L51" s="163">
        <v>483.02780000000001</v>
      </c>
      <c r="M51" s="163">
        <v>506.40769999999998</v>
      </c>
      <c r="N51" s="163">
        <v>491.04379999999998</v>
      </c>
      <c r="O51" s="163">
        <v>227.4135</v>
      </c>
      <c r="P51" s="163">
        <v>222.61259999999999</v>
      </c>
      <c r="Q51" s="163">
        <v>226.041</v>
      </c>
      <c r="R51" s="163">
        <v>220.8477</v>
      </c>
      <c r="S51" s="163">
        <v>218.89259999999999</v>
      </c>
      <c r="T51" s="164"/>
      <c r="U51" s="163">
        <v>224.1</v>
      </c>
      <c r="V51" s="164"/>
      <c r="W51" s="163">
        <v>224.7</v>
      </c>
      <c r="X51" s="163">
        <v>140.04300000000001</v>
      </c>
      <c r="Y51" s="163">
        <v>140.7045</v>
      </c>
      <c r="Z51" s="163">
        <v>137.5592</v>
      </c>
      <c r="AA51" s="163">
        <v>139.3725</v>
      </c>
      <c r="AB51" s="163">
        <v>135.97139999999999</v>
      </c>
      <c r="AC51" s="164"/>
      <c r="AD51" s="163">
        <v>142.21969999999999</v>
      </c>
      <c r="AE51" s="163">
        <v>126.0097</v>
      </c>
      <c r="AF51" s="163">
        <v>140.94200000000001</v>
      </c>
    </row>
    <row r="52" spans="1:32" ht="18" customHeight="1" x14ac:dyDescent="0.3">
      <c r="A52" s="160" t="s">
        <v>54</v>
      </c>
      <c r="B52" s="160" t="s">
        <v>814</v>
      </c>
      <c r="C52" s="163">
        <v>500.38619999999997</v>
      </c>
      <c r="D52" s="163">
        <v>499.54680000000002</v>
      </c>
      <c r="E52" s="163">
        <v>493.2063</v>
      </c>
      <c r="F52" s="163">
        <v>509.88940000000002</v>
      </c>
      <c r="G52" s="163">
        <v>513.32079999999996</v>
      </c>
      <c r="H52" s="163">
        <v>509.99869999999999</v>
      </c>
      <c r="I52" s="164"/>
      <c r="J52" s="163">
        <v>505.7013</v>
      </c>
      <c r="K52" s="163">
        <v>501.666</v>
      </c>
      <c r="L52" s="163">
        <v>485.24919999999997</v>
      </c>
      <c r="M52" s="163">
        <v>507.57830000000001</v>
      </c>
      <c r="N52" s="163">
        <v>492.0292</v>
      </c>
      <c r="O52" s="163">
        <v>227.82550000000001</v>
      </c>
      <c r="P52" s="163">
        <v>222.19929999999999</v>
      </c>
      <c r="Q52" s="163">
        <v>225.77160000000001</v>
      </c>
      <c r="R52" s="163">
        <v>221.0882</v>
      </c>
      <c r="S52" s="163">
        <v>219.16579999999999</v>
      </c>
      <c r="T52" s="164"/>
      <c r="U52" s="163">
        <v>224.8</v>
      </c>
      <c r="V52" s="164"/>
      <c r="W52" s="163">
        <v>225.4</v>
      </c>
      <c r="X52" s="163">
        <v>140.07560000000001</v>
      </c>
      <c r="Y52" s="163">
        <v>141.1823</v>
      </c>
      <c r="Z52" s="163">
        <v>137.62790000000001</v>
      </c>
      <c r="AA52" s="163">
        <v>139.65049999999999</v>
      </c>
      <c r="AB52" s="163">
        <v>136.3578</v>
      </c>
      <c r="AC52" s="164"/>
      <c r="AD52" s="163">
        <v>142.46860000000001</v>
      </c>
      <c r="AE52" s="163">
        <v>125.8193</v>
      </c>
      <c r="AF52" s="163">
        <v>141.33000000000001</v>
      </c>
    </row>
    <row r="53" spans="1:32" ht="18" customHeight="1" x14ac:dyDescent="0.3">
      <c r="A53" s="160" t="s">
        <v>54</v>
      </c>
      <c r="B53" s="160" t="s">
        <v>815</v>
      </c>
      <c r="C53" s="163">
        <v>500.91079999999999</v>
      </c>
      <c r="D53" s="163">
        <v>500.75459999999998</v>
      </c>
      <c r="E53" s="164"/>
      <c r="F53" s="163">
        <v>508.5127</v>
      </c>
      <c r="G53" s="163">
        <v>511.4701</v>
      </c>
      <c r="H53" s="163">
        <v>507.48840000000001</v>
      </c>
      <c r="I53" s="164"/>
      <c r="J53" s="163">
        <v>503.346</v>
      </c>
      <c r="K53" s="163">
        <v>499.68200000000002</v>
      </c>
      <c r="L53" s="163">
        <v>484.31659999999999</v>
      </c>
      <c r="M53" s="163">
        <v>505.93119999999999</v>
      </c>
      <c r="N53" s="163">
        <v>490.52429999999998</v>
      </c>
      <c r="O53" s="163">
        <v>228.55959999999999</v>
      </c>
      <c r="P53" s="163">
        <v>222.5515</v>
      </c>
      <c r="Q53" s="163">
        <v>226.30019999999999</v>
      </c>
      <c r="R53" s="163">
        <v>220.11750000000001</v>
      </c>
      <c r="S53" s="163">
        <v>218.34630000000001</v>
      </c>
      <c r="T53" s="163">
        <v>221.7176</v>
      </c>
      <c r="U53" s="163">
        <v>223.5</v>
      </c>
      <c r="V53" s="164"/>
      <c r="W53" s="163">
        <v>225</v>
      </c>
      <c r="X53" s="164"/>
      <c r="Y53" s="163">
        <v>140.52260000000001</v>
      </c>
      <c r="Z53" s="163">
        <v>137.65940000000001</v>
      </c>
      <c r="AA53" s="163">
        <v>139.3604</v>
      </c>
      <c r="AB53" s="163">
        <v>136.08179999999999</v>
      </c>
      <c r="AC53" s="164"/>
      <c r="AD53" s="163">
        <v>142.3954</v>
      </c>
      <c r="AE53" s="163">
        <v>125.68259999999999</v>
      </c>
      <c r="AF53" s="163">
        <v>141.30959999999999</v>
      </c>
    </row>
    <row r="54" spans="1:32" ht="18" customHeight="1" x14ac:dyDescent="0.3">
      <c r="A54" s="160" t="s">
        <v>54</v>
      </c>
      <c r="B54" s="160" t="s">
        <v>816</v>
      </c>
      <c r="C54" s="163">
        <v>501.48779999999999</v>
      </c>
      <c r="D54" s="163">
        <v>502.17270000000002</v>
      </c>
      <c r="E54" s="163">
        <v>498.03809999999999</v>
      </c>
      <c r="F54" s="163">
        <v>510.61419999999998</v>
      </c>
      <c r="G54" s="163">
        <v>512.9452</v>
      </c>
      <c r="H54" s="164"/>
      <c r="I54" s="164"/>
      <c r="J54" s="163">
        <v>503.4228</v>
      </c>
      <c r="K54" s="163">
        <v>499.36360000000002</v>
      </c>
      <c r="L54" s="163">
        <v>483.48919999999998</v>
      </c>
      <c r="M54" s="163">
        <v>505.53219999999999</v>
      </c>
      <c r="N54" s="163">
        <v>491.04660000000001</v>
      </c>
      <c r="O54" s="163">
        <v>226.7268</v>
      </c>
      <c r="P54" s="163">
        <v>223.1164</v>
      </c>
      <c r="Q54" s="163">
        <v>226.90170000000001</v>
      </c>
      <c r="R54" s="163">
        <v>221.06120000000001</v>
      </c>
      <c r="S54" s="163">
        <v>219.0771</v>
      </c>
      <c r="T54" s="163">
        <v>221.86369999999999</v>
      </c>
      <c r="U54" s="163">
        <v>224.1</v>
      </c>
      <c r="V54" s="164"/>
      <c r="W54" s="163">
        <v>225.4</v>
      </c>
      <c r="X54" s="163">
        <v>140.20320000000001</v>
      </c>
      <c r="Y54" s="163">
        <v>140.72479999999999</v>
      </c>
      <c r="Z54" s="163">
        <v>138.0926</v>
      </c>
      <c r="AA54" s="163">
        <v>139.09649999999999</v>
      </c>
      <c r="AB54" s="163">
        <v>135.73679999999999</v>
      </c>
      <c r="AC54" s="164"/>
      <c r="AD54" s="163">
        <v>142.01480000000001</v>
      </c>
      <c r="AE54" s="163">
        <v>126.15130000000001</v>
      </c>
      <c r="AF54" s="163">
        <v>141.2688</v>
      </c>
    </row>
    <row r="55" spans="1:32" ht="18" customHeight="1" x14ac:dyDescent="0.3">
      <c r="A55" s="160" t="s">
        <v>54</v>
      </c>
      <c r="B55" s="160" t="s">
        <v>817</v>
      </c>
      <c r="C55" s="163">
        <v>503.00900000000001</v>
      </c>
      <c r="D55" s="163">
        <v>504.3784</v>
      </c>
      <c r="E55" s="163">
        <v>503.0274</v>
      </c>
      <c r="F55" s="163">
        <v>512.64290000000005</v>
      </c>
      <c r="G55" s="163">
        <v>514.65049999999997</v>
      </c>
      <c r="H55" s="163">
        <v>511.09859999999998</v>
      </c>
      <c r="I55" s="164"/>
      <c r="J55" s="163">
        <v>505.15120000000002</v>
      </c>
      <c r="K55" s="163">
        <v>501.07409999999999</v>
      </c>
      <c r="L55" s="163">
        <v>484.14109999999999</v>
      </c>
      <c r="M55" s="163">
        <v>506.66649999999998</v>
      </c>
      <c r="N55" s="163">
        <v>491.29469999999998</v>
      </c>
      <c r="O55" s="163">
        <v>227.08439999999999</v>
      </c>
      <c r="P55" s="163">
        <v>224.25640000000001</v>
      </c>
      <c r="Q55" s="163">
        <v>227.7415</v>
      </c>
      <c r="R55" s="163">
        <v>222.06559999999999</v>
      </c>
      <c r="S55" s="163">
        <v>220.22149999999999</v>
      </c>
      <c r="T55" s="163">
        <v>221.91679999999999</v>
      </c>
      <c r="U55" s="163">
        <v>224.8</v>
      </c>
      <c r="V55" s="164"/>
      <c r="W55" s="163">
        <v>225.5</v>
      </c>
      <c r="X55" s="163">
        <v>140.44560000000001</v>
      </c>
      <c r="Y55" s="163">
        <v>140.94630000000001</v>
      </c>
      <c r="Z55" s="163">
        <v>138.28880000000001</v>
      </c>
      <c r="AA55" s="163">
        <v>139.62200000000001</v>
      </c>
      <c r="AB55" s="163">
        <v>135.4194</v>
      </c>
      <c r="AC55" s="164"/>
      <c r="AD55" s="163">
        <v>142.35149999999999</v>
      </c>
      <c r="AE55" s="163">
        <v>126.10250000000001</v>
      </c>
      <c r="AF55" s="163">
        <v>141.33000000000001</v>
      </c>
    </row>
    <row r="56" spans="1:32" ht="18" customHeight="1" x14ac:dyDescent="0.3">
      <c r="A56" s="160" t="s">
        <v>54</v>
      </c>
      <c r="B56" s="160" t="s">
        <v>818</v>
      </c>
      <c r="C56" s="163">
        <v>503.06150000000002</v>
      </c>
      <c r="D56" s="163">
        <v>505.37619999999998</v>
      </c>
      <c r="E56" s="163">
        <v>503.55259999999998</v>
      </c>
      <c r="F56" s="163">
        <v>511.3091</v>
      </c>
      <c r="G56" s="163">
        <v>513.66399999999999</v>
      </c>
      <c r="H56" s="163">
        <v>510.95780000000002</v>
      </c>
      <c r="I56" s="164"/>
      <c r="J56" s="163">
        <v>504.5376</v>
      </c>
      <c r="K56" s="163">
        <v>500.6943</v>
      </c>
      <c r="L56" s="163">
        <v>484.27940000000001</v>
      </c>
      <c r="M56" s="163">
        <v>506.00150000000002</v>
      </c>
      <c r="N56" s="163">
        <v>491.72590000000002</v>
      </c>
      <c r="O56" s="163">
        <v>227.49459999999999</v>
      </c>
      <c r="P56" s="163">
        <v>224.61</v>
      </c>
      <c r="Q56" s="163">
        <v>229.09309999999999</v>
      </c>
      <c r="R56" s="163">
        <v>220.0292</v>
      </c>
      <c r="S56" s="163">
        <v>220.77520000000001</v>
      </c>
      <c r="T56" s="163">
        <v>221.9109</v>
      </c>
      <c r="U56" s="163">
        <v>224.1</v>
      </c>
      <c r="V56" s="164"/>
      <c r="W56" s="163">
        <v>225.6</v>
      </c>
      <c r="X56" s="164"/>
      <c r="Y56" s="163">
        <v>140.76240000000001</v>
      </c>
      <c r="Z56" s="163">
        <v>138.42160000000001</v>
      </c>
      <c r="AA56" s="163">
        <v>139.12430000000001</v>
      </c>
      <c r="AB56" s="163">
        <v>135.4194</v>
      </c>
      <c r="AC56" s="164"/>
      <c r="AD56" s="163">
        <v>142.2636</v>
      </c>
      <c r="AE56" s="163">
        <v>125.68259999999999</v>
      </c>
      <c r="AF56" s="163">
        <v>141.33000000000001</v>
      </c>
    </row>
    <row r="57" spans="1:32" ht="18" customHeight="1" x14ac:dyDescent="0.3">
      <c r="A57" s="160" t="s">
        <v>819</v>
      </c>
      <c r="B57" s="160" t="s">
        <v>55</v>
      </c>
      <c r="C57" s="165">
        <v>504.89749999999998</v>
      </c>
      <c r="D57" s="165">
        <v>508.1071</v>
      </c>
      <c r="E57" s="165">
        <v>505.60090000000002</v>
      </c>
      <c r="F57" s="165">
        <v>515.77329999999995</v>
      </c>
      <c r="G57" s="165">
        <v>517.12929999999994</v>
      </c>
      <c r="H57" s="165">
        <v>513.58780000000002</v>
      </c>
      <c r="I57" s="166"/>
      <c r="J57" s="165">
        <v>507.36529999999999</v>
      </c>
      <c r="K57" s="165">
        <v>501.61110000000002</v>
      </c>
      <c r="L57" s="165">
        <v>485.78719999999998</v>
      </c>
      <c r="M57" s="165">
        <v>507.11070000000001</v>
      </c>
      <c r="N57" s="165">
        <v>492.58449999999999</v>
      </c>
      <c r="O57" s="165">
        <v>227.4075</v>
      </c>
      <c r="P57" s="165">
        <v>225.6335</v>
      </c>
      <c r="Q57" s="165">
        <v>227.68039999999999</v>
      </c>
      <c r="R57" s="165">
        <v>219.7867</v>
      </c>
      <c r="S57" s="165">
        <v>221.10740000000001</v>
      </c>
      <c r="T57" s="165">
        <v>222.46979999999999</v>
      </c>
      <c r="U57" s="165">
        <v>224.8</v>
      </c>
      <c r="V57" s="166"/>
      <c r="W57" s="165">
        <v>226.3</v>
      </c>
      <c r="X57" s="166"/>
      <c r="Y57" s="165">
        <v>141.28829999999999</v>
      </c>
      <c r="Z57" s="165">
        <v>138.74260000000001</v>
      </c>
      <c r="AA57" s="165">
        <v>139.72</v>
      </c>
      <c r="AB57" s="165">
        <v>135.9024</v>
      </c>
      <c r="AC57" s="166"/>
      <c r="AD57" s="165">
        <v>142.80520000000001</v>
      </c>
      <c r="AE57" s="165">
        <v>126.1953</v>
      </c>
      <c r="AF57" s="165">
        <v>141.6772</v>
      </c>
    </row>
    <row r="58" spans="1:32" x14ac:dyDescent="0.3">
      <c r="A58" s="226" t="s">
        <v>831</v>
      </c>
      <c r="B58" s="226"/>
      <c r="C58" s="167">
        <v>507.15320000000003</v>
      </c>
      <c r="D58" s="167">
        <v>515.09190000000001</v>
      </c>
      <c r="E58" s="167">
        <v>513.68880000000001</v>
      </c>
      <c r="F58" s="167">
        <v>520.12450000000001</v>
      </c>
      <c r="G58" s="167">
        <v>521.07090000000005</v>
      </c>
      <c r="H58" s="167">
        <v>515.19899999999996</v>
      </c>
      <c r="I58" s="167">
        <v>518.99580000000003</v>
      </c>
      <c r="J58" s="167">
        <v>511.87549999999999</v>
      </c>
      <c r="K58" s="167">
        <v>505.53129999999999</v>
      </c>
      <c r="L58" s="167">
        <v>490.3571</v>
      </c>
      <c r="M58" s="167">
        <v>511.53410000000002</v>
      </c>
      <c r="N58" s="167">
        <v>496.38510000000002</v>
      </c>
      <c r="O58" s="167">
        <v>228.5813</v>
      </c>
      <c r="P58" s="167">
        <v>228.02950000000001</v>
      </c>
      <c r="Q58" s="167">
        <v>229.21639999999999</v>
      </c>
      <c r="R58" s="167">
        <v>223.42160000000001</v>
      </c>
      <c r="S58" s="167">
        <v>222.14099999999999</v>
      </c>
      <c r="T58" s="167">
        <v>223.02330000000001</v>
      </c>
      <c r="U58" s="167">
        <v>226.1</v>
      </c>
      <c r="V58" s="167">
        <v>0</v>
      </c>
      <c r="W58" s="167">
        <v>226.9</v>
      </c>
      <c r="X58" s="167">
        <v>141.8115</v>
      </c>
      <c r="Y58" s="167">
        <v>141.6437</v>
      </c>
      <c r="Z58" s="167">
        <v>139.0127</v>
      </c>
      <c r="AA58" s="167">
        <v>140.4648</v>
      </c>
      <c r="AB58" s="167">
        <v>137.33760000000001</v>
      </c>
      <c r="AC58" s="167">
        <v>0</v>
      </c>
      <c r="AD58" s="167">
        <v>143.1858</v>
      </c>
      <c r="AE58" s="167">
        <v>128.16309999999999</v>
      </c>
      <c r="AF58" s="167">
        <v>142.20820000000001</v>
      </c>
    </row>
    <row r="59" spans="1:32" x14ac:dyDescent="0.3">
      <c r="A59" s="226" t="s">
        <v>832</v>
      </c>
      <c r="B59" s="226"/>
      <c r="C59" s="167">
        <v>498.0256</v>
      </c>
      <c r="D59" s="167">
        <v>493.71730000000002</v>
      </c>
      <c r="E59" s="167">
        <v>490.05520000000001</v>
      </c>
      <c r="F59" s="167">
        <v>496.23099999999999</v>
      </c>
      <c r="G59" s="167">
        <v>500.42450000000002</v>
      </c>
      <c r="H59" s="167">
        <v>501.1533</v>
      </c>
      <c r="I59" s="167">
        <v>512.8347</v>
      </c>
      <c r="J59" s="167">
        <v>501.73630000000003</v>
      </c>
      <c r="K59" s="167">
        <v>492.69499999999999</v>
      </c>
      <c r="L59" s="167">
        <v>474.7903</v>
      </c>
      <c r="M59" s="167">
        <v>0</v>
      </c>
      <c r="N59" s="167">
        <v>483.90499999999997</v>
      </c>
      <c r="O59" s="167">
        <v>223.55170000000001</v>
      </c>
      <c r="P59" s="167">
        <v>221.34549999999999</v>
      </c>
      <c r="Q59" s="167">
        <v>221.28829999999999</v>
      </c>
      <c r="R59" s="167">
        <v>215.5291</v>
      </c>
      <c r="S59" s="167">
        <v>213.72460000000001</v>
      </c>
      <c r="T59" s="167">
        <v>221.61269999999999</v>
      </c>
      <c r="U59" s="167">
        <v>222.2</v>
      </c>
      <c r="V59" s="167">
        <v>0</v>
      </c>
      <c r="W59" s="167">
        <v>222.3</v>
      </c>
      <c r="X59" s="167">
        <v>139.2182</v>
      </c>
      <c r="Y59" s="167">
        <v>3.6778</v>
      </c>
      <c r="Z59" s="167">
        <v>137.035</v>
      </c>
      <c r="AA59" s="167">
        <v>138.483</v>
      </c>
      <c r="AB59" s="167">
        <v>134.3844</v>
      </c>
      <c r="AC59" s="167">
        <v>0</v>
      </c>
      <c r="AD59" s="167">
        <v>140.65350000000001</v>
      </c>
      <c r="AE59" s="167">
        <v>123.9442</v>
      </c>
      <c r="AF59" s="167">
        <v>140.1455</v>
      </c>
    </row>
    <row r="60" spans="1:32" x14ac:dyDescent="0.3">
      <c r="A60" s="226" t="s">
        <v>833</v>
      </c>
      <c r="B60" s="226"/>
      <c r="C60" s="167">
        <v>502.33367083333331</v>
      </c>
      <c r="D60" s="167">
        <v>504.49872291666662</v>
      </c>
      <c r="E60" s="167">
        <v>502.09147948717947</v>
      </c>
      <c r="F60" s="167">
        <v>509.06706874999998</v>
      </c>
      <c r="G60" s="167">
        <v>511.77137708333328</v>
      </c>
      <c r="H60" s="167">
        <v>509.02260000000001</v>
      </c>
      <c r="I60" s="167">
        <v>517.40974285714287</v>
      </c>
      <c r="J60" s="167">
        <v>507.13106875</v>
      </c>
      <c r="K60" s="167">
        <v>499.89532083333336</v>
      </c>
      <c r="L60" s="167">
        <v>484.12865833333331</v>
      </c>
      <c r="M60" s="167">
        <v>491.80596363636363</v>
      </c>
      <c r="N60" s="167">
        <v>492.01190208333327</v>
      </c>
      <c r="O60" s="167">
        <v>226.82200624999999</v>
      </c>
      <c r="P60" s="167">
        <v>224.32643125000001</v>
      </c>
      <c r="Q60" s="167">
        <v>225.88355416666667</v>
      </c>
      <c r="R60" s="167">
        <v>220.17148541666666</v>
      </c>
      <c r="S60" s="167">
        <v>218.86474375</v>
      </c>
      <c r="T60" s="167">
        <v>222.20212105263155</v>
      </c>
      <c r="U60" s="167">
        <v>224.5333333333333</v>
      </c>
      <c r="V60" s="167">
        <v>0</v>
      </c>
      <c r="W60" s="167">
        <v>224.67916666666665</v>
      </c>
      <c r="X60" s="167">
        <v>140.36356097560974</v>
      </c>
      <c r="Y60" s="167">
        <v>136.59615142857143</v>
      </c>
      <c r="Z60" s="167">
        <v>137.87512083333331</v>
      </c>
      <c r="AA60" s="167">
        <v>139.45753124999999</v>
      </c>
      <c r="AB60" s="167">
        <v>136.01050000000001</v>
      </c>
      <c r="AC60" s="167">
        <v>0</v>
      </c>
      <c r="AD60" s="167">
        <v>141.95989791666665</v>
      </c>
      <c r="AE60" s="167">
        <v>126.38570625</v>
      </c>
      <c r="AF60" s="167">
        <v>141.22194375000001</v>
      </c>
    </row>
    <row r="61" spans="1:32" x14ac:dyDescent="0.3">
      <c r="A61" s="226" t="s">
        <v>2339</v>
      </c>
      <c r="B61" s="226"/>
      <c r="C61" s="158" t="s">
        <v>171</v>
      </c>
      <c r="D61" s="158" t="s">
        <v>171</v>
      </c>
      <c r="E61" s="158" t="s">
        <v>171</v>
      </c>
      <c r="F61" s="158" t="s">
        <v>2340</v>
      </c>
      <c r="G61" s="158" t="s">
        <v>2340</v>
      </c>
      <c r="H61" s="158" t="s">
        <v>2340</v>
      </c>
      <c r="I61" s="158" t="s">
        <v>2341</v>
      </c>
      <c r="J61" s="158" t="s">
        <v>2341</v>
      </c>
      <c r="K61" s="158" t="s">
        <v>2341</v>
      </c>
      <c r="L61" s="158" t="s">
        <v>2341</v>
      </c>
      <c r="M61" s="158" t="s">
        <v>2341</v>
      </c>
      <c r="N61" s="158" t="s">
        <v>2341</v>
      </c>
      <c r="O61" s="158" t="s">
        <v>171</v>
      </c>
      <c r="P61" s="158" t="s">
        <v>171</v>
      </c>
      <c r="Q61" s="158" t="s">
        <v>171</v>
      </c>
      <c r="R61" s="158" t="s">
        <v>2340</v>
      </c>
      <c r="S61" s="158" t="s">
        <v>2340</v>
      </c>
      <c r="T61" s="158" t="s">
        <v>2341</v>
      </c>
      <c r="U61" s="158" t="s">
        <v>2341</v>
      </c>
      <c r="V61" s="158" t="s">
        <v>2341</v>
      </c>
      <c r="W61" s="158" t="s">
        <v>2341</v>
      </c>
      <c r="X61" s="158" t="s">
        <v>2341</v>
      </c>
      <c r="Y61" s="158" t="s">
        <v>2341</v>
      </c>
      <c r="Z61" s="158" t="s">
        <v>2341</v>
      </c>
      <c r="AA61" s="158" t="s">
        <v>2341</v>
      </c>
      <c r="AB61" s="158" t="s">
        <v>2341</v>
      </c>
      <c r="AC61" s="158" t="s">
        <v>2341</v>
      </c>
      <c r="AD61" s="158" t="s">
        <v>2341</v>
      </c>
      <c r="AE61" s="158" t="s">
        <v>2341</v>
      </c>
      <c r="AF61" s="158" t="s">
        <v>2341</v>
      </c>
    </row>
    <row r="62" spans="1:32" ht="27" customHeight="1" x14ac:dyDescent="0.3">
      <c r="A62" s="226" t="s">
        <v>3</v>
      </c>
      <c r="B62" s="226"/>
      <c r="C62" s="227" t="s">
        <v>499</v>
      </c>
      <c r="D62" s="227"/>
      <c r="E62" s="227"/>
      <c r="F62" s="227"/>
      <c r="G62" s="227"/>
      <c r="H62" s="227"/>
      <c r="I62" s="227" t="s">
        <v>163</v>
      </c>
      <c r="J62" s="227" t="s">
        <v>499</v>
      </c>
      <c r="K62" s="227" t="s">
        <v>163</v>
      </c>
      <c r="L62" s="227" t="s">
        <v>499</v>
      </c>
      <c r="M62" s="227" t="s">
        <v>334</v>
      </c>
      <c r="N62" s="227" t="s">
        <v>163</v>
      </c>
      <c r="O62" s="227" t="s">
        <v>390</v>
      </c>
      <c r="P62" s="227"/>
      <c r="Q62" s="227"/>
      <c r="R62" s="227"/>
      <c r="S62" s="227"/>
      <c r="T62" s="227" t="s">
        <v>499</v>
      </c>
      <c r="U62" s="227" t="s">
        <v>2350</v>
      </c>
      <c r="V62" s="227"/>
      <c r="W62" s="227"/>
      <c r="X62" s="227" t="s">
        <v>390</v>
      </c>
      <c r="Y62" s="227" t="s">
        <v>460</v>
      </c>
      <c r="Z62" s="227" t="s">
        <v>390</v>
      </c>
      <c r="AA62" s="227" t="s">
        <v>2351</v>
      </c>
      <c r="AB62" s="227" t="s">
        <v>555</v>
      </c>
      <c r="AC62" s="227" t="s">
        <v>390</v>
      </c>
      <c r="AD62" s="227" t="s">
        <v>77</v>
      </c>
      <c r="AE62" s="227" t="s">
        <v>390</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2709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2710</v>
      </c>
      <c r="C5" s="1"/>
      <c r="D5" s="1"/>
      <c r="E5" s="1"/>
      <c r="F5" s="1"/>
      <c r="G5" s="1"/>
    </row>
    <row r="6" spans="1:7" ht="34.950000000000003" customHeight="1" x14ac:dyDescent="0.3">
      <c r="A6" s="1"/>
      <c r="B6" s="3" t="s">
        <v>3</v>
      </c>
      <c r="C6" s="3" t="s">
        <v>4</v>
      </c>
      <c r="D6" s="3" t="s">
        <v>6</v>
      </c>
      <c r="E6" s="3" t="s">
        <v>7</v>
      </c>
      <c r="F6" s="3" t="s">
        <v>8</v>
      </c>
      <c r="G6" s="3" t="s">
        <v>2711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2712</v>
      </c>
      <c r="C5" s="1"/>
      <c r="D5" s="1"/>
      <c r="E5" s="1"/>
      <c r="F5" s="1"/>
      <c r="G5" s="1"/>
      <c r="H5" s="1"/>
      <c r="I5" s="1"/>
    </row>
    <row r="6" spans="1:9" ht="34.950000000000003" customHeight="1" x14ac:dyDescent="0.3">
      <c r="A6" s="1"/>
      <c r="B6" s="3" t="s">
        <v>4</v>
      </c>
      <c r="C6" s="3" t="s">
        <v>2713</v>
      </c>
      <c r="D6" s="3" t="s">
        <v>2714</v>
      </c>
      <c r="E6" s="3" t="s">
        <v>7</v>
      </c>
      <c r="F6" s="3" t="s">
        <v>8</v>
      </c>
      <c r="G6" s="3" t="s">
        <v>2715</v>
      </c>
      <c r="H6" s="3" t="s">
        <v>2711</v>
      </c>
      <c r="I6" s="3" t="s">
        <v>2716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2717</v>
      </c>
      <c r="C5" s="1"/>
      <c r="D5" s="1"/>
      <c r="E5" s="1"/>
      <c r="F5" s="1"/>
      <c r="G5" s="1"/>
      <c r="H5" s="1"/>
      <c r="I5" s="1"/>
    </row>
    <row r="6" spans="1:9" ht="30" customHeight="1" x14ac:dyDescent="0.3">
      <c r="A6" s="1"/>
      <c r="B6" s="195" t="s">
        <v>2718</v>
      </c>
      <c r="C6" s="195"/>
      <c r="D6" s="195"/>
      <c r="E6" s="195"/>
      <c r="F6" s="195"/>
      <c r="G6" s="195"/>
      <c r="H6" s="195"/>
      <c r="I6" s="195"/>
    </row>
    <row r="7" spans="1:9" ht="19.95" customHeight="1" x14ac:dyDescent="0.3">
      <c r="A7" s="1"/>
      <c r="B7" s="195" t="s">
        <v>2719</v>
      </c>
      <c r="C7" s="195" t="s">
        <v>2720</v>
      </c>
      <c r="D7" s="195"/>
      <c r="E7" s="195" t="s">
        <v>2721</v>
      </c>
      <c r="F7" s="195"/>
      <c r="G7" s="195" t="s">
        <v>2722</v>
      </c>
      <c r="H7" s="195"/>
      <c r="I7" s="195"/>
    </row>
    <row r="8" spans="1:9" ht="19.95" customHeight="1" x14ac:dyDescent="0.3">
      <c r="A8" s="1"/>
      <c r="B8" s="195"/>
      <c r="C8" s="3" t="s">
        <v>2723</v>
      </c>
      <c r="D8" s="3" t="s">
        <v>2724</v>
      </c>
      <c r="E8" s="3" t="s">
        <v>2723</v>
      </c>
      <c r="F8" s="3" t="s">
        <v>2724</v>
      </c>
      <c r="G8" s="3" t="s">
        <v>2723</v>
      </c>
      <c r="H8" s="3" t="s">
        <v>2724</v>
      </c>
      <c r="I8" s="3" t="s">
        <v>2725</v>
      </c>
    </row>
    <row r="9" spans="1:9" ht="26.4" x14ac:dyDescent="0.3">
      <c r="A9" s="1"/>
      <c r="B9" s="85" t="s">
        <v>2726</v>
      </c>
      <c r="C9" s="85" t="s">
        <v>2727</v>
      </c>
      <c r="D9" s="85" t="s">
        <v>2727</v>
      </c>
      <c r="E9" s="85" t="s">
        <v>2727</v>
      </c>
      <c r="F9" s="85" t="s">
        <v>2727</v>
      </c>
      <c r="G9" s="85" t="s">
        <v>2727</v>
      </c>
      <c r="H9" s="85" t="s">
        <v>2727</v>
      </c>
      <c r="I9" s="85" t="s">
        <v>2728</v>
      </c>
    </row>
    <row r="10" spans="1:9" ht="26.4" x14ac:dyDescent="0.3">
      <c r="A10" s="1"/>
      <c r="B10" s="85" t="s">
        <v>2729</v>
      </c>
      <c r="C10" s="85" t="s">
        <v>2727</v>
      </c>
      <c r="D10" s="85" t="s">
        <v>2727</v>
      </c>
      <c r="E10" s="85" t="s">
        <v>2727</v>
      </c>
      <c r="F10" s="85" t="s">
        <v>2727</v>
      </c>
      <c r="G10" s="85" t="s">
        <v>2727</v>
      </c>
      <c r="H10" s="85" t="s">
        <v>2727</v>
      </c>
      <c r="I10" s="85" t="s">
        <v>2728</v>
      </c>
    </row>
    <row r="11" spans="1:9" ht="26.4" x14ac:dyDescent="0.3">
      <c r="A11" s="1"/>
      <c r="B11" s="85" t="s">
        <v>2730</v>
      </c>
      <c r="C11" s="85" t="s">
        <v>2731</v>
      </c>
      <c r="D11" s="85" t="s">
        <v>2732</v>
      </c>
      <c r="E11" s="85" t="s">
        <v>2733</v>
      </c>
      <c r="F11" s="85" t="s">
        <v>2734</v>
      </c>
      <c r="G11" s="85" t="s">
        <v>548</v>
      </c>
      <c r="H11" s="85" t="s">
        <v>548</v>
      </c>
      <c r="I11" s="85" t="s">
        <v>548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759</v>
      </c>
      <c r="C14" s="195"/>
      <c r="D14" s="195"/>
      <c r="E14" s="195"/>
      <c r="F14" s="195"/>
      <c r="G14" s="195"/>
      <c r="H14" s="195"/>
      <c r="I14" s="195"/>
    </row>
    <row r="15" spans="1:9" ht="19.95" customHeight="1" x14ac:dyDescent="0.3">
      <c r="A15" s="1"/>
      <c r="B15" s="195" t="s">
        <v>2719</v>
      </c>
      <c r="C15" s="195" t="s">
        <v>2720</v>
      </c>
      <c r="D15" s="195"/>
      <c r="E15" s="195" t="s">
        <v>2721</v>
      </c>
      <c r="F15" s="195"/>
      <c r="G15" s="195" t="s">
        <v>2722</v>
      </c>
      <c r="H15" s="195"/>
      <c r="I15" s="195"/>
    </row>
    <row r="16" spans="1:9" ht="19.95" customHeight="1" x14ac:dyDescent="0.3">
      <c r="A16" s="1"/>
      <c r="B16" s="195"/>
      <c r="C16" s="3" t="s">
        <v>2723</v>
      </c>
      <c r="D16" s="3" t="s">
        <v>2724</v>
      </c>
      <c r="E16" s="3" t="s">
        <v>2723</v>
      </c>
      <c r="F16" s="3" t="s">
        <v>2724</v>
      </c>
      <c r="G16" s="3" t="s">
        <v>2723</v>
      </c>
      <c r="H16" s="3" t="s">
        <v>2724</v>
      </c>
      <c r="I16" s="3" t="s">
        <v>2725</v>
      </c>
    </row>
    <row r="17" spans="1:9" ht="26.4" x14ac:dyDescent="0.3">
      <c r="A17" s="1"/>
      <c r="B17" s="85" t="s">
        <v>2726</v>
      </c>
      <c r="C17" s="85" t="s">
        <v>2727</v>
      </c>
      <c r="D17" s="85" t="s">
        <v>2727</v>
      </c>
      <c r="E17" s="85" t="s">
        <v>2727</v>
      </c>
      <c r="F17" s="85" t="s">
        <v>2727</v>
      </c>
      <c r="G17" s="85" t="s">
        <v>2727</v>
      </c>
      <c r="H17" s="85" t="s">
        <v>2727</v>
      </c>
      <c r="I17" s="85" t="s">
        <v>2728</v>
      </c>
    </row>
    <row r="18" spans="1:9" ht="26.4" x14ac:dyDescent="0.3">
      <c r="A18" s="1"/>
      <c r="B18" s="85" t="s">
        <v>2729</v>
      </c>
      <c r="C18" s="85" t="s">
        <v>2727</v>
      </c>
      <c r="D18" s="85" t="s">
        <v>2727</v>
      </c>
      <c r="E18" s="85" t="s">
        <v>2727</v>
      </c>
      <c r="F18" s="85" t="s">
        <v>2727</v>
      </c>
      <c r="G18" s="85" t="s">
        <v>2727</v>
      </c>
      <c r="H18" s="85" t="s">
        <v>2727</v>
      </c>
      <c r="I18" s="85" t="s">
        <v>2728</v>
      </c>
    </row>
    <row r="19" spans="1:9" x14ac:dyDescent="0.3">
      <c r="A19" s="1"/>
      <c r="B19" s="85" t="s">
        <v>2730</v>
      </c>
      <c r="C19" s="85" t="s">
        <v>2727</v>
      </c>
      <c r="D19" s="85" t="s">
        <v>2727</v>
      </c>
      <c r="E19" s="85" t="s">
        <v>2727</v>
      </c>
      <c r="F19" s="85" t="s">
        <v>2727</v>
      </c>
      <c r="G19" s="85" t="s">
        <v>548</v>
      </c>
      <c r="H19" s="85" t="s">
        <v>548</v>
      </c>
      <c r="I19" s="85" t="s">
        <v>548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2735</v>
      </c>
      <c r="C22" s="195"/>
      <c r="D22" s="195"/>
      <c r="E22" s="195"/>
      <c r="F22" s="195"/>
      <c r="G22" s="195"/>
      <c r="H22" s="195"/>
      <c r="I22" s="195"/>
    </row>
    <row r="23" spans="1:9" ht="19.95" customHeight="1" x14ac:dyDescent="0.3">
      <c r="A23" s="1"/>
      <c r="B23" s="195" t="s">
        <v>2719</v>
      </c>
      <c r="C23" s="195" t="s">
        <v>2720</v>
      </c>
      <c r="D23" s="195"/>
      <c r="E23" s="195" t="s">
        <v>2721</v>
      </c>
      <c r="F23" s="195"/>
      <c r="G23" s="195" t="s">
        <v>2722</v>
      </c>
      <c r="H23" s="195"/>
      <c r="I23" s="195"/>
    </row>
    <row r="24" spans="1:9" ht="19.95" customHeight="1" x14ac:dyDescent="0.3">
      <c r="A24" s="1"/>
      <c r="B24" s="195"/>
      <c r="C24" s="3" t="s">
        <v>2723</v>
      </c>
      <c r="D24" s="3" t="s">
        <v>2724</v>
      </c>
      <c r="E24" s="3" t="s">
        <v>2723</v>
      </c>
      <c r="F24" s="3" t="s">
        <v>2724</v>
      </c>
      <c r="G24" s="3" t="s">
        <v>2723</v>
      </c>
      <c r="H24" s="3" t="s">
        <v>2724</v>
      </c>
      <c r="I24" s="3" t="s">
        <v>2725</v>
      </c>
    </row>
    <row r="25" spans="1:9" ht="26.4" x14ac:dyDescent="0.3">
      <c r="A25" s="1"/>
      <c r="B25" s="85" t="s">
        <v>2726</v>
      </c>
      <c r="C25" s="85" t="s">
        <v>2727</v>
      </c>
      <c r="D25" s="85" t="s">
        <v>2727</v>
      </c>
      <c r="E25" s="85" t="s">
        <v>2727</v>
      </c>
      <c r="F25" s="85" t="s">
        <v>2727</v>
      </c>
      <c r="G25" s="85" t="s">
        <v>2727</v>
      </c>
      <c r="H25" s="85" t="s">
        <v>2727</v>
      </c>
      <c r="I25" s="85" t="s">
        <v>2728</v>
      </c>
    </row>
    <row r="26" spans="1:9" ht="26.4" x14ac:dyDescent="0.3">
      <c r="A26" s="1"/>
      <c r="B26" s="85" t="s">
        <v>2729</v>
      </c>
      <c r="C26" s="85" t="s">
        <v>2727</v>
      </c>
      <c r="D26" s="85" t="s">
        <v>2727</v>
      </c>
      <c r="E26" s="85" t="s">
        <v>2727</v>
      </c>
      <c r="F26" s="85" t="s">
        <v>2727</v>
      </c>
      <c r="G26" s="85" t="s">
        <v>2727</v>
      </c>
      <c r="H26" s="85" t="s">
        <v>2727</v>
      </c>
      <c r="I26" s="85" t="s">
        <v>2728</v>
      </c>
    </row>
    <row r="27" spans="1:9" ht="39.6" x14ac:dyDescent="0.3">
      <c r="A27" s="1"/>
      <c r="B27" s="85" t="s">
        <v>2730</v>
      </c>
      <c r="C27" s="85" t="s">
        <v>2736</v>
      </c>
      <c r="D27" s="85" t="s">
        <v>2737</v>
      </c>
      <c r="E27" s="85" t="s">
        <v>2733</v>
      </c>
      <c r="F27" s="85" t="s">
        <v>2734</v>
      </c>
      <c r="G27" s="85" t="s">
        <v>548</v>
      </c>
      <c r="H27" s="85" t="s">
        <v>548</v>
      </c>
      <c r="I27" s="85" t="s">
        <v>548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439</v>
      </c>
      <c r="C30" s="195"/>
      <c r="D30" s="195"/>
      <c r="E30" s="195"/>
      <c r="F30" s="195"/>
      <c r="G30" s="195"/>
      <c r="H30" s="195"/>
      <c r="I30" s="195"/>
    </row>
    <row r="31" spans="1:9" ht="19.95" customHeight="1" x14ac:dyDescent="0.3">
      <c r="A31" s="1"/>
      <c r="B31" s="195" t="s">
        <v>2719</v>
      </c>
      <c r="C31" s="195" t="s">
        <v>2720</v>
      </c>
      <c r="D31" s="195"/>
      <c r="E31" s="195" t="s">
        <v>2721</v>
      </c>
      <c r="F31" s="195"/>
      <c r="G31" s="195" t="s">
        <v>2722</v>
      </c>
      <c r="H31" s="195"/>
      <c r="I31" s="195"/>
    </row>
    <row r="32" spans="1:9" ht="19.95" customHeight="1" x14ac:dyDescent="0.3">
      <c r="A32" s="1"/>
      <c r="B32" s="195"/>
      <c r="C32" s="3" t="s">
        <v>2723</v>
      </c>
      <c r="D32" s="3" t="s">
        <v>2724</v>
      </c>
      <c r="E32" s="3" t="s">
        <v>2723</v>
      </c>
      <c r="F32" s="3" t="s">
        <v>2724</v>
      </c>
      <c r="G32" s="3" t="s">
        <v>2723</v>
      </c>
      <c r="H32" s="3" t="s">
        <v>2724</v>
      </c>
      <c r="I32" s="3" t="s">
        <v>2725</v>
      </c>
    </row>
    <row r="33" spans="1:9" ht="26.4" x14ac:dyDescent="0.3">
      <c r="A33" s="1"/>
      <c r="B33" s="85" t="s">
        <v>2726</v>
      </c>
      <c r="C33" s="85" t="s">
        <v>2727</v>
      </c>
      <c r="D33" s="85" t="s">
        <v>2727</v>
      </c>
      <c r="E33" s="85" t="s">
        <v>2727</v>
      </c>
      <c r="F33" s="85" t="s">
        <v>2727</v>
      </c>
      <c r="G33" s="85" t="s">
        <v>2727</v>
      </c>
      <c r="H33" s="85" t="s">
        <v>2727</v>
      </c>
      <c r="I33" s="85" t="s">
        <v>2728</v>
      </c>
    </row>
    <row r="34" spans="1:9" ht="26.4" x14ac:dyDescent="0.3">
      <c r="A34" s="1"/>
      <c r="B34" s="85" t="s">
        <v>2729</v>
      </c>
      <c r="C34" s="85" t="s">
        <v>2727</v>
      </c>
      <c r="D34" s="85" t="s">
        <v>2727</v>
      </c>
      <c r="E34" s="85" t="s">
        <v>2727</v>
      </c>
      <c r="F34" s="85" t="s">
        <v>2727</v>
      </c>
      <c r="G34" s="85" t="s">
        <v>2727</v>
      </c>
      <c r="H34" s="85" t="s">
        <v>2727</v>
      </c>
      <c r="I34" s="85" t="s">
        <v>2728</v>
      </c>
    </row>
    <row r="35" spans="1:9" ht="26.4" x14ac:dyDescent="0.3">
      <c r="A35" s="1"/>
      <c r="B35" s="85" t="s">
        <v>2730</v>
      </c>
      <c r="C35" s="85" t="s">
        <v>2738</v>
      </c>
      <c r="D35" s="85" t="s">
        <v>2739</v>
      </c>
      <c r="E35" s="85" t="s">
        <v>2733</v>
      </c>
      <c r="F35" s="85" t="s">
        <v>2740</v>
      </c>
      <c r="G35" s="85" t="s">
        <v>548</v>
      </c>
      <c r="H35" s="85" t="s">
        <v>548</v>
      </c>
      <c r="I35" s="85" t="s">
        <v>548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455</v>
      </c>
      <c r="C38" s="195"/>
      <c r="D38" s="195"/>
      <c r="E38" s="195"/>
      <c r="F38" s="195"/>
      <c r="G38" s="195"/>
      <c r="H38" s="195"/>
      <c r="I38" s="195"/>
    </row>
    <row r="39" spans="1:9" ht="19.95" customHeight="1" x14ac:dyDescent="0.3">
      <c r="A39" s="1"/>
      <c r="B39" s="195" t="s">
        <v>2719</v>
      </c>
      <c r="C39" s="195" t="s">
        <v>2720</v>
      </c>
      <c r="D39" s="195"/>
      <c r="E39" s="195" t="s">
        <v>2721</v>
      </c>
      <c r="F39" s="195"/>
      <c r="G39" s="195" t="s">
        <v>2722</v>
      </c>
      <c r="H39" s="195"/>
      <c r="I39" s="195"/>
    </row>
    <row r="40" spans="1:9" ht="19.95" customHeight="1" x14ac:dyDescent="0.3">
      <c r="A40" s="1"/>
      <c r="B40" s="195"/>
      <c r="C40" s="3" t="s">
        <v>2723</v>
      </c>
      <c r="D40" s="3" t="s">
        <v>2724</v>
      </c>
      <c r="E40" s="3" t="s">
        <v>2723</v>
      </c>
      <c r="F40" s="3" t="s">
        <v>2724</v>
      </c>
      <c r="G40" s="3" t="s">
        <v>2723</v>
      </c>
      <c r="H40" s="3" t="s">
        <v>2724</v>
      </c>
      <c r="I40" s="3" t="s">
        <v>2725</v>
      </c>
    </row>
    <row r="41" spans="1:9" ht="26.4" x14ac:dyDescent="0.3">
      <c r="A41" s="1"/>
      <c r="B41" s="85" t="s">
        <v>2726</v>
      </c>
      <c r="C41" s="85" t="s">
        <v>2727</v>
      </c>
      <c r="D41" s="85" t="s">
        <v>2727</v>
      </c>
      <c r="E41" s="85" t="s">
        <v>2727</v>
      </c>
      <c r="F41" s="85" t="s">
        <v>2727</v>
      </c>
      <c r="G41" s="85" t="s">
        <v>2727</v>
      </c>
      <c r="H41" s="85" t="s">
        <v>2727</v>
      </c>
      <c r="I41" s="85" t="s">
        <v>2728</v>
      </c>
    </row>
    <row r="42" spans="1:9" ht="26.4" x14ac:dyDescent="0.3">
      <c r="A42" s="1"/>
      <c r="B42" s="85" t="s">
        <v>2729</v>
      </c>
      <c r="C42" s="85" t="s">
        <v>2727</v>
      </c>
      <c r="D42" s="85" t="s">
        <v>2727</v>
      </c>
      <c r="E42" s="85" t="s">
        <v>2727</v>
      </c>
      <c r="F42" s="85" t="s">
        <v>2727</v>
      </c>
      <c r="G42" s="85" t="s">
        <v>2727</v>
      </c>
      <c r="H42" s="85" t="s">
        <v>2727</v>
      </c>
      <c r="I42" s="85" t="s">
        <v>2728</v>
      </c>
    </row>
    <row r="43" spans="1:9" ht="26.4" x14ac:dyDescent="0.3">
      <c r="A43" s="1"/>
      <c r="B43" s="85" t="s">
        <v>2730</v>
      </c>
      <c r="C43" s="85" t="s">
        <v>2738</v>
      </c>
      <c r="D43" s="85" t="s">
        <v>2732</v>
      </c>
      <c r="E43" s="85" t="s">
        <v>2733</v>
      </c>
      <c r="F43" s="85" t="s">
        <v>2740</v>
      </c>
      <c r="G43" s="85" t="s">
        <v>548</v>
      </c>
      <c r="H43" s="85" t="s">
        <v>548</v>
      </c>
      <c r="I43" s="85" t="s">
        <v>548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2741</v>
      </c>
      <c r="C46" s="195"/>
      <c r="D46" s="195"/>
      <c r="E46" s="195"/>
      <c r="F46" s="195"/>
      <c r="G46" s="195"/>
      <c r="H46" s="195"/>
      <c r="I46" s="195"/>
    </row>
    <row r="47" spans="1:9" ht="19.95" customHeight="1" x14ac:dyDescent="0.3">
      <c r="A47" s="1"/>
      <c r="B47" s="195" t="s">
        <v>2719</v>
      </c>
      <c r="C47" s="195" t="s">
        <v>2720</v>
      </c>
      <c r="D47" s="195"/>
      <c r="E47" s="195" t="s">
        <v>2721</v>
      </c>
      <c r="F47" s="195"/>
      <c r="G47" s="195" t="s">
        <v>2722</v>
      </c>
      <c r="H47" s="195"/>
      <c r="I47" s="195"/>
    </row>
    <row r="48" spans="1:9" ht="19.95" customHeight="1" x14ac:dyDescent="0.3">
      <c r="A48" s="1"/>
      <c r="B48" s="195"/>
      <c r="C48" s="3" t="s">
        <v>2723</v>
      </c>
      <c r="D48" s="3" t="s">
        <v>2724</v>
      </c>
      <c r="E48" s="3" t="s">
        <v>2723</v>
      </c>
      <c r="F48" s="3" t="s">
        <v>2724</v>
      </c>
      <c r="G48" s="3" t="s">
        <v>2723</v>
      </c>
      <c r="H48" s="3" t="s">
        <v>2724</v>
      </c>
      <c r="I48" s="3" t="s">
        <v>2725</v>
      </c>
    </row>
    <row r="49" spans="1:9" ht="26.4" x14ac:dyDescent="0.3">
      <c r="A49" s="1"/>
      <c r="B49" s="85" t="s">
        <v>2726</v>
      </c>
      <c r="C49" s="85" t="s">
        <v>2727</v>
      </c>
      <c r="D49" s="85" t="s">
        <v>2727</v>
      </c>
      <c r="E49" s="85" t="s">
        <v>2727</v>
      </c>
      <c r="F49" s="85" t="s">
        <v>2727</v>
      </c>
      <c r="G49" s="85" t="s">
        <v>2727</v>
      </c>
      <c r="H49" s="85" t="s">
        <v>2727</v>
      </c>
      <c r="I49" s="85" t="s">
        <v>2728</v>
      </c>
    </row>
    <row r="50" spans="1:9" ht="26.4" x14ac:dyDescent="0.3">
      <c r="A50" s="1"/>
      <c r="B50" s="85" t="s">
        <v>2729</v>
      </c>
      <c r="C50" s="85" t="s">
        <v>2727</v>
      </c>
      <c r="D50" s="85" t="s">
        <v>2727</v>
      </c>
      <c r="E50" s="85" t="s">
        <v>2727</v>
      </c>
      <c r="F50" s="85" t="s">
        <v>2727</v>
      </c>
      <c r="G50" s="85" t="s">
        <v>2727</v>
      </c>
      <c r="H50" s="85" t="s">
        <v>2727</v>
      </c>
      <c r="I50" s="85" t="s">
        <v>2728</v>
      </c>
    </row>
    <row r="51" spans="1:9" ht="26.4" x14ac:dyDescent="0.3">
      <c r="A51" s="1"/>
      <c r="B51" s="85" t="s">
        <v>2730</v>
      </c>
      <c r="C51" s="85" t="s">
        <v>2738</v>
      </c>
      <c r="D51" s="85" t="s">
        <v>2739</v>
      </c>
      <c r="E51" s="85" t="s">
        <v>2733</v>
      </c>
      <c r="F51" s="85" t="s">
        <v>2734</v>
      </c>
      <c r="G51" s="85" t="s">
        <v>548</v>
      </c>
      <c r="H51" s="85" t="s">
        <v>548</v>
      </c>
      <c r="I51" s="85" t="s">
        <v>548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2742</v>
      </c>
      <c r="C54" s="195"/>
      <c r="D54" s="195"/>
      <c r="E54" s="195"/>
      <c r="F54" s="195"/>
      <c r="G54" s="195"/>
      <c r="H54" s="195"/>
      <c r="I54" s="195"/>
    </row>
    <row r="55" spans="1:9" ht="19.95" customHeight="1" x14ac:dyDescent="0.3">
      <c r="A55" s="1"/>
      <c r="B55" s="195" t="s">
        <v>2719</v>
      </c>
      <c r="C55" s="195" t="s">
        <v>2720</v>
      </c>
      <c r="D55" s="195"/>
      <c r="E55" s="195" t="s">
        <v>2721</v>
      </c>
      <c r="F55" s="195"/>
      <c r="G55" s="195" t="s">
        <v>2722</v>
      </c>
      <c r="H55" s="195"/>
      <c r="I55" s="195"/>
    </row>
    <row r="56" spans="1:9" ht="19.95" customHeight="1" x14ac:dyDescent="0.3">
      <c r="A56" s="1"/>
      <c r="B56" s="195"/>
      <c r="C56" s="3" t="s">
        <v>2723</v>
      </c>
      <c r="D56" s="3" t="s">
        <v>2724</v>
      </c>
      <c r="E56" s="3" t="s">
        <v>2723</v>
      </c>
      <c r="F56" s="3" t="s">
        <v>2724</v>
      </c>
      <c r="G56" s="3" t="s">
        <v>2723</v>
      </c>
      <c r="H56" s="3" t="s">
        <v>2724</v>
      </c>
      <c r="I56" s="3" t="s">
        <v>2725</v>
      </c>
    </row>
    <row r="57" spans="1:9" ht="26.4" x14ac:dyDescent="0.3">
      <c r="A57" s="1"/>
      <c r="B57" s="85" t="s">
        <v>2726</v>
      </c>
      <c r="C57" s="85" t="s">
        <v>2727</v>
      </c>
      <c r="D57" s="85" t="s">
        <v>2727</v>
      </c>
      <c r="E57" s="85" t="s">
        <v>2727</v>
      </c>
      <c r="F57" s="85" t="s">
        <v>2727</v>
      </c>
      <c r="G57" s="85" t="s">
        <v>2727</v>
      </c>
      <c r="H57" s="85" t="s">
        <v>2727</v>
      </c>
      <c r="I57" s="85" t="s">
        <v>2728</v>
      </c>
    </row>
    <row r="58" spans="1:9" ht="26.4" x14ac:dyDescent="0.3">
      <c r="A58" s="1"/>
      <c r="B58" s="85" t="s">
        <v>2729</v>
      </c>
      <c r="C58" s="85" t="s">
        <v>2727</v>
      </c>
      <c r="D58" s="85" t="s">
        <v>2727</v>
      </c>
      <c r="E58" s="85" t="s">
        <v>2727</v>
      </c>
      <c r="F58" s="85" t="s">
        <v>2727</v>
      </c>
      <c r="G58" s="85" t="s">
        <v>2727</v>
      </c>
      <c r="H58" s="85" t="s">
        <v>2727</v>
      </c>
      <c r="I58" s="85" t="s">
        <v>2728</v>
      </c>
    </row>
    <row r="59" spans="1:9" ht="26.4" x14ac:dyDescent="0.3">
      <c r="A59" s="1"/>
      <c r="B59" s="85" t="s">
        <v>2730</v>
      </c>
      <c r="C59" s="85" t="s">
        <v>2731</v>
      </c>
      <c r="D59" s="85" t="s">
        <v>2732</v>
      </c>
      <c r="E59" s="85" t="s">
        <v>2733</v>
      </c>
      <c r="F59" s="85" t="s">
        <v>2734</v>
      </c>
      <c r="G59" s="85" t="s">
        <v>548</v>
      </c>
      <c r="H59" s="85" t="s">
        <v>548</v>
      </c>
      <c r="I59" s="85" t="s">
        <v>548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651</v>
      </c>
      <c r="C62" s="195"/>
      <c r="D62" s="195"/>
      <c r="E62" s="195"/>
      <c r="F62" s="195"/>
      <c r="G62" s="195"/>
      <c r="H62" s="195"/>
      <c r="I62" s="195"/>
    </row>
    <row r="63" spans="1:9" ht="19.95" customHeight="1" x14ac:dyDescent="0.3">
      <c r="A63" s="1"/>
      <c r="B63" s="195" t="s">
        <v>2719</v>
      </c>
      <c r="C63" s="195" t="s">
        <v>2720</v>
      </c>
      <c r="D63" s="195"/>
      <c r="E63" s="195" t="s">
        <v>2721</v>
      </c>
      <c r="F63" s="195"/>
      <c r="G63" s="195" t="s">
        <v>2722</v>
      </c>
      <c r="H63" s="195"/>
      <c r="I63" s="195"/>
    </row>
    <row r="64" spans="1:9" ht="19.95" customHeight="1" x14ac:dyDescent="0.3">
      <c r="A64" s="1"/>
      <c r="B64" s="195"/>
      <c r="C64" s="3" t="s">
        <v>2723</v>
      </c>
      <c r="D64" s="3" t="s">
        <v>2724</v>
      </c>
      <c r="E64" s="3" t="s">
        <v>2723</v>
      </c>
      <c r="F64" s="3" t="s">
        <v>2724</v>
      </c>
      <c r="G64" s="3" t="s">
        <v>2723</v>
      </c>
      <c r="H64" s="3" t="s">
        <v>2724</v>
      </c>
      <c r="I64" s="3" t="s">
        <v>2725</v>
      </c>
    </row>
    <row r="65" spans="1:9" ht="26.4" x14ac:dyDescent="0.3">
      <c r="A65" s="1"/>
      <c r="B65" s="85" t="s">
        <v>2726</v>
      </c>
      <c r="C65" s="85" t="s">
        <v>2727</v>
      </c>
      <c r="D65" s="85" t="s">
        <v>2727</v>
      </c>
      <c r="E65" s="85" t="s">
        <v>2727</v>
      </c>
      <c r="F65" s="85" t="s">
        <v>2727</v>
      </c>
      <c r="G65" s="85" t="s">
        <v>2727</v>
      </c>
      <c r="H65" s="85" t="s">
        <v>2727</v>
      </c>
      <c r="I65" s="85" t="s">
        <v>2728</v>
      </c>
    </row>
    <row r="66" spans="1:9" ht="26.4" x14ac:dyDescent="0.3">
      <c r="A66" s="1"/>
      <c r="B66" s="85" t="s">
        <v>2729</v>
      </c>
      <c r="C66" s="85" t="s">
        <v>2727</v>
      </c>
      <c r="D66" s="85" t="s">
        <v>2727</v>
      </c>
      <c r="E66" s="85" t="s">
        <v>2727</v>
      </c>
      <c r="F66" s="85" t="s">
        <v>2727</v>
      </c>
      <c r="G66" s="85" t="s">
        <v>2727</v>
      </c>
      <c r="H66" s="85" t="s">
        <v>2727</v>
      </c>
      <c r="I66" s="85" t="s">
        <v>2728</v>
      </c>
    </row>
    <row r="67" spans="1:9" ht="26.4" x14ac:dyDescent="0.3">
      <c r="A67" s="1"/>
      <c r="B67" s="85" t="s">
        <v>2730</v>
      </c>
      <c r="C67" s="85" t="s">
        <v>2738</v>
      </c>
      <c r="D67" s="85" t="s">
        <v>2739</v>
      </c>
      <c r="E67" s="85" t="s">
        <v>2733</v>
      </c>
      <c r="F67" s="85" t="s">
        <v>2734</v>
      </c>
      <c r="G67" s="85" t="s">
        <v>548</v>
      </c>
      <c r="H67" s="85" t="s">
        <v>548</v>
      </c>
      <c r="I67" s="85" t="s">
        <v>548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2743</v>
      </c>
      <c r="C5" s="1"/>
      <c r="D5" s="1"/>
      <c r="E5" s="1"/>
      <c r="F5" s="1"/>
      <c r="G5" s="1"/>
    </row>
    <row r="6" spans="1:7" ht="30" customHeight="1" x14ac:dyDescent="0.3">
      <c r="A6" s="1"/>
      <c r="B6" s="195" t="s">
        <v>2718</v>
      </c>
      <c r="C6" s="195"/>
      <c r="D6" s="195"/>
      <c r="E6" s="195"/>
      <c r="F6" s="195"/>
      <c r="G6" s="195"/>
    </row>
    <row r="7" spans="1:7" x14ac:dyDescent="0.3">
      <c r="A7" s="1"/>
      <c r="B7" s="195" t="s">
        <v>2744</v>
      </c>
      <c r="C7" s="195" t="s">
        <v>2745</v>
      </c>
      <c r="D7" s="195" t="s">
        <v>2746</v>
      </c>
      <c r="E7" s="195" t="s">
        <v>2747</v>
      </c>
      <c r="F7" s="195" t="s">
        <v>2748</v>
      </c>
      <c r="G7" s="195"/>
    </row>
    <row r="8" spans="1:7" x14ac:dyDescent="0.3">
      <c r="A8" s="1"/>
      <c r="B8" s="195"/>
      <c r="C8" s="195"/>
      <c r="D8" s="195"/>
      <c r="E8" s="195"/>
      <c r="F8" s="195" t="s">
        <v>2724</v>
      </c>
      <c r="G8" s="195"/>
    </row>
    <row r="9" spans="1:7" x14ac:dyDescent="0.3">
      <c r="A9" s="1"/>
      <c r="B9" s="195"/>
      <c r="C9" s="195"/>
      <c r="D9" s="195"/>
      <c r="E9" s="195"/>
      <c r="F9" s="3" t="s">
        <v>2749</v>
      </c>
      <c r="G9" s="3" t="s">
        <v>2750</v>
      </c>
    </row>
    <row r="10" spans="1:7" x14ac:dyDescent="0.3">
      <c r="A10" s="1"/>
      <c r="B10" s="85" t="s">
        <v>2726</v>
      </c>
      <c r="C10" s="85" t="s">
        <v>2727</v>
      </c>
      <c r="D10" s="85" t="s">
        <v>2727</v>
      </c>
      <c r="E10" s="85">
        <v>0</v>
      </c>
      <c r="F10" s="85">
        <v>60.36</v>
      </c>
      <c r="G10" s="85">
        <v>59.64</v>
      </c>
    </row>
    <row r="11" spans="1:7" x14ac:dyDescent="0.3">
      <c r="A11" s="1"/>
      <c r="B11" s="85" t="s">
        <v>2751</v>
      </c>
      <c r="C11" s="85" t="s">
        <v>2727</v>
      </c>
      <c r="D11" s="85" t="s">
        <v>2727</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759</v>
      </c>
      <c r="C14" s="195"/>
      <c r="D14" s="195"/>
      <c r="E14" s="195"/>
      <c r="F14" s="195"/>
      <c r="G14" s="195"/>
    </row>
    <row r="15" spans="1:7" x14ac:dyDescent="0.3">
      <c r="A15" s="1"/>
      <c r="B15" s="195" t="s">
        <v>2744</v>
      </c>
      <c r="C15" s="195" t="s">
        <v>2745</v>
      </c>
      <c r="D15" s="195" t="s">
        <v>2746</v>
      </c>
      <c r="E15" s="195" t="s">
        <v>2747</v>
      </c>
      <c r="F15" s="195" t="s">
        <v>2748</v>
      </c>
      <c r="G15" s="195"/>
    </row>
    <row r="16" spans="1:7" x14ac:dyDescent="0.3">
      <c r="A16" s="1"/>
      <c r="B16" s="195"/>
      <c r="C16" s="195"/>
      <c r="D16" s="195"/>
      <c r="E16" s="195"/>
      <c r="F16" s="195" t="s">
        <v>2724</v>
      </c>
      <c r="G16" s="195"/>
    </row>
    <row r="17" spans="1:7" x14ac:dyDescent="0.3">
      <c r="A17" s="1"/>
      <c r="B17" s="195"/>
      <c r="C17" s="195"/>
      <c r="D17" s="195"/>
      <c r="E17" s="195"/>
      <c r="F17" s="3" t="s">
        <v>2749</v>
      </c>
      <c r="G17" s="3" t="s">
        <v>2750</v>
      </c>
    </row>
    <row r="18" spans="1:7" x14ac:dyDescent="0.3">
      <c r="A18" s="1"/>
      <c r="B18" s="85" t="s">
        <v>2726</v>
      </c>
      <c r="C18" s="85" t="s">
        <v>2727</v>
      </c>
      <c r="D18" s="85" t="s">
        <v>2727</v>
      </c>
      <c r="E18" s="85">
        <v>0</v>
      </c>
      <c r="F18" s="85">
        <v>60.36</v>
      </c>
      <c r="G18" s="85">
        <v>59.64</v>
      </c>
    </row>
    <row r="19" spans="1:7" x14ac:dyDescent="0.3">
      <c r="A19" s="1"/>
      <c r="B19" s="85" t="s">
        <v>2751</v>
      </c>
      <c r="C19" s="85" t="s">
        <v>2727</v>
      </c>
      <c r="D19" s="85" t="s">
        <v>2727</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2735</v>
      </c>
      <c r="C22" s="195"/>
      <c r="D22" s="195"/>
      <c r="E22" s="195"/>
      <c r="F22" s="195"/>
      <c r="G22" s="195"/>
    </row>
    <row r="23" spans="1:7" x14ac:dyDescent="0.3">
      <c r="A23" s="1"/>
      <c r="B23" s="195" t="s">
        <v>2744</v>
      </c>
      <c r="C23" s="195" t="s">
        <v>2745</v>
      </c>
      <c r="D23" s="195" t="s">
        <v>2746</v>
      </c>
      <c r="E23" s="195" t="s">
        <v>2747</v>
      </c>
      <c r="F23" s="195" t="s">
        <v>2748</v>
      </c>
      <c r="G23" s="195"/>
    </row>
    <row r="24" spans="1:7" x14ac:dyDescent="0.3">
      <c r="A24" s="1"/>
      <c r="B24" s="195"/>
      <c r="C24" s="195"/>
      <c r="D24" s="195"/>
      <c r="E24" s="195"/>
      <c r="F24" s="195" t="s">
        <v>2724</v>
      </c>
      <c r="G24" s="195"/>
    </row>
    <row r="25" spans="1:7" x14ac:dyDescent="0.3">
      <c r="A25" s="1"/>
      <c r="B25" s="195"/>
      <c r="C25" s="195"/>
      <c r="D25" s="195"/>
      <c r="E25" s="195"/>
      <c r="F25" s="3" t="s">
        <v>2749</v>
      </c>
      <c r="G25" s="3" t="s">
        <v>2750</v>
      </c>
    </row>
    <row r="26" spans="1:7" x14ac:dyDescent="0.3">
      <c r="A26" s="1"/>
      <c r="B26" s="85" t="s">
        <v>2726</v>
      </c>
      <c r="C26" s="85" t="s">
        <v>2727</v>
      </c>
      <c r="D26" s="85" t="s">
        <v>2727</v>
      </c>
      <c r="E26" s="85">
        <v>0</v>
      </c>
      <c r="F26" s="85">
        <v>60.36</v>
      </c>
      <c r="G26" s="85">
        <v>59.64</v>
      </c>
    </row>
    <row r="27" spans="1:7" x14ac:dyDescent="0.3">
      <c r="A27" s="1"/>
      <c r="B27" s="85" t="s">
        <v>2751</v>
      </c>
      <c r="C27" s="85" t="s">
        <v>2727</v>
      </c>
      <c r="D27" s="85" t="s">
        <v>2727</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439</v>
      </c>
      <c r="C30" s="195"/>
      <c r="D30" s="195"/>
      <c r="E30" s="195"/>
      <c r="F30" s="195"/>
      <c r="G30" s="195"/>
    </row>
    <row r="31" spans="1:7" x14ac:dyDescent="0.3">
      <c r="A31" s="1"/>
      <c r="B31" s="195" t="s">
        <v>2744</v>
      </c>
      <c r="C31" s="195" t="s">
        <v>2745</v>
      </c>
      <c r="D31" s="195" t="s">
        <v>2746</v>
      </c>
      <c r="E31" s="195" t="s">
        <v>2747</v>
      </c>
      <c r="F31" s="195" t="s">
        <v>2748</v>
      </c>
      <c r="G31" s="195"/>
    </row>
    <row r="32" spans="1:7" x14ac:dyDescent="0.3">
      <c r="A32" s="1"/>
      <c r="B32" s="195"/>
      <c r="C32" s="195"/>
      <c r="D32" s="195"/>
      <c r="E32" s="195"/>
      <c r="F32" s="195" t="s">
        <v>2724</v>
      </c>
      <c r="G32" s="195"/>
    </row>
    <row r="33" spans="1:7" x14ac:dyDescent="0.3">
      <c r="A33" s="1"/>
      <c r="B33" s="195"/>
      <c r="C33" s="195"/>
      <c r="D33" s="195"/>
      <c r="E33" s="195"/>
      <c r="F33" s="3" t="s">
        <v>2749</v>
      </c>
      <c r="G33" s="3" t="s">
        <v>2750</v>
      </c>
    </row>
    <row r="34" spans="1:7" x14ac:dyDescent="0.3">
      <c r="A34" s="1"/>
      <c r="B34" s="85" t="s">
        <v>2726</v>
      </c>
      <c r="C34" s="85" t="s">
        <v>2727</v>
      </c>
      <c r="D34" s="85" t="s">
        <v>2727</v>
      </c>
      <c r="E34" s="85">
        <v>0</v>
      </c>
      <c r="F34" s="85">
        <v>60.36</v>
      </c>
      <c r="G34" s="85">
        <v>59.64</v>
      </c>
    </row>
    <row r="35" spans="1:7" x14ac:dyDescent="0.3">
      <c r="A35" s="1"/>
      <c r="B35" s="85" t="s">
        <v>2751</v>
      </c>
      <c r="C35" s="85" t="s">
        <v>2727</v>
      </c>
      <c r="D35" s="85" t="s">
        <v>2727</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455</v>
      </c>
      <c r="C38" s="195"/>
      <c r="D38" s="195"/>
      <c r="E38" s="195"/>
      <c r="F38" s="195"/>
      <c r="G38" s="195"/>
    </row>
    <row r="39" spans="1:7" x14ac:dyDescent="0.3">
      <c r="A39" s="1"/>
      <c r="B39" s="195" t="s">
        <v>2744</v>
      </c>
      <c r="C39" s="195" t="s">
        <v>2745</v>
      </c>
      <c r="D39" s="195" t="s">
        <v>2746</v>
      </c>
      <c r="E39" s="195" t="s">
        <v>2747</v>
      </c>
      <c r="F39" s="195" t="s">
        <v>2748</v>
      </c>
      <c r="G39" s="195"/>
    </row>
    <row r="40" spans="1:7" x14ac:dyDescent="0.3">
      <c r="A40" s="1"/>
      <c r="B40" s="195"/>
      <c r="C40" s="195"/>
      <c r="D40" s="195"/>
      <c r="E40" s="195"/>
      <c r="F40" s="195" t="s">
        <v>2724</v>
      </c>
      <c r="G40" s="195"/>
    </row>
    <row r="41" spans="1:7" x14ac:dyDescent="0.3">
      <c r="A41" s="1"/>
      <c r="B41" s="195"/>
      <c r="C41" s="195"/>
      <c r="D41" s="195"/>
      <c r="E41" s="195"/>
      <c r="F41" s="3" t="s">
        <v>2749</v>
      </c>
      <c r="G41" s="3" t="s">
        <v>2750</v>
      </c>
    </row>
    <row r="42" spans="1:7" x14ac:dyDescent="0.3">
      <c r="A42" s="1"/>
      <c r="B42" s="85" t="s">
        <v>2726</v>
      </c>
      <c r="C42" s="85" t="s">
        <v>2727</v>
      </c>
      <c r="D42" s="85" t="s">
        <v>2727</v>
      </c>
      <c r="E42" s="85">
        <v>0</v>
      </c>
      <c r="F42" s="85">
        <v>60.36</v>
      </c>
      <c r="G42" s="85">
        <v>59.64</v>
      </c>
    </row>
    <row r="43" spans="1:7" x14ac:dyDescent="0.3">
      <c r="A43" s="1"/>
      <c r="B43" s="85" t="s">
        <v>2751</v>
      </c>
      <c r="C43" s="85" t="s">
        <v>2727</v>
      </c>
      <c r="D43" s="85" t="s">
        <v>2727</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2741</v>
      </c>
      <c r="C46" s="195"/>
      <c r="D46" s="195"/>
      <c r="E46" s="195"/>
      <c r="F46" s="195"/>
      <c r="G46" s="195"/>
    </row>
    <row r="47" spans="1:7" x14ac:dyDescent="0.3">
      <c r="A47" s="1"/>
      <c r="B47" s="195" t="s">
        <v>2744</v>
      </c>
      <c r="C47" s="195" t="s">
        <v>2745</v>
      </c>
      <c r="D47" s="195" t="s">
        <v>2746</v>
      </c>
      <c r="E47" s="195" t="s">
        <v>2747</v>
      </c>
      <c r="F47" s="195" t="s">
        <v>2748</v>
      </c>
      <c r="G47" s="195"/>
    </row>
    <row r="48" spans="1:7" x14ac:dyDescent="0.3">
      <c r="A48" s="1"/>
      <c r="B48" s="195"/>
      <c r="C48" s="195"/>
      <c r="D48" s="195"/>
      <c r="E48" s="195"/>
      <c r="F48" s="195" t="s">
        <v>2724</v>
      </c>
      <c r="G48" s="195"/>
    </row>
    <row r="49" spans="1:7" x14ac:dyDescent="0.3">
      <c r="A49" s="1"/>
      <c r="B49" s="195"/>
      <c r="C49" s="195"/>
      <c r="D49" s="195"/>
      <c r="E49" s="195"/>
      <c r="F49" s="3" t="s">
        <v>2749</v>
      </c>
      <c r="G49" s="3" t="s">
        <v>2750</v>
      </c>
    </row>
    <row r="50" spans="1:7" x14ac:dyDescent="0.3">
      <c r="A50" s="1"/>
      <c r="B50" s="85" t="s">
        <v>2726</v>
      </c>
      <c r="C50" s="85" t="s">
        <v>2727</v>
      </c>
      <c r="D50" s="85" t="s">
        <v>2727</v>
      </c>
      <c r="E50" s="85">
        <v>0</v>
      </c>
      <c r="F50" s="85">
        <v>60.36</v>
      </c>
      <c r="G50" s="85">
        <v>59.64</v>
      </c>
    </row>
    <row r="51" spans="1:7" x14ac:dyDescent="0.3">
      <c r="A51" s="1"/>
      <c r="B51" s="85" t="s">
        <v>2751</v>
      </c>
      <c r="C51" s="85" t="s">
        <v>2727</v>
      </c>
      <c r="D51" s="85" t="s">
        <v>2727</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2742</v>
      </c>
      <c r="C54" s="195"/>
      <c r="D54" s="195"/>
      <c r="E54" s="195"/>
      <c r="F54" s="195"/>
      <c r="G54" s="195"/>
    </row>
    <row r="55" spans="1:7" x14ac:dyDescent="0.3">
      <c r="A55" s="1"/>
      <c r="B55" s="195" t="s">
        <v>2744</v>
      </c>
      <c r="C55" s="195" t="s">
        <v>2745</v>
      </c>
      <c r="D55" s="195" t="s">
        <v>2746</v>
      </c>
      <c r="E55" s="195" t="s">
        <v>2747</v>
      </c>
      <c r="F55" s="195" t="s">
        <v>2748</v>
      </c>
      <c r="G55" s="195"/>
    </row>
    <row r="56" spans="1:7" x14ac:dyDescent="0.3">
      <c r="A56" s="1"/>
      <c r="B56" s="195"/>
      <c r="C56" s="195"/>
      <c r="D56" s="195"/>
      <c r="E56" s="195"/>
      <c r="F56" s="195" t="s">
        <v>2724</v>
      </c>
      <c r="G56" s="195"/>
    </row>
    <row r="57" spans="1:7" x14ac:dyDescent="0.3">
      <c r="A57" s="1"/>
      <c r="B57" s="195"/>
      <c r="C57" s="195"/>
      <c r="D57" s="195"/>
      <c r="E57" s="195"/>
      <c r="F57" s="3" t="s">
        <v>2749</v>
      </c>
      <c r="G57" s="3" t="s">
        <v>2750</v>
      </c>
    </row>
    <row r="58" spans="1:7" x14ac:dyDescent="0.3">
      <c r="A58" s="1"/>
      <c r="B58" s="85" t="s">
        <v>2726</v>
      </c>
      <c r="C58" s="85" t="s">
        <v>2727</v>
      </c>
      <c r="D58" s="85" t="s">
        <v>2727</v>
      </c>
      <c r="E58" s="85">
        <v>0</v>
      </c>
      <c r="F58" s="85">
        <v>60.36</v>
      </c>
      <c r="G58" s="85">
        <v>59.64</v>
      </c>
    </row>
    <row r="59" spans="1:7" x14ac:dyDescent="0.3">
      <c r="A59" s="1"/>
      <c r="B59" s="85" t="s">
        <v>2751</v>
      </c>
      <c r="C59" s="85" t="s">
        <v>2727</v>
      </c>
      <c r="D59" s="85" t="s">
        <v>2727</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651</v>
      </c>
      <c r="C62" s="195"/>
      <c r="D62" s="195"/>
      <c r="E62" s="195"/>
      <c r="F62" s="195"/>
      <c r="G62" s="195"/>
    </row>
    <row r="63" spans="1:7" x14ac:dyDescent="0.3">
      <c r="A63" s="1"/>
      <c r="B63" s="195" t="s">
        <v>2744</v>
      </c>
      <c r="C63" s="195" t="s">
        <v>2745</v>
      </c>
      <c r="D63" s="195" t="s">
        <v>2746</v>
      </c>
      <c r="E63" s="195" t="s">
        <v>2747</v>
      </c>
      <c r="F63" s="195" t="s">
        <v>2748</v>
      </c>
      <c r="G63" s="195"/>
    </row>
    <row r="64" spans="1:7" x14ac:dyDescent="0.3">
      <c r="A64" s="1"/>
      <c r="B64" s="195"/>
      <c r="C64" s="195"/>
      <c r="D64" s="195"/>
      <c r="E64" s="195"/>
      <c r="F64" s="195" t="s">
        <v>2724</v>
      </c>
      <c r="G64" s="195"/>
    </row>
    <row r="65" spans="1:7" x14ac:dyDescent="0.3">
      <c r="A65" s="1"/>
      <c r="B65" s="195"/>
      <c r="C65" s="195"/>
      <c r="D65" s="195"/>
      <c r="E65" s="195"/>
      <c r="F65" s="3" t="s">
        <v>2749</v>
      </c>
      <c r="G65" s="3" t="s">
        <v>2750</v>
      </c>
    </row>
    <row r="66" spans="1:7" x14ac:dyDescent="0.3">
      <c r="A66" s="1"/>
      <c r="B66" s="85" t="s">
        <v>2726</v>
      </c>
      <c r="C66" s="85" t="s">
        <v>2727</v>
      </c>
      <c r="D66" s="85" t="s">
        <v>2727</v>
      </c>
      <c r="E66" s="85">
        <v>0</v>
      </c>
      <c r="F66" s="85">
        <v>60.36</v>
      </c>
      <c r="G66" s="85">
        <v>59.64</v>
      </c>
    </row>
    <row r="67" spans="1:7" x14ac:dyDescent="0.3">
      <c r="A67" s="1"/>
      <c r="B67" s="85" t="s">
        <v>2751</v>
      </c>
      <c r="C67" s="85" t="s">
        <v>2727</v>
      </c>
      <c r="D67" s="85" t="s">
        <v>2727</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2752</v>
      </c>
      <c r="C5" s="1"/>
      <c r="D5" s="1"/>
      <c r="E5" s="1"/>
      <c r="F5" s="1"/>
    </row>
    <row r="6" spans="1:7" ht="27" customHeight="1" x14ac:dyDescent="0.3">
      <c r="A6" s="1"/>
      <c r="B6" s="7" t="s">
        <v>50</v>
      </c>
      <c r="C6" s="7" t="s">
        <v>542</v>
      </c>
      <c r="D6" s="7" t="s">
        <v>2753</v>
      </c>
      <c r="E6" s="7" t="s">
        <v>2754</v>
      </c>
      <c r="F6" s="7" t="s">
        <v>2755</v>
      </c>
    </row>
    <row r="7" spans="1:7" x14ac:dyDescent="0.3">
      <c r="A7" s="1"/>
      <c r="B7" s="146" t="s">
        <v>54</v>
      </c>
      <c r="C7" s="146" t="s">
        <v>772</v>
      </c>
      <c r="D7" s="53">
        <v>6867.27682</v>
      </c>
      <c r="E7" s="53">
        <v>6775.3320700000004</v>
      </c>
      <c r="F7" s="173">
        <v>-1.3388822441556971E-2</v>
      </c>
    </row>
    <row r="8" spans="1:7" x14ac:dyDescent="0.3">
      <c r="A8" s="1"/>
      <c r="B8" s="146" t="s">
        <v>54</v>
      </c>
      <c r="C8" s="146" t="s">
        <v>773</v>
      </c>
      <c r="D8" s="53">
        <v>6868.7073300000002</v>
      </c>
      <c r="E8" s="53">
        <v>6648.3571599999996</v>
      </c>
      <c r="F8" s="173">
        <v>-3.2080296832213404E-2</v>
      </c>
    </row>
    <row r="9" spans="1:7" x14ac:dyDescent="0.3">
      <c r="A9" s="1"/>
      <c r="B9" s="146" t="s">
        <v>54</v>
      </c>
      <c r="C9" s="146" t="s">
        <v>774</v>
      </c>
      <c r="D9" s="53">
        <v>6651.7080800000003</v>
      </c>
      <c r="E9" s="53">
        <v>6551.6171299999996</v>
      </c>
      <c r="F9" s="173">
        <v>-1.5047405688314572E-2</v>
      </c>
    </row>
    <row r="10" spans="1:7" x14ac:dyDescent="0.3">
      <c r="A10" s="1"/>
      <c r="B10" s="146" t="s">
        <v>54</v>
      </c>
      <c r="C10" s="146" t="s">
        <v>775</v>
      </c>
      <c r="D10" s="53">
        <v>6616.6171000000004</v>
      </c>
      <c r="E10" s="53">
        <v>6472.5585700000001</v>
      </c>
      <c r="F10" s="173">
        <v>-2.1772233124990718E-2</v>
      </c>
    </row>
    <row r="11" spans="1:7" x14ac:dyDescent="0.3">
      <c r="A11" s="1"/>
      <c r="B11" s="146" t="s">
        <v>54</v>
      </c>
      <c r="C11" s="146" t="s">
        <v>776</v>
      </c>
      <c r="D11" s="53">
        <v>6540.7532199999996</v>
      </c>
      <c r="E11" s="53">
        <v>6418.0569500000001</v>
      </c>
      <c r="F11" s="173">
        <v>-1.8758737086246469E-2</v>
      </c>
    </row>
    <row r="12" spans="1:7" x14ac:dyDescent="0.3">
      <c r="A12" s="1"/>
      <c r="B12" s="146" t="s">
        <v>54</v>
      </c>
      <c r="C12" s="146" t="s">
        <v>777</v>
      </c>
      <c r="D12" s="53">
        <v>6473.6181699999997</v>
      </c>
      <c r="E12" s="53">
        <v>6399.0359099999996</v>
      </c>
      <c r="F12" s="173">
        <v>-1.1520954440227667E-2</v>
      </c>
    </row>
    <row r="13" spans="1:7" x14ac:dyDescent="0.3">
      <c r="A13" s="1"/>
      <c r="B13" s="146" t="s">
        <v>54</v>
      </c>
      <c r="C13" s="146" t="s">
        <v>778</v>
      </c>
      <c r="D13" s="53">
        <v>6578.3060599999999</v>
      </c>
      <c r="E13" s="53">
        <v>6392.2379000000001</v>
      </c>
      <c r="F13" s="173">
        <v>-2.8285117521576673E-2</v>
      </c>
    </row>
    <row r="14" spans="1:7" x14ac:dyDescent="0.3">
      <c r="A14" s="1"/>
      <c r="B14" s="146" t="s">
        <v>54</v>
      </c>
      <c r="C14" s="146" t="s">
        <v>779</v>
      </c>
      <c r="D14" s="53">
        <v>6606.8611300000002</v>
      </c>
      <c r="E14" s="53">
        <v>6381.3541800000003</v>
      </c>
      <c r="F14" s="173">
        <v>-3.4132237012827908E-2</v>
      </c>
    </row>
    <row r="15" spans="1:7" x14ac:dyDescent="0.3">
      <c r="A15" s="1"/>
      <c r="B15" s="146" t="s">
        <v>54</v>
      </c>
      <c r="C15" s="146" t="s">
        <v>780</v>
      </c>
      <c r="D15" s="53">
        <v>6576.4579100000001</v>
      </c>
      <c r="E15" s="53">
        <v>6491.4387999999999</v>
      </c>
      <c r="F15" s="173">
        <v>-1.2927796568228931E-2</v>
      </c>
    </row>
    <row r="16" spans="1:7" x14ac:dyDescent="0.3">
      <c r="A16" s="1"/>
      <c r="B16" s="146" t="s">
        <v>54</v>
      </c>
      <c r="C16" s="146" t="s">
        <v>781</v>
      </c>
      <c r="D16" s="53">
        <v>6578.9203399999997</v>
      </c>
      <c r="E16" s="53">
        <v>6520.6878699999997</v>
      </c>
      <c r="F16" s="173">
        <v>-8.8513718042678106E-3</v>
      </c>
    </row>
    <row r="17" spans="1:6" x14ac:dyDescent="0.3">
      <c r="A17" s="1"/>
      <c r="B17" s="146" t="s">
        <v>54</v>
      </c>
      <c r="C17" s="146" t="s">
        <v>782</v>
      </c>
      <c r="D17" s="53">
        <v>6730.1906399999998</v>
      </c>
      <c r="E17" s="53">
        <v>6583.2344800000001</v>
      </c>
      <c r="F17" s="173">
        <v>-2.1835363641348502E-2</v>
      </c>
    </row>
    <row r="18" spans="1:6" x14ac:dyDescent="0.3">
      <c r="A18" s="1"/>
      <c r="B18" s="146" t="s">
        <v>54</v>
      </c>
      <c r="C18" s="146" t="s">
        <v>783</v>
      </c>
      <c r="D18" s="53">
        <v>6675.6005100000002</v>
      </c>
      <c r="E18" s="53">
        <v>6683.2255599999999</v>
      </c>
      <c r="F18" s="173">
        <v>1.142226828669231E-3</v>
      </c>
    </row>
    <row r="19" spans="1:6" x14ac:dyDescent="0.3">
      <c r="A19" s="1"/>
      <c r="B19" s="146" t="s">
        <v>54</v>
      </c>
      <c r="C19" s="146" t="s">
        <v>784</v>
      </c>
      <c r="D19" s="53">
        <v>6811.5230199999996</v>
      </c>
      <c r="E19" s="53">
        <v>6764.8463300000003</v>
      </c>
      <c r="F19" s="173">
        <v>-6.8526069519177814E-3</v>
      </c>
    </row>
    <row r="20" spans="1:6" x14ac:dyDescent="0.3">
      <c r="A20" s="1"/>
      <c r="B20" s="146" t="s">
        <v>54</v>
      </c>
      <c r="C20" s="146" t="s">
        <v>785</v>
      </c>
      <c r="D20" s="53">
        <v>6996.1790499999997</v>
      </c>
      <c r="E20" s="53">
        <v>6843.2284600000003</v>
      </c>
      <c r="F20" s="173">
        <v>-2.1862017668058398E-2</v>
      </c>
    </row>
    <row r="21" spans="1:6" x14ac:dyDescent="0.3">
      <c r="A21" s="1"/>
      <c r="B21" s="146" t="s">
        <v>54</v>
      </c>
      <c r="C21" s="146" t="s">
        <v>786</v>
      </c>
      <c r="D21" s="53">
        <v>7124.7226899999996</v>
      </c>
      <c r="E21" s="53">
        <v>6992.1876499999998</v>
      </c>
      <c r="F21" s="173">
        <v>-1.86021331308826E-2</v>
      </c>
    </row>
    <row r="22" spans="1:6" x14ac:dyDescent="0.3">
      <c r="A22" s="1"/>
      <c r="B22" s="146" t="s">
        <v>54</v>
      </c>
      <c r="C22" s="146" t="s">
        <v>787</v>
      </c>
      <c r="D22" s="53">
        <v>7307.2542899999999</v>
      </c>
      <c r="E22" s="53">
        <v>7087.7643799999996</v>
      </c>
      <c r="F22" s="173">
        <v>-3.0037261779759412E-2</v>
      </c>
    </row>
    <row r="23" spans="1:6" x14ac:dyDescent="0.3">
      <c r="A23" s="1"/>
      <c r="B23" s="146" t="s">
        <v>54</v>
      </c>
      <c r="C23" s="146" t="s">
        <v>788</v>
      </c>
      <c r="D23" s="53">
        <v>7365.7758700000004</v>
      </c>
      <c r="E23" s="53">
        <v>7416.1355599999997</v>
      </c>
      <c r="F23" s="173">
        <v>6.8369837595940869E-3</v>
      </c>
    </row>
    <row r="24" spans="1:6" x14ac:dyDescent="0.3">
      <c r="A24" s="1"/>
      <c r="B24" s="146" t="s">
        <v>54</v>
      </c>
      <c r="C24" s="146" t="s">
        <v>789</v>
      </c>
      <c r="D24" s="53">
        <v>7609.5652200000004</v>
      </c>
      <c r="E24" s="53">
        <v>7458.5573000000004</v>
      </c>
      <c r="F24" s="173">
        <v>-1.984448725179597E-2</v>
      </c>
    </row>
    <row r="25" spans="1:6" x14ac:dyDescent="0.3">
      <c r="A25" s="1"/>
      <c r="B25" s="146" t="s">
        <v>54</v>
      </c>
      <c r="C25" s="146" t="s">
        <v>790</v>
      </c>
      <c r="D25" s="53">
        <v>7799.27549</v>
      </c>
      <c r="E25" s="53">
        <v>7591.5948699999999</v>
      </c>
      <c r="F25" s="173">
        <v>-2.6628193896507685E-2</v>
      </c>
    </row>
    <row r="26" spans="1:6" x14ac:dyDescent="0.3">
      <c r="A26" s="1"/>
      <c r="B26" s="146" t="s">
        <v>54</v>
      </c>
      <c r="C26" s="146" t="s">
        <v>791</v>
      </c>
      <c r="D26" s="53">
        <v>7851.6804899999997</v>
      </c>
      <c r="E26" s="53">
        <v>7613.2884899999999</v>
      </c>
      <c r="F26" s="173">
        <v>-3.0361907913040918E-2</v>
      </c>
    </row>
    <row r="27" spans="1:6" x14ac:dyDescent="0.3">
      <c r="A27" s="1"/>
      <c r="B27" s="146" t="s">
        <v>54</v>
      </c>
      <c r="C27" s="146" t="s">
        <v>792</v>
      </c>
      <c r="D27" s="53">
        <v>7977.7838199999997</v>
      </c>
      <c r="E27" s="53">
        <v>7702.2786299999998</v>
      </c>
      <c r="F27" s="173">
        <v>-3.4534050585492054E-2</v>
      </c>
    </row>
    <row r="28" spans="1:6" x14ac:dyDescent="0.3">
      <c r="A28" s="1"/>
      <c r="B28" s="146" t="s">
        <v>54</v>
      </c>
      <c r="C28" s="146" t="s">
        <v>793</v>
      </c>
      <c r="D28" s="53">
        <v>7979.3665700000001</v>
      </c>
      <c r="E28" s="53">
        <v>7732.9296100000001</v>
      </c>
      <c r="F28" s="173">
        <v>-3.0884276068545127E-2</v>
      </c>
    </row>
    <row r="29" spans="1:6" x14ac:dyDescent="0.3">
      <c r="A29" s="1"/>
      <c r="B29" s="146" t="s">
        <v>54</v>
      </c>
      <c r="C29" s="146" t="s">
        <v>794</v>
      </c>
      <c r="D29" s="53">
        <v>8171.1130300000004</v>
      </c>
      <c r="E29" s="53">
        <v>7812.1076800000001</v>
      </c>
      <c r="F29" s="173">
        <v>-4.3935917748527342E-2</v>
      </c>
    </row>
    <row r="30" spans="1:6" x14ac:dyDescent="0.3">
      <c r="A30" s="1"/>
      <c r="B30" s="146" t="s">
        <v>54</v>
      </c>
      <c r="C30" s="146" t="s">
        <v>795</v>
      </c>
      <c r="D30" s="53">
        <v>8052.9735799999999</v>
      </c>
      <c r="E30" s="53">
        <v>7817.8270199999997</v>
      </c>
      <c r="F30" s="173">
        <v>-2.9199966653808397E-2</v>
      </c>
    </row>
    <row r="31" spans="1:6" x14ac:dyDescent="0.3">
      <c r="A31" s="1"/>
      <c r="B31" s="146" t="s">
        <v>54</v>
      </c>
      <c r="C31" s="146" t="s">
        <v>796</v>
      </c>
      <c r="D31" s="53">
        <v>7916.1251099999999</v>
      </c>
      <c r="E31" s="53">
        <v>7750.5831399999997</v>
      </c>
      <c r="F31" s="173">
        <v>-2.0911995161733872E-2</v>
      </c>
    </row>
    <row r="32" spans="1:6" x14ac:dyDescent="0.3">
      <c r="A32" s="1"/>
      <c r="B32" s="146" t="s">
        <v>54</v>
      </c>
      <c r="C32" s="146" t="s">
        <v>797</v>
      </c>
      <c r="D32" s="53">
        <v>7867.6919099999996</v>
      </c>
      <c r="E32" s="53">
        <v>7703.6750700000002</v>
      </c>
      <c r="F32" s="173">
        <v>-2.0846881382268059E-2</v>
      </c>
    </row>
    <row r="33" spans="1:6" x14ac:dyDescent="0.3">
      <c r="A33" s="1"/>
      <c r="B33" s="146" t="s">
        <v>54</v>
      </c>
      <c r="C33" s="146" t="s">
        <v>798</v>
      </c>
      <c r="D33" s="53">
        <v>7936.0317599999998</v>
      </c>
      <c r="E33" s="53">
        <v>7696.4466700000003</v>
      </c>
      <c r="F33" s="173">
        <v>-3.0189532658825954E-2</v>
      </c>
    </row>
    <row r="34" spans="1:6" x14ac:dyDescent="0.3">
      <c r="A34" s="1"/>
      <c r="B34" s="146" t="s">
        <v>54</v>
      </c>
      <c r="C34" s="146" t="s">
        <v>799</v>
      </c>
      <c r="D34" s="53">
        <v>7969.2886699999999</v>
      </c>
      <c r="E34" s="53">
        <v>7711.2491499999996</v>
      </c>
      <c r="F34" s="173">
        <v>-3.2379241195186877E-2</v>
      </c>
    </row>
    <row r="35" spans="1:6" x14ac:dyDescent="0.3">
      <c r="A35" s="1"/>
      <c r="B35" s="146" t="s">
        <v>54</v>
      </c>
      <c r="C35" s="146" t="s">
        <v>800</v>
      </c>
      <c r="D35" s="53">
        <v>8014.24863</v>
      </c>
      <c r="E35" s="53">
        <v>7807.2852700000003</v>
      </c>
      <c r="F35" s="173">
        <v>-2.5824424665996416E-2</v>
      </c>
    </row>
    <row r="36" spans="1:6" x14ac:dyDescent="0.3">
      <c r="A36" s="1"/>
      <c r="B36" s="146" t="s">
        <v>54</v>
      </c>
      <c r="C36" s="146" t="s">
        <v>801</v>
      </c>
      <c r="D36" s="53">
        <v>8036.1111799999999</v>
      </c>
      <c r="E36" s="53">
        <v>7804.6346800000001</v>
      </c>
      <c r="F36" s="173">
        <v>-2.880454175100151E-2</v>
      </c>
    </row>
    <row r="37" spans="1:6" x14ac:dyDescent="0.3">
      <c r="A37" s="1"/>
      <c r="B37" s="146" t="s">
        <v>54</v>
      </c>
      <c r="C37" s="146" t="s">
        <v>802</v>
      </c>
      <c r="D37" s="53">
        <v>7963.2386999999999</v>
      </c>
      <c r="E37" s="53">
        <v>7783.0933000000005</v>
      </c>
      <c r="F37" s="173">
        <v>-2.2622127351274803E-2</v>
      </c>
    </row>
    <row r="38" spans="1:6" x14ac:dyDescent="0.3">
      <c r="A38" s="1"/>
      <c r="B38" s="146" t="s">
        <v>54</v>
      </c>
      <c r="C38" s="146" t="s">
        <v>803</v>
      </c>
      <c r="D38" s="53">
        <v>7919.0836399999998</v>
      </c>
      <c r="E38" s="53">
        <v>7800.5388700000003</v>
      </c>
      <c r="F38" s="173">
        <v>-1.4969505991983689E-2</v>
      </c>
    </row>
    <row r="39" spans="1:6" x14ac:dyDescent="0.3">
      <c r="A39" s="1"/>
      <c r="B39" s="146" t="s">
        <v>54</v>
      </c>
      <c r="C39" s="146" t="s">
        <v>804</v>
      </c>
      <c r="D39" s="53">
        <v>7894.7950199999996</v>
      </c>
      <c r="E39" s="53">
        <v>7703.4692599999998</v>
      </c>
      <c r="F39" s="173">
        <v>-2.423441767839591E-2</v>
      </c>
    </row>
    <row r="40" spans="1:6" x14ac:dyDescent="0.3">
      <c r="A40" s="1"/>
      <c r="B40" s="146" t="s">
        <v>54</v>
      </c>
      <c r="C40" s="146" t="s">
        <v>805</v>
      </c>
      <c r="D40" s="53">
        <v>7863.3545100000001</v>
      </c>
      <c r="E40" s="53">
        <v>7659.3498799999998</v>
      </c>
      <c r="F40" s="173">
        <v>-2.594371520965548E-2</v>
      </c>
    </row>
    <row r="41" spans="1:6" x14ac:dyDescent="0.3">
      <c r="A41" s="1"/>
      <c r="B41" s="146" t="s">
        <v>54</v>
      </c>
      <c r="C41" s="146" t="s">
        <v>806</v>
      </c>
      <c r="D41" s="53">
        <v>7803.5631000000003</v>
      </c>
      <c r="E41" s="53">
        <v>7511.5658100000001</v>
      </c>
      <c r="F41" s="173">
        <v>-3.7418456961025921E-2</v>
      </c>
    </row>
    <row r="42" spans="1:6" x14ac:dyDescent="0.3">
      <c r="A42" s="1"/>
      <c r="B42" s="146" t="s">
        <v>54</v>
      </c>
      <c r="C42" s="146" t="s">
        <v>807</v>
      </c>
      <c r="D42" s="53">
        <v>7620.9898000000003</v>
      </c>
      <c r="E42" s="53">
        <v>7494.8941199999999</v>
      </c>
      <c r="F42" s="173">
        <v>-1.6545840279172136E-2</v>
      </c>
    </row>
    <row r="43" spans="1:6" x14ac:dyDescent="0.3">
      <c r="A43" s="1"/>
      <c r="B43" s="146" t="s">
        <v>54</v>
      </c>
      <c r="C43" s="146" t="s">
        <v>808</v>
      </c>
      <c r="D43" s="53">
        <v>7699.8818899999997</v>
      </c>
      <c r="E43" s="53">
        <v>7659.9869500000004</v>
      </c>
      <c r="F43" s="173">
        <v>-5.1812405138074134E-3</v>
      </c>
    </row>
    <row r="44" spans="1:6" x14ac:dyDescent="0.3">
      <c r="A44" s="1"/>
      <c r="B44" s="146" t="s">
        <v>54</v>
      </c>
      <c r="C44" s="146" t="s">
        <v>809</v>
      </c>
      <c r="D44" s="53">
        <v>7860.1227600000002</v>
      </c>
      <c r="E44" s="53">
        <v>7744.6447399999997</v>
      </c>
      <c r="F44" s="173">
        <v>-1.4691630592293703E-2</v>
      </c>
    </row>
    <row r="45" spans="1:6" x14ac:dyDescent="0.3">
      <c r="A45" s="1"/>
      <c r="B45" s="146" t="s">
        <v>54</v>
      </c>
      <c r="C45" s="146" t="s">
        <v>810</v>
      </c>
      <c r="D45" s="53">
        <v>7923.1602499999999</v>
      </c>
      <c r="E45" s="53">
        <v>7771.6379500000003</v>
      </c>
      <c r="F45" s="173">
        <v>-1.9123972659772975E-2</v>
      </c>
    </row>
    <row r="46" spans="1:6" x14ac:dyDescent="0.3">
      <c r="A46" s="1"/>
      <c r="B46" s="146" t="s">
        <v>54</v>
      </c>
      <c r="C46" s="146" t="s">
        <v>811</v>
      </c>
      <c r="D46" s="53">
        <v>7879.2274600000001</v>
      </c>
      <c r="E46" s="53">
        <v>7835.8791700000002</v>
      </c>
      <c r="F46" s="173">
        <v>-5.5015913958650969E-3</v>
      </c>
    </row>
    <row r="47" spans="1:6" x14ac:dyDescent="0.3">
      <c r="A47" s="1"/>
      <c r="B47" s="146" t="s">
        <v>54</v>
      </c>
      <c r="C47" s="146" t="s">
        <v>812</v>
      </c>
      <c r="D47" s="53">
        <v>7884.71065</v>
      </c>
      <c r="E47" s="53">
        <v>7804.9197999999997</v>
      </c>
      <c r="F47" s="173">
        <v>-1.0119692851379399E-2</v>
      </c>
    </row>
    <row r="48" spans="1:6" x14ac:dyDescent="0.3">
      <c r="A48" s="1"/>
      <c r="B48" s="146" t="s">
        <v>54</v>
      </c>
      <c r="C48" s="146" t="s">
        <v>813</v>
      </c>
      <c r="D48" s="53">
        <v>7868.96994</v>
      </c>
      <c r="E48" s="53">
        <v>7735.9885700000004</v>
      </c>
      <c r="F48" s="173">
        <v>-1.6899463463956248E-2</v>
      </c>
    </row>
    <row r="49" spans="1:6" x14ac:dyDescent="0.3">
      <c r="A49" s="1"/>
      <c r="B49" s="146" t="s">
        <v>54</v>
      </c>
      <c r="C49" s="146" t="s">
        <v>814</v>
      </c>
      <c r="D49" s="53">
        <v>7811.0414099999998</v>
      </c>
      <c r="E49" s="53">
        <v>7735.01775</v>
      </c>
      <c r="F49" s="173">
        <v>-9.7328455976013074E-3</v>
      </c>
    </row>
    <row r="50" spans="1:6" x14ac:dyDescent="0.3">
      <c r="A50" s="1"/>
      <c r="B50" s="146" t="s">
        <v>54</v>
      </c>
      <c r="C50" s="146" t="s">
        <v>815</v>
      </c>
      <c r="D50" s="53">
        <v>7794.8484200000003</v>
      </c>
      <c r="E50" s="53">
        <v>7641.9285200000004</v>
      </c>
      <c r="F50" s="173">
        <v>-1.9618072316536467E-2</v>
      </c>
    </row>
    <row r="51" spans="1:6" x14ac:dyDescent="0.3">
      <c r="A51" s="1"/>
      <c r="B51" s="146" t="s">
        <v>54</v>
      </c>
      <c r="C51" s="146" t="s">
        <v>816</v>
      </c>
      <c r="D51" s="53">
        <v>7731.08205</v>
      </c>
      <c r="E51" s="53">
        <v>7475.4053199999998</v>
      </c>
      <c r="F51" s="173">
        <v>-3.3071273638856286E-2</v>
      </c>
    </row>
    <row r="52" spans="1:6" x14ac:dyDescent="0.3">
      <c r="A52" s="1"/>
      <c r="B52" s="146" t="s">
        <v>54</v>
      </c>
      <c r="C52" s="146" t="s">
        <v>817</v>
      </c>
      <c r="D52" s="53">
        <v>7550.0284099999999</v>
      </c>
      <c r="E52" s="53">
        <v>7367.6386400000001</v>
      </c>
      <c r="F52" s="173">
        <v>-2.4157494527891451E-2</v>
      </c>
    </row>
    <row r="53" spans="1:6" x14ac:dyDescent="0.3">
      <c r="A53" s="1"/>
      <c r="B53" s="146" t="s">
        <v>54</v>
      </c>
      <c r="C53" s="146" t="s">
        <v>818</v>
      </c>
      <c r="D53" s="53">
        <v>7216.7722199999998</v>
      </c>
      <c r="E53" s="53">
        <v>7101.7682199999999</v>
      </c>
      <c r="F53" s="173">
        <v>-1.5935656065364914E-2</v>
      </c>
    </row>
    <row r="54" spans="1:6" x14ac:dyDescent="0.3">
      <c r="A54" s="1"/>
      <c r="B54" s="146" t="s">
        <v>819</v>
      </c>
      <c r="C54" s="146" t="s">
        <v>55</v>
      </c>
      <c r="D54" s="53">
        <v>7118.9988700000004</v>
      </c>
      <c r="E54" s="53">
        <v>6891.8568400000004</v>
      </c>
      <c r="F54" s="173">
        <v>-3.1906456813358089E-2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6" t="s">
        <v>2756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c r="YJ5" s="197"/>
      <c r="YK5" s="197"/>
      <c r="YL5" s="197"/>
      <c r="YM5" s="197"/>
      <c r="YN5" s="197"/>
      <c r="YO5" s="197"/>
      <c r="YP5" s="197"/>
      <c r="YQ5" s="197"/>
    </row>
    <row r="6" spans="1:667" ht="19.95" customHeight="1" x14ac:dyDescent="0.3">
      <c r="A6" s="1"/>
      <c r="B6" s="195" t="s">
        <v>50</v>
      </c>
      <c r="C6" s="195" t="s">
        <v>542</v>
      </c>
      <c r="D6" s="224" t="s">
        <v>553</v>
      </c>
      <c r="E6" s="224"/>
      <c r="F6" s="224"/>
      <c r="G6" s="224"/>
      <c r="H6" s="224" t="s">
        <v>67</v>
      </c>
      <c r="I6" s="224"/>
      <c r="J6" s="224"/>
      <c r="K6" s="224"/>
      <c r="L6" s="224" t="s">
        <v>67</v>
      </c>
      <c r="M6" s="224"/>
      <c r="N6" s="224"/>
      <c r="O6" s="224"/>
      <c r="P6" s="224" t="s">
        <v>67</v>
      </c>
      <c r="Q6" s="224"/>
      <c r="R6" s="224"/>
      <c r="S6" s="224"/>
      <c r="T6" s="224" t="s">
        <v>67</v>
      </c>
      <c r="U6" s="224"/>
      <c r="V6" s="224"/>
      <c r="W6" s="224"/>
      <c r="X6" s="224" t="s">
        <v>105</v>
      </c>
      <c r="Y6" s="224"/>
      <c r="Z6" s="224"/>
      <c r="AA6" s="224"/>
      <c r="AB6" s="224" t="s">
        <v>105</v>
      </c>
      <c r="AC6" s="224"/>
      <c r="AD6" s="224"/>
      <c r="AE6" s="224"/>
      <c r="AF6" s="224" t="s">
        <v>146</v>
      </c>
      <c r="AG6" s="224"/>
      <c r="AH6" s="224"/>
      <c r="AI6" s="224"/>
      <c r="AJ6" s="224" t="s">
        <v>146</v>
      </c>
      <c r="AK6" s="224"/>
      <c r="AL6" s="224"/>
      <c r="AM6" s="224"/>
      <c r="AN6" s="224" t="s">
        <v>89</v>
      </c>
      <c r="AO6" s="224"/>
      <c r="AP6" s="224"/>
      <c r="AQ6" s="224"/>
      <c r="AR6" s="224" t="s">
        <v>89</v>
      </c>
      <c r="AS6" s="224"/>
      <c r="AT6" s="224"/>
      <c r="AU6" s="224"/>
      <c r="AV6" s="224" t="s">
        <v>89</v>
      </c>
      <c r="AW6" s="224"/>
      <c r="AX6" s="224"/>
      <c r="AY6" s="224"/>
      <c r="AZ6" s="224" t="s">
        <v>89</v>
      </c>
      <c r="BA6" s="224"/>
      <c r="BB6" s="224"/>
      <c r="BC6" s="224"/>
      <c r="BD6" s="224" t="s">
        <v>89</v>
      </c>
      <c r="BE6" s="224"/>
      <c r="BF6" s="224"/>
      <c r="BG6" s="224"/>
      <c r="BH6" s="224" t="s">
        <v>89</v>
      </c>
      <c r="BI6" s="224"/>
      <c r="BJ6" s="224"/>
      <c r="BK6" s="224"/>
      <c r="BL6" s="224" t="s">
        <v>89</v>
      </c>
      <c r="BM6" s="224"/>
      <c r="BN6" s="224"/>
      <c r="BO6" s="224"/>
      <c r="BP6" s="224" t="s">
        <v>89</v>
      </c>
      <c r="BQ6" s="224"/>
      <c r="BR6" s="224"/>
      <c r="BS6" s="224"/>
      <c r="BT6" s="224" t="s">
        <v>554</v>
      </c>
      <c r="BU6" s="224"/>
      <c r="BV6" s="224"/>
      <c r="BW6" s="224"/>
      <c r="BX6" s="224" t="s">
        <v>554</v>
      </c>
      <c r="BY6" s="224"/>
      <c r="BZ6" s="224"/>
      <c r="CA6" s="224"/>
      <c r="CB6" s="224" t="s">
        <v>554</v>
      </c>
      <c r="CC6" s="224"/>
      <c r="CD6" s="224"/>
      <c r="CE6" s="224"/>
      <c r="CF6" s="224" t="s">
        <v>554</v>
      </c>
      <c r="CG6" s="224"/>
      <c r="CH6" s="224"/>
      <c r="CI6" s="224"/>
      <c r="CJ6" s="224" t="s">
        <v>555</v>
      </c>
      <c r="CK6" s="224"/>
      <c r="CL6" s="224"/>
      <c r="CM6" s="224"/>
      <c r="CN6" s="224" t="s">
        <v>222</v>
      </c>
      <c r="CO6" s="224"/>
      <c r="CP6" s="224"/>
      <c r="CQ6" s="224"/>
      <c r="CR6" s="224" t="s">
        <v>222</v>
      </c>
      <c r="CS6" s="224"/>
      <c r="CT6" s="224"/>
      <c r="CU6" s="224"/>
      <c r="CV6" s="224" t="s">
        <v>222</v>
      </c>
      <c r="CW6" s="224"/>
      <c r="CX6" s="224"/>
      <c r="CY6" s="224"/>
      <c r="CZ6" s="224" t="s">
        <v>62</v>
      </c>
      <c r="DA6" s="224"/>
      <c r="DB6" s="224"/>
      <c r="DC6" s="224"/>
      <c r="DD6" s="224" t="s">
        <v>62</v>
      </c>
      <c r="DE6" s="224"/>
      <c r="DF6" s="224"/>
      <c r="DG6" s="224"/>
      <c r="DH6" s="224" t="s">
        <v>62</v>
      </c>
      <c r="DI6" s="224"/>
      <c r="DJ6" s="224"/>
      <c r="DK6" s="224"/>
      <c r="DL6" s="224" t="s">
        <v>62</v>
      </c>
      <c r="DM6" s="224"/>
      <c r="DN6" s="224"/>
      <c r="DO6" s="224"/>
      <c r="DP6" s="224" t="s">
        <v>62</v>
      </c>
      <c r="DQ6" s="224"/>
      <c r="DR6" s="224"/>
      <c r="DS6" s="224"/>
      <c r="DT6" s="224" t="s">
        <v>62</v>
      </c>
      <c r="DU6" s="224"/>
      <c r="DV6" s="224"/>
      <c r="DW6" s="224"/>
      <c r="DX6" s="224" t="s">
        <v>62</v>
      </c>
      <c r="DY6" s="224"/>
      <c r="DZ6" s="224"/>
      <c r="EA6" s="224"/>
      <c r="EB6" s="224" t="s">
        <v>455</v>
      </c>
      <c r="EC6" s="224"/>
      <c r="ED6" s="224"/>
      <c r="EE6" s="224"/>
      <c r="EF6" s="224" t="s">
        <v>57</v>
      </c>
      <c r="EG6" s="224"/>
      <c r="EH6" s="224"/>
      <c r="EI6" s="224"/>
      <c r="EJ6" s="224" t="s">
        <v>334</v>
      </c>
      <c r="EK6" s="224"/>
      <c r="EL6" s="224"/>
      <c r="EM6" s="224"/>
      <c r="EN6" s="224" t="s">
        <v>368</v>
      </c>
      <c r="EO6" s="224"/>
      <c r="EP6" s="224"/>
      <c r="EQ6" s="224"/>
      <c r="ER6" s="224" t="s">
        <v>368</v>
      </c>
      <c r="ES6" s="224"/>
      <c r="ET6" s="224"/>
      <c r="EU6" s="224"/>
      <c r="EV6" s="224" t="s">
        <v>556</v>
      </c>
      <c r="EW6" s="224"/>
      <c r="EX6" s="224"/>
      <c r="EY6" s="224"/>
      <c r="EZ6" s="224" t="s">
        <v>556</v>
      </c>
      <c r="FA6" s="224"/>
      <c r="FB6" s="224"/>
      <c r="FC6" s="224"/>
      <c r="FD6" s="224" t="s">
        <v>557</v>
      </c>
      <c r="FE6" s="224"/>
      <c r="FF6" s="224"/>
      <c r="FG6" s="224"/>
      <c r="FH6" s="224" t="s">
        <v>558</v>
      </c>
      <c r="FI6" s="224"/>
      <c r="FJ6" s="224"/>
      <c r="FK6" s="224"/>
      <c r="FL6" s="224" t="s">
        <v>558</v>
      </c>
      <c r="FM6" s="224"/>
      <c r="FN6" s="224"/>
      <c r="FO6" s="224"/>
      <c r="FP6" s="224" t="s">
        <v>559</v>
      </c>
      <c r="FQ6" s="224"/>
      <c r="FR6" s="224"/>
      <c r="FS6" s="224"/>
      <c r="FT6" s="224" t="s">
        <v>560</v>
      </c>
      <c r="FU6" s="224"/>
      <c r="FV6" s="224"/>
      <c r="FW6" s="224"/>
      <c r="FX6" s="224" t="s">
        <v>299</v>
      </c>
      <c r="FY6" s="224"/>
      <c r="FZ6" s="224"/>
      <c r="GA6" s="224"/>
      <c r="GB6" s="224" t="s">
        <v>86</v>
      </c>
      <c r="GC6" s="224"/>
      <c r="GD6" s="224"/>
      <c r="GE6" s="224"/>
      <c r="GF6" s="224" t="s">
        <v>86</v>
      </c>
      <c r="GG6" s="224"/>
      <c r="GH6" s="224"/>
      <c r="GI6" s="224"/>
      <c r="GJ6" s="224" t="s">
        <v>86</v>
      </c>
      <c r="GK6" s="224"/>
      <c r="GL6" s="224"/>
      <c r="GM6" s="224"/>
      <c r="GN6" s="224" t="s">
        <v>140</v>
      </c>
      <c r="GO6" s="224"/>
      <c r="GP6" s="224"/>
      <c r="GQ6" s="224"/>
      <c r="GR6" s="224" t="s">
        <v>140</v>
      </c>
      <c r="GS6" s="224"/>
      <c r="GT6" s="224"/>
      <c r="GU6" s="224"/>
      <c r="GV6" s="224" t="s">
        <v>140</v>
      </c>
      <c r="GW6" s="224"/>
      <c r="GX6" s="224"/>
      <c r="GY6" s="224"/>
      <c r="GZ6" s="224" t="s">
        <v>140</v>
      </c>
      <c r="HA6" s="224"/>
      <c r="HB6" s="224"/>
      <c r="HC6" s="224"/>
      <c r="HD6" s="224" t="s">
        <v>140</v>
      </c>
      <c r="HE6" s="224"/>
      <c r="HF6" s="224"/>
      <c r="HG6" s="224"/>
      <c r="HH6" s="224" t="s">
        <v>140</v>
      </c>
      <c r="HI6" s="224"/>
      <c r="HJ6" s="224"/>
      <c r="HK6" s="224"/>
      <c r="HL6" s="224" t="s">
        <v>561</v>
      </c>
      <c r="HM6" s="224"/>
      <c r="HN6" s="224"/>
      <c r="HO6" s="224"/>
      <c r="HP6" s="224" t="s">
        <v>561</v>
      </c>
      <c r="HQ6" s="224"/>
      <c r="HR6" s="224"/>
      <c r="HS6" s="224"/>
      <c r="HT6" s="224" t="s">
        <v>562</v>
      </c>
      <c r="HU6" s="224"/>
      <c r="HV6" s="224"/>
      <c r="HW6" s="224"/>
      <c r="HX6" s="224" t="s">
        <v>70</v>
      </c>
      <c r="HY6" s="224"/>
      <c r="HZ6" s="224"/>
      <c r="IA6" s="224"/>
      <c r="IB6" s="224" t="s">
        <v>70</v>
      </c>
      <c r="IC6" s="224"/>
      <c r="ID6" s="224"/>
      <c r="IE6" s="224"/>
      <c r="IF6" s="224" t="s">
        <v>70</v>
      </c>
      <c r="IG6" s="224"/>
      <c r="IH6" s="224"/>
      <c r="II6" s="224"/>
      <c r="IJ6" s="224" t="s">
        <v>77</v>
      </c>
      <c r="IK6" s="224"/>
      <c r="IL6" s="224"/>
      <c r="IM6" s="224"/>
      <c r="IN6" s="224" t="s">
        <v>77</v>
      </c>
      <c r="IO6" s="224"/>
      <c r="IP6" s="224"/>
      <c r="IQ6" s="224"/>
      <c r="IR6" s="224" t="s">
        <v>77</v>
      </c>
      <c r="IS6" s="224"/>
      <c r="IT6" s="224"/>
      <c r="IU6" s="224"/>
      <c r="IV6" s="224" t="s">
        <v>77</v>
      </c>
      <c r="IW6" s="224"/>
      <c r="IX6" s="224"/>
      <c r="IY6" s="224"/>
      <c r="IZ6" s="224" t="s">
        <v>77</v>
      </c>
      <c r="JA6" s="224"/>
      <c r="JB6" s="224"/>
      <c r="JC6" s="224"/>
      <c r="JD6" s="224" t="s">
        <v>77</v>
      </c>
      <c r="JE6" s="224"/>
      <c r="JF6" s="224"/>
      <c r="JG6" s="224"/>
      <c r="JH6" s="224" t="s">
        <v>77</v>
      </c>
      <c r="JI6" s="224"/>
      <c r="JJ6" s="224"/>
      <c r="JK6" s="224"/>
      <c r="JL6" s="224" t="s">
        <v>77</v>
      </c>
      <c r="JM6" s="224"/>
      <c r="JN6" s="224"/>
      <c r="JO6" s="224"/>
      <c r="JP6" s="224" t="s">
        <v>77</v>
      </c>
      <c r="JQ6" s="224"/>
      <c r="JR6" s="224"/>
      <c r="JS6" s="224"/>
      <c r="JT6" s="224" t="s">
        <v>77</v>
      </c>
      <c r="JU6" s="224"/>
      <c r="JV6" s="224"/>
      <c r="JW6" s="224"/>
      <c r="JX6" s="224" t="s">
        <v>77</v>
      </c>
      <c r="JY6" s="224"/>
      <c r="JZ6" s="224"/>
      <c r="KA6" s="224"/>
      <c r="KB6" s="224" t="s">
        <v>77</v>
      </c>
      <c r="KC6" s="224"/>
      <c r="KD6" s="224"/>
      <c r="KE6" s="224"/>
      <c r="KF6" s="224" t="s">
        <v>77</v>
      </c>
      <c r="KG6" s="224"/>
      <c r="KH6" s="224"/>
      <c r="KI6" s="224"/>
      <c r="KJ6" s="224" t="s">
        <v>77</v>
      </c>
      <c r="KK6" s="224"/>
      <c r="KL6" s="224"/>
      <c r="KM6" s="224"/>
      <c r="KN6" s="224" t="s">
        <v>563</v>
      </c>
      <c r="KO6" s="224"/>
      <c r="KP6" s="224"/>
      <c r="KQ6" s="224"/>
      <c r="KR6" s="224" t="s">
        <v>563</v>
      </c>
      <c r="KS6" s="224"/>
      <c r="KT6" s="224"/>
      <c r="KU6" s="224"/>
      <c r="KV6" s="224" t="s">
        <v>564</v>
      </c>
      <c r="KW6" s="224"/>
      <c r="KX6" s="224"/>
      <c r="KY6" s="224"/>
      <c r="KZ6" s="224" t="s">
        <v>126</v>
      </c>
      <c r="LA6" s="224"/>
      <c r="LB6" s="224"/>
      <c r="LC6" s="224"/>
      <c r="LD6" s="224" t="s">
        <v>126</v>
      </c>
      <c r="LE6" s="224"/>
      <c r="LF6" s="224"/>
      <c r="LG6" s="224"/>
      <c r="LH6" s="224" t="s">
        <v>126</v>
      </c>
      <c r="LI6" s="224"/>
      <c r="LJ6" s="224"/>
      <c r="LK6" s="224"/>
      <c r="LL6" s="224" t="s">
        <v>126</v>
      </c>
      <c r="LM6" s="224"/>
      <c r="LN6" s="224"/>
      <c r="LO6" s="224"/>
      <c r="LP6" s="224" t="s">
        <v>126</v>
      </c>
      <c r="LQ6" s="224"/>
      <c r="LR6" s="224"/>
      <c r="LS6" s="224"/>
      <c r="LT6" s="224" t="s">
        <v>126</v>
      </c>
      <c r="LU6" s="224"/>
      <c r="LV6" s="224"/>
      <c r="LW6" s="224"/>
      <c r="LX6" s="224" t="s">
        <v>126</v>
      </c>
      <c r="LY6" s="224"/>
      <c r="LZ6" s="224"/>
      <c r="MA6" s="224"/>
      <c r="MB6" s="224" t="s">
        <v>126</v>
      </c>
      <c r="MC6" s="224"/>
      <c r="MD6" s="224"/>
      <c r="ME6" s="224"/>
      <c r="MF6" s="224" t="s">
        <v>126</v>
      </c>
      <c r="MG6" s="224"/>
      <c r="MH6" s="224"/>
      <c r="MI6" s="224"/>
      <c r="MJ6" s="224" t="s">
        <v>126</v>
      </c>
      <c r="MK6" s="224"/>
      <c r="ML6" s="224"/>
      <c r="MM6" s="224"/>
      <c r="MN6" s="224" t="s">
        <v>126</v>
      </c>
      <c r="MO6" s="224"/>
      <c r="MP6" s="224"/>
      <c r="MQ6" s="224"/>
      <c r="MR6" s="224" t="s">
        <v>126</v>
      </c>
      <c r="MS6" s="224"/>
      <c r="MT6" s="224"/>
      <c r="MU6" s="224"/>
      <c r="MV6" s="224" t="s">
        <v>137</v>
      </c>
      <c r="MW6" s="224"/>
      <c r="MX6" s="224"/>
      <c r="MY6" s="224"/>
      <c r="MZ6" s="224" t="s">
        <v>137</v>
      </c>
      <c r="NA6" s="224"/>
      <c r="NB6" s="224"/>
      <c r="NC6" s="224"/>
      <c r="ND6" s="224" t="s">
        <v>137</v>
      </c>
      <c r="NE6" s="224"/>
      <c r="NF6" s="224"/>
      <c r="NG6" s="224"/>
      <c r="NH6" s="224" t="s">
        <v>137</v>
      </c>
      <c r="NI6" s="224"/>
      <c r="NJ6" s="224"/>
      <c r="NK6" s="224"/>
      <c r="NL6" s="224" t="s">
        <v>143</v>
      </c>
      <c r="NM6" s="224"/>
      <c r="NN6" s="224"/>
      <c r="NO6" s="224"/>
      <c r="NP6" s="224" t="s">
        <v>143</v>
      </c>
      <c r="NQ6" s="224"/>
      <c r="NR6" s="224"/>
      <c r="NS6" s="224"/>
      <c r="NT6" s="224" t="s">
        <v>565</v>
      </c>
      <c r="NU6" s="224"/>
      <c r="NV6" s="224"/>
      <c r="NW6" s="224"/>
      <c r="NX6" s="224" t="s">
        <v>565</v>
      </c>
      <c r="NY6" s="224"/>
      <c r="NZ6" s="224"/>
      <c r="OA6" s="224"/>
      <c r="OB6" s="224" t="s">
        <v>211</v>
      </c>
      <c r="OC6" s="224"/>
      <c r="OD6" s="224"/>
      <c r="OE6" s="224"/>
      <c r="OF6" s="224" t="s">
        <v>566</v>
      </c>
      <c r="OG6" s="224"/>
      <c r="OH6" s="224"/>
      <c r="OI6" s="224"/>
      <c r="OJ6" s="224" t="s">
        <v>567</v>
      </c>
      <c r="OK6" s="224"/>
      <c r="OL6" s="224"/>
      <c r="OM6" s="224"/>
      <c r="ON6" s="224" t="s">
        <v>568</v>
      </c>
      <c r="OO6" s="224"/>
      <c r="OP6" s="224"/>
      <c r="OQ6" s="224"/>
      <c r="OR6" s="224" t="s">
        <v>569</v>
      </c>
      <c r="OS6" s="224"/>
      <c r="OT6" s="224"/>
      <c r="OU6" s="224"/>
      <c r="OV6" s="224" t="s">
        <v>570</v>
      </c>
      <c r="OW6" s="224"/>
      <c r="OX6" s="224"/>
      <c r="OY6" s="224"/>
      <c r="OZ6" s="224" t="s">
        <v>43</v>
      </c>
      <c r="PA6" s="224"/>
      <c r="PB6" s="224"/>
      <c r="PC6" s="224"/>
      <c r="PD6" s="224" t="s">
        <v>105</v>
      </c>
      <c r="PE6" s="224"/>
      <c r="PF6" s="224"/>
      <c r="PG6" s="224"/>
      <c r="PH6" s="224" t="s">
        <v>105</v>
      </c>
      <c r="PI6" s="224"/>
      <c r="PJ6" s="224"/>
      <c r="PK6" s="224"/>
      <c r="PL6" s="224" t="s">
        <v>89</v>
      </c>
      <c r="PM6" s="224"/>
      <c r="PN6" s="224"/>
      <c r="PO6" s="224"/>
      <c r="PP6" s="224" t="s">
        <v>455</v>
      </c>
      <c r="PQ6" s="224"/>
      <c r="PR6" s="224"/>
      <c r="PS6" s="224"/>
      <c r="PT6" s="224" t="s">
        <v>571</v>
      </c>
      <c r="PU6" s="224"/>
      <c r="PV6" s="224"/>
      <c r="PW6" s="224"/>
      <c r="PX6" s="224" t="s">
        <v>572</v>
      </c>
      <c r="PY6" s="224"/>
      <c r="PZ6" s="224"/>
      <c r="QA6" s="224"/>
      <c r="QB6" s="224" t="s">
        <v>573</v>
      </c>
      <c r="QC6" s="224"/>
      <c r="QD6" s="224"/>
      <c r="QE6" s="224"/>
      <c r="QF6" s="224" t="s">
        <v>574</v>
      </c>
      <c r="QG6" s="224"/>
      <c r="QH6" s="224"/>
      <c r="QI6" s="224"/>
      <c r="QJ6" s="224" t="s">
        <v>575</v>
      </c>
      <c r="QK6" s="224"/>
      <c r="QL6" s="224"/>
      <c r="QM6" s="224"/>
      <c r="QN6" s="224" t="s">
        <v>576</v>
      </c>
      <c r="QO6" s="224"/>
      <c r="QP6" s="224"/>
      <c r="QQ6" s="224"/>
      <c r="QR6" s="224" t="s">
        <v>577</v>
      </c>
      <c r="QS6" s="224"/>
      <c r="QT6" s="224"/>
      <c r="QU6" s="224"/>
      <c r="QV6" s="224" t="s">
        <v>578</v>
      </c>
      <c r="QW6" s="224"/>
      <c r="QX6" s="224"/>
      <c r="QY6" s="224"/>
      <c r="QZ6" s="224" t="s">
        <v>579</v>
      </c>
      <c r="RA6" s="224"/>
      <c r="RB6" s="224"/>
      <c r="RC6" s="224"/>
      <c r="RD6" s="224" t="s">
        <v>580</v>
      </c>
      <c r="RE6" s="224"/>
      <c r="RF6" s="224"/>
      <c r="RG6" s="224"/>
      <c r="RH6" s="224" t="s">
        <v>581</v>
      </c>
      <c r="RI6" s="224"/>
      <c r="RJ6" s="224"/>
      <c r="RK6" s="224"/>
      <c r="RL6" s="224" t="s">
        <v>582</v>
      </c>
      <c r="RM6" s="224"/>
      <c r="RN6" s="224"/>
      <c r="RO6" s="224"/>
      <c r="RP6" s="224" t="s">
        <v>583</v>
      </c>
      <c r="RQ6" s="224"/>
      <c r="RR6" s="224"/>
      <c r="RS6" s="224"/>
      <c r="RT6" s="224" t="s">
        <v>584</v>
      </c>
      <c r="RU6" s="224"/>
      <c r="RV6" s="224"/>
      <c r="RW6" s="224"/>
      <c r="RX6" s="224" t="s">
        <v>585</v>
      </c>
      <c r="RY6" s="224"/>
      <c r="RZ6" s="224"/>
      <c r="SA6" s="224"/>
      <c r="SB6" s="224" t="s">
        <v>206</v>
      </c>
      <c r="SC6" s="224"/>
      <c r="SD6" s="224"/>
      <c r="SE6" s="224"/>
      <c r="SF6" s="224" t="s">
        <v>586</v>
      </c>
      <c r="SG6" s="224"/>
      <c r="SH6" s="224"/>
      <c r="SI6" s="224"/>
      <c r="SJ6" s="224" t="s">
        <v>586</v>
      </c>
      <c r="SK6" s="224"/>
      <c r="SL6" s="224"/>
      <c r="SM6" s="224"/>
      <c r="SN6" s="224" t="s">
        <v>586</v>
      </c>
      <c r="SO6" s="224"/>
      <c r="SP6" s="224"/>
      <c r="SQ6" s="224"/>
      <c r="SR6" s="224" t="s">
        <v>586</v>
      </c>
      <c r="SS6" s="224"/>
      <c r="ST6" s="224"/>
      <c r="SU6" s="224"/>
      <c r="SV6" s="224" t="s">
        <v>587</v>
      </c>
      <c r="SW6" s="224"/>
      <c r="SX6" s="224"/>
      <c r="SY6" s="224"/>
      <c r="SZ6" s="224" t="s">
        <v>588</v>
      </c>
      <c r="TA6" s="224"/>
      <c r="TB6" s="224"/>
      <c r="TC6" s="224"/>
      <c r="TD6" s="224" t="s">
        <v>588</v>
      </c>
      <c r="TE6" s="224"/>
      <c r="TF6" s="224"/>
      <c r="TG6" s="224"/>
      <c r="TH6" s="224" t="s">
        <v>77</v>
      </c>
      <c r="TI6" s="224"/>
      <c r="TJ6" s="224"/>
      <c r="TK6" s="224"/>
      <c r="TL6" s="224" t="s">
        <v>77</v>
      </c>
      <c r="TM6" s="224"/>
      <c r="TN6" s="224"/>
      <c r="TO6" s="224"/>
      <c r="TP6" s="224" t="s">
        <v>77</v>
      </c>
      <c r="TQ6" s="224"/>
      <c r="TR6" s="224"/>
      <c r="TS6" s="224"/>
      <c r="TT6" s="224" t="s">
        <v>77</v>
      </c>
      <c r="TU6" s="224"/>
      <c r="TV6" s="224"/>
      <c r="TW6" s="224"/>
      <c r="TX6" s="224" t="s">
        <v>77</v>
      </c>
      <c r="TY6" s="224"/>
      <c r="TZ6" s="224"/>
      <c r="UA6" s="224"/>
      <c r="UB6" s="224" t="s">
        <v>77</v>
      </c>
      <c r="UC6" s="224"/>
      <c r="UD6" s="224"/>
      <c r="UE6" s="224"/>
      <c r="UF6" s="224" t="s">
        <v>589</v>
      </c>
      <c r="UG6" s="224"/>
      <c r="UH6" s="224"/>
      <c r="UI6" s="224"/>
      <c r="UJ6" s="224" t="s">
        <v>589</v>
      </c>
      <c r="UK6" s="224"/>
      <c r="UL6" s="224"/>
      <c r="UM6" s="224"/>
      <c r="UN6" s="224" t="s">
        <v>590</v>
      </c>
      <c r="UO6" s="224"/>
      <c r="UP6" s="224"/>
      <c r="UQ6" s="224"/>
      <c r="UR6" s="224" t="s">
        <v>590</v>
      </c>
      <c r="US6" s="224"/>
      <c r="UT6" s="224"/>
      <c r="UU6" s="224"/>
      <c r="UV6" s="224" t="s">
        <v>590</v>
      </c>
      <c r="UW6" s="224"/>
      <c r="UX6" s="224"/>
      <c r="UY6" s="224"/>
      <c r="UZ6" s="224" t="s">
        <v>590</v>
      </c>
      <c r="VA6" s="224"/>
      <c r="VB6" s="224"/>
      <c r="VC6" s="224"/>
      <c r="VD6" s="224" t="s">
        <v>283</v>
      </c>
      <c r="VE6" s="224"/>
      <c r="VF6" s="224"/>
      <c r="VG6" s="224"/>
      <c r="VH6" s="224" t="s">
        <v>591</v>
      </c>
      <c r="VI6" s="224"/>
      <c r="VJ6" s="224"/>
      <c r="VK6" s="224"/>
      <c r="VL6" s="224" t="s">
        <v>592</v>
      </c>
      <c r="VM6" s="224"/>
      <c r="VN6" s="224"/>
      <c r="VO6" s="224"/>
      <c r="VP6" s="224" t="s">
        <v>126</v>
      </c>
      <c r="VQ6" s="224"/>
      <c r="VR6" s="224"/>
      <c r="VS6" s="224"/>
      <c r="VT6" s="224" t="s">
        <v>126</v>
      </c>
      <c r="VU6" s="224"/>
      <c r="VV6" s="224"/>
      <c r="VW6" s="224"/>
      <c r="VX6" s="224" t="s">
        <v>126</v>
      </c>
      <c r="VY6" s="224"/>
      <c r="VZ6" s="224"/>
      <c r="WA6" s="224"/>
      <c r="WB6" s="224" t="s">
        <v>126</v>
      </c>
      <c r="WC6" s="224"/>
      <c r="WD6" s="224"/>
      <c r="WE6" s="224"/>
      <c r="WF6" s="224" t="s">
        <v>126</v>
      </c>
      <c r="WG6" s="224"/>
      <c r="WH6" s="224"/>
      <c r="WI6" s="224"/>
      <c r="WJ6" s="224" t="s">
        <v>361</v>
      </c>
      <c r="WK6" s="224"/>
      <c r="WL6" s="224"/>
      <c r="WM6" s="224"/>
      <c r="WN6" s="224" t="s">
        <v>361</v>
      </c>
      <c r="WO6" s="224"/>
      <c r="WP6" s="224"/>
      <c r="WQ6" s="224"/>
      <c r="WR6" s="224" t="s">
        <v>361</v>
      </c>
      <c r="WS6" s="224"/>
      <c r="WT6" s="224"/>
      <c r="WU6" s="224"/>
      <c r="WV6" s="224" t="s">
        <v>361</v>
      </c>
      <c r="WW6" s="224"/>
      <c r="WX6" s="224"/>
      <c r="WY6" s="224"/>
      <c r="WZ6" s="224" t="s">
        <v>593</v>
      </c>
      <c r="XA6" s="224"/>
      <c r="XB6" s="224"/>
      <c r="XC6" s="224"/>
      <c r="XD6" s="224" t="s">
        <v>594</v>
      </c>
      <c r="XE6" s="224"/>
      <c r="XF6" s="224"/>
      <c r="XG6" s="224"/>
      <c r="XH6" s="224" t="s">
        <v>594</v>
      </c>
      <c r="XI6" s="224"/>
      <c r="XJ6" s="224"/>
      <c r="XK6" s="224"/>
      <c r="XL6" s="224" t="s">
        <v>595</v>
      </c>
      <c r="XM6" s="224"/>
      <c r="XN6" s="224"/>
      <c r="XO6" s="224"/>
      <c r="XP6" s="224" t="s">
        <v>596</v>
      </c>
      <c r="XQ6" s="224"/>
      <c r="XR6" s="224"/>
      <c r="XS6" s="224"/>
      <c r="XT6" s="224" t="s">
        <v>596</v>
      </c>
      <c r="XU6" s="224"/>
      <c r="XV6" s="224"/>
      <c r="XW6" s="224"/>
      <c r="XX6" s="224" t="s">
        <v>597</v>
      </c>
      <c r="XY6" s="224"/>
      <c r="XZ6" s="224"/>
      <c r="YA6" s="224"/>
      <c r="YB6" s="224" t="s">
        <v>598</v>
      </c>
      <c r="YC6" s="224"/>
      <c r="YD6" s="224"/>
      <c r="YE6" s="224"/>
      <c r="YF6" s="224" t="s">
        <v>599</v>
      </c>
      <c r="YG6" s="224"/>
      <c r="YH6" s="224"/>
      <c r="YI6" s="224"/>
      <c r="YJ6" s="224" t="s">
        <v>600</v>
      </c>
      <c r="YK6" s="224"/>
      <c r="YL6" s="224"/>
      <c r="YM6" s="224"/>
      <c r="YN6" s="224" t="s">
        <v>14</v>
      </c>
      <c r="YO6" s="224"/>
      <c r="YP6" s="224"/>
      <c r="YQ6" s="224"/>
    </row>
    <row r="7" spans="1:667" ht="40.049999999999997" customHeight="1" x14ac:dyDescent="0.3">
      <c r="A7" s="1"/>
      <c r="B7" s="195"/>
      <c r="C7" s="195"/>
      <c r="D7" s="232" t="s">
        <v>606</v>
      </c>
      <c r="E7" s="195"/>
      <c r="F7" s="195"/>
      <c r="G7" s="195"/>
      <c r="H7" s="232" t="s">
        <v>251</v>
      </c>
      <c r="I7" s="195"/>
      <c r="J7" s="195"/>
      <c r="K7" s="195"/>
      <c r="L7" s="232" t="s">
        <v>607</v>
      </c>
      <c r="M7" s="195"/>
      <c r="N7" s="195"/>
      <c r="O7" s="195"/>
      <c r="P7" s="232" t="s">
        <v>608</v>
      </c>
      <c r="Q7" s="195"/>
      <c r="R7" s="195"/>
      <c r="S7" s="195"/>
      <c r="T7" s="232" t="s">
        <v>609</v>
      </c>
      <c r="U7" s="195"/>
      <c r="V7" s="195"/>
      <c r="W7" s="195"/>
      <c r="X7" s="232" t="s">
        <v>610</v>
      </c>
      <c r="Y7" s="195"/>
      <c r="Z7" s="195"/>
      <c r="AA7" s="195"/>
      <c r="AB7" s="232" t="s">
        <v>611</v>
      </c>
      <c r="AC7" s="195"/>
      <c r="AD7" s="195"/>
      <c r="AE7" s="195"/>
      <c r="AF7" s="232" t="s">
        <v>612</v>
      </c>
      <c r="AG7" s="195"/>
      <c r="AH7" s="195"/>
      <c r="AI7" s="195"/>
      <c r="AJ7" s="232" t="s">
        <v>613</v>
      </c>
      <c r="AK7" s="195"/>
      <c r="AL7" s="195"/>
      <c r="AM7" s="195"/>
      <c r="AN7" s="232" t="s">
        <v>614</v>
      </c>
      <c r="AO7" s="195"/>
      <c r="AP7" s="195"/>
      <c r="AQ7" s="195"/>
      <c r="AR7" s="232" t="s">
        <v>615</v>
      </c>
      <c r="AS7" s="195"/>
      <c r="AT7" s="195"/>
      <c r="AU7" s="195"/>
      <c r="AV7" s="232" t="s">
        <v>616</v>
      </c>
      <c r="AW7" s="195"/>
      <c r="AX7" s="195"/>
      <c r="AY7" s="195"/>
      <c r="AZ7" s="232" t="s">
        <v>617</v>
      </c>
      <c r="BA7" s="195"/>
      <c r="BB7" s="195"/>
      <c r="BC7" s="195"/>
      <c r="BD7" s="232" t="s">
        <v>618</v>
      </c>
      <c r="BE7" s="195"/>
      <c r="BF7" s="195"/>
      <c r="BG7" s="195"/>
      <c r="BH7" s="232" t="s">
        <v>619</v>
      </c>
      <c r="BI7" s="195"/>
      <c r="BJ7" s="195"/>
      <c r="BK7" s="195"/>
      <c r="BL7" s="232" t="s">
        <v>620</v>
      </c>
      <c r="BM7" s="195"/>
      <c r="BN7" s="195"/>
      <c r="BO7" s="195"/>
      <c r="BP7" s="232" t="s">
        <v>621</v>
      </c>
      <c r="BQ7" s="195"/>
      <c r="BR7" s="195"/>
      <c r="BS7" s="195"/>
      <c r="BT7" s="232" t="s">
        <v>622</v>
      </c>
      <c r="BU7" s="195"/>
      <c r="BV7" s="195"/>
      <c r="BW7" s="195"/>
      <c r="BX7" s="232" t="s">
        <v>623</v>
      </c>
      <c r="BY7" s="195"/>
      <c r="BZ7" s="195"/>
      <c r="CA7" s="195"/>
      <c r="CB7" s="232" t="s">
        <v>624</v>
      </c>
      <c r="CC7" s="195"/>
      <c r="CD7" s="195"/>
      <c r="CE7" s="195"/>
      <c r="CF7" s="232" t="s">
        <v>625</v>
      </c>
      <c r="CG7" s="195"/>
      <c r="CH7" s="195"/>
      <c r="CI7" s="195"/>
      <c r="CJ7" s="232" t="s">
        <v>626</v>
      </c>
      <c r="CK7" s="195"/>
      <c r="CL7" s="195"/>
      <c r="CM7" s="195"/>
      <c r="CN7" s="232" t="s">
        <v>627</v>
      </c>
      <c r="CO7" s="195"/>
      <c r="CP7" s="195"/>
      <c r="CQ7" s="195"/>
      <c r="CR7" s="232" t="s">
        <v>628</v>
      </c>
      <c r="CS7" s="195"/>
      <c r="CT7" s="195"/>
      <c r="CU7" s="195"/>
      <c r="CV7" s="232" t="s">
        <v>228</v>
      </c>
      <c r="CW7" s="195"/>
      <c r="CX7" s="195"/>
      <c r="CY7" s="195"/>
      <c r="CZ7" s="232" t="s">
        <v>629</v>
      </c>
      <c r="DA7" s="195"/>
      <c r="DB7" s="195"/>
      <c r="DC7" s="195"/>
      <c r="DD7" s="232" t="s">
        <v>630</v>
      </c>
      <c r="DE7" s="195"/>
      <c r="DF7" s="195"/>
      <c r="DG7" s="195"/>
      <c r="DH7" s="232" t="s">
        <v>631</v>
      </c>
      <c r="DI7" s="195"/>
      <c r="DJ7" s="195"/>
      <c r="DK7" s="195"/>
      <c r="DL7" s="232" t="s">
        <v>632</v>
      </c>
      <c r="DM7" s="195"/>
      <c r="DN7" s="195"/>
      <c r="DO7" s="195"/>
      <c r="DP7" s="232" t="s">
        <v>633</v>
      </c>
      <c r="DQ7" s="195"/>
      <c r="DR7" s="195"/>
      <c r="DS7" s="195"/>
      <c r="DT7" s="232" t="s">
        <v>634</v>
      </c>
      <c r="DU7" s="195"/>
      <c r="DV7" s="195"/>
      <c r="DW7" s="195"/>
      <c r="DX7" s="232" t="s">
        <v>635</v>
      </c>
      <c r="DY7" s="195"/>
      <c r="DZ7" s="195"/>
      <c r="EA7" s="195"/>
      <c r="EB7" s="232" t="s">
        <v>636</v>
      </c>
      <c r="EC7" s="195"/>
      <c r="ED7" s="195"/>
      <c r="EE7" s="195"/>
      <c r="EF7" s="232" t="s">
        <v>637</v>
      </c>
      <c r="EG7" s="195"/>
      <c r="EH7" s="195"/>
      <c r="EI7" s="195"/>
      <c r="EJ7" s="232" t="s">
        <v>638</v>
      </c>
      <c r="EK7" s="195"/>
      <c r="EL7" s="195"/>
      <c r="EM7" s="195"/>
      <c r="EN7" s="232" t="s">
        <v>639</v>
      </c>
      <c r="EO7" s="195"/>
      <c r="EP7" s="195"/>
      <c r="EQ7" s="195"/>
      <c r="ER7" s="232" t="s">
        <v>640</v>
      </c>
      <c r="ES7" s="195"/>
      <c r="ET7" s="195"/>
      <c r="EU7" s="195"/>
      <c r="EV7" s="232" t="s">
        <v>641</v>
      </c>
      <c r="EW7" s="195"/>
      <c r="EX7" s="195"/>
      <c r="EY7" s="195"/>
      <c r="EZ7" s="232" t="s">
        <v>642</v>
      </c>
      <c r="FA7" s="195"/>
      <c r="FB7" s="195"/>
      <c r="FC7" s="195"/>
      <c r="FD7" s="232" t="s">
        <v>557</v>
      </c>
      <c r="FE7" s="195"/>
      <c r="FF7" s="195"/>
      <c r="FG7" s="195"/>
      <c r="FH7" s="232" t="s">
        <v>643</v>
      </c>
      <c r="FI7" s="195"/>
      <c r="FJ7" s="195"/>
      <c r="FK7" s="195"/>
      <c r="FL7" s="232" t="s">
        <v>644</v>
      </c>
      <c r="FM7" s="195"/>
      <c r="FN7" s="195"/>
      <c r="FO7" s="195"/>
      <c r="FP7" s="232" t="s">
        <v>645</v>
      </c>
      <c r="FQ7" s="195"/>
      <c r="FR7" s="195"/>
      <c r="FS7" s="195"/>
      <c r="FT7" s="232" t="s">
        <v>646</v>
      </c>
      <c r="FU7" s="195"/>
      <c r="FV7" s="195"/>
      <c r="FW7" s="195"/>
      <c r="FX7" s="232" t="s">
        <v>647</v>
      </c>
      <c r="FY7" s="195"/>
      <c r="FZ7" s="195"/>
      <c r="GA7" s="195"/>
      <c r="GB7" s="232" t="s">
        <v>648</v>
      </c>
      <c r="GC7" s="195"/>
      <c r="GD7" s="195"/>
      <c r="GE7" s="195"/>
      <c r="GF7" s="232" t="s">
        <v>649</v>
      </c>
      <c r="GG7" s="195"/>
      <c r="GH7" s="195"/>
      <c r="GI7" s="195"/>
      <c r="GJ7" s="232" t="s">
        <v>650</v>
      </c>
      <c r="GK7" s="195"/>
      <c r="GL7" s="195"/>
      <c r="GM7" s="195"/>
      <c r="GN7" s="232" t="s">
        <v>651</v>
      </c>
      <c r="GO7" s="195"/>
      <c r="GP7" s="195"/>
      <c r="GQ7" s="195"/>
      <c r="GR7" s="232" t="s">
        <v>652</v>
      </c>
      <c r="GS7" s="195"/>
      <c r="GT7" s="195"/>
      <c r="GU7" s="195"/>
      <c r="GV7" s="232" t="s">
        <v>653</v>
      </c>
      <c r="GW7" s="195"/>
      <c r="GX7" s="195"/>
      <c r="GY7" s="195"/>
      <c r="GZ7" s="232" t="s">
        <v>654</v>
      </c>
      <c r="HA7" s="195"/>
      <c r="HB7" s="195"/>
      <c r="HC7" s="195"/>
      <c r="HD7" s="232" t="s">
        <v>655</v>
      </c>
      <c r="HE7" s="195"/>
      <c r="HF7" s="195"/>
      <c r="HG7" s="195"/>
      <c r="HH7" s="232" t="s">
        <v>487</v>
      </c>
      <c r="HI7" s="195"/>
      <c r="HJ7" s="195"/>
      <c r="HK7" s="195"/>
      <c r="HL7" s="232" t="s">
        <v>656</v>
      </c>
      <c r="HM7" s="195"/>
      <c r="HN7" s="195"/>
      <c r="HO7" s="195"/>
      <c r="HP7" s="232" t="s">
        <v>657</v>
      </c>
      <c r="HQ7" s="195"/>
      <c r="HR7" s="195"/>
      <c r="HS7" s="195"/>
      <c r="HT7" s="232" t="s">
        <v>658</v>
      </c>
      <c r="HU7" s="195"/>
      <c r="HV7" s="195"/>
      <c r="HW7" s="195"/>
      <c r="HX7" s="232" t="s">
        <v>659</v>
      </c>
      <c r="HY7" s="195"/>
      <c r="HZ7" s="195"/>
      <c r="IA7" s="195"/>
      <c r="IB7" s="232" t="s">
        <v>660</v>
      </c>
      <c r="IC7" s="195"/>
      <c r="ID7" s="195"/>
      <c r="IE7" s="195"/>
      <c r="IF7" s="232" t="s">
        <v>661</v>
      </c>
      <c r="IG7" s="195"/>
      <c r="IH7" s="195"/>
      <c r="II7" s="195"/>
      <c r="IJ7" s="232" t="s">
        <v>662</v>
      </c>
      <c r="IK7" s="195"/>
      <c r="IL7" s="195"/>
      <c r="IM7" s="195"/>
      <c r="IN7" s="232" t="s">
        <v>663</v>
      </c>
      <c r="IO7" s="195"/>
      <c r="IP7" s="195"/>
      <c r="IQ7" s="195"/>
      <c r="IR7" s="232" t="s">
        <v>664</v>
      </c>
      <c r="IS7" s="195"/>
      <c r="IT7" s="195"/>
      <c r="IU7" s="195"/>
      <c r="IV7" s="232" t="s">
        <v>665</v>
      </c>
      <c r="IW7" s="195"/>
      <c r="IX7" s="195"/>
      <c r="IY7" s="195"/>
      <c r="IZ7" s="232" t="s">
        <v>666</v>
      </c>
      <c r="JA7" s="195"/>
      <c r="JB7" s="195"/>
      <c r="JC7" s="195"/>
      <c r="JD7" s="232" t="s">
        <v>667</v>
      </c>
      <c r="JE7" s="195"/>
      <c r="JF7" s="195"/>
      <c r="JG7" s="195"/>
      <c r="JH7" s="232" t="s">
        <v>668</v>
      </c>
      <c r="JI7" s="195"/>
      <c r="JJ7" s="195"/>
      <c r="JK7" s="195"/>
      <c r="JL7" s="232" t="s">
        <v>669</v>
      </c>
      <c r="JM7" s="195"/>
      <c r="JN7" s="195"/>
      <c r="JO7" s="195"/>
      <c r="JP7" s="232" t="s">
        <v>670</v>
      </c>
      <c r="JQ7" s="195"/>
      <c r="JR7" s="195"/>
      <c r="JS7" s="195"/>
      <c r="JT7" s="232" t="s">
        <v>671</v>
      </c>
      <c r="JU7" s="195"/>
      <c r="JV7" s="195"/>
      <c r="JW7" s="195"/>
      <c r="JX7" s="232" t="s">
        <v>672</v>
      </c>
      <c r="JY7" s="195"/>
      <c r="JZ7" s="195"/>
      <c r="KA7" s="195"/>
      <c r="KB7" s="232" t="s">
        <v>673</v>
      </c>
      <c r="KC7" s="195"/>
      <c r="KD7" s="195"/>
      <c r="KE7" s="195"/>
      <c r="KF7" s="232" t="s">
        <v>674</v>
      </c>
      <c r="KG7" s="195"/>
      <c r="KH7" s="195"/>
      <c r="KI7" s="195"/>
      <c r="KJ7" s="232" t="s">
        <v>675</v>
      </c>
      <c r="KK7" s="195"/>
      <c r="KL7" s="195"/>
      <c r="KM7" s="195"/>
      <c r="KN7" s="232" t="s">
        <v>676</v>
      </c>
      <c r="KO7" s="195"/>
      <c r="KP7" s="195"/>
      <c r="KQ7" s="195"/>
      <c r="KR7" s="232" t="s">
        <v>677</v>
      </c>
      <c r="KS7" s="195"/>
      <c r="KT7" s="195"/>
      <c r="KU7" s="195"/>
      <c r="KV7" s="232" t="s">
        <v>678</v>
      </c>
      <c r="KW7" s="195"/>
      <c r="KX7" s="195"/>
      <c r="KY7" s="195"/>
      <c r="KZ7" s="232" t="s">
        <v>679</v>
      </c>
      <c r="LA7" s="195"/>
      <c r="LB7" s="195"/>
      <c r="LC7" s="195"/>
      <c r="LD7" s="232" t="s">
        <v>680</v>
      </c>
      <c r="LE7" s="195"/>
      <c r="LF7" s="195"/>
      <c r="LG7" s="195"/>
      <c r="LH7" s="232" t="s">
        <v>681</v>
      </c>
      <c r="LI7" s="195"/>
      <c r="LJ7" s="195"/>
      <c r="LK7" s="195"/>
      <c r="LL7" s="232" t="s">
        <v>682</v>
      </c>
      <c r="LM7" s="195"/>
      <c r="LN7" s="195"/>
      <c r="LO7" s="195"/>
      <c r="LP7" s="232" t="s">
        <v>683</v>
      </c>
      <c r="LQ7" s="195"/>
      <c r="LR7" s="195"/>
      <c r="LS7" s="195"/>
      <c r="LT7" s="232" t="s">
        <v>684</v>
      </c>
      <c r="LU7" s="195"/>
      <c r="LV7" s="195"/>
      <c r="LW7" s="195"/>
      <c r="LX7" s="232" t="s">
        <v>685</v>
      </c>
      <c r="LY7" s="195"/>
      <c r="LZ7" s="195"/>
      <c r="MA7" s="195"/>
      <c r="MB7" s="232" t="s">
        <v>686</v>
      </c>
      <c r="MC7" s="195"/>
      <c r="MD7" s="195"/>
      <c r="ME7" s="195"/>
      <c r="MF7" s="232" t="s">
        <v>687</v>
      </c>
      <c r="MG7" s="195"/>
      <c r="MH7" s="195"/>
      <c r="MI7" s="195"/>
      <c r="MJ7" s="232" t="s">
        <v>688</v>
      </c>
      <c r="MK7" s="195"/>
      <c r="ML7" s="195"/>
      <c r="MM7" s="195"/>
      <c r="MN7" s="232" t="s">
        <v>689</v>
      </c>
      <c r="MO7" s="195"/>
      <c r="MP7" s="195"/>
      <c r="MQ7" s="195"/>
      <c r="MR7" s="232" t="s">
        <v>690</v>
      </c>
      <c r="MS7" s="195"/>
      <c r="MT7" s="195"/>
      <c r="MU7" s="195"/>
      <c r="MV7" s="232" t="s">
        <v>691</v>
      </c>
      <c r="MW7" s="195"/>
      <c r="MX7" s="195"/>
      <c r="MY7" s="195"/>
      <c r="MZ7" s="232" t="s">
        <v>692</v>
      </c>
      <c r="NA7" s="195"/>
      <c r="NB7" s="195"/>
      <c r="NC7" s="195"/>
      <c r="ND7" s="232" t="s">
        <v>693</v>
      </c>
      <c r="NE7" s="195"/>
      <c r="NF7" s="195"/>
      <c r="NG7" s="195"/>
      <c r="NH7" s="232" t="s">
        <v>694</v>
      </c>
      <c r="NI7" s="195"/>
      <c r="NJ7" s="195"/>
      <c r="NK7" s="195"/>
      <c r="NL7" s="232" t="s">
        <v>695</v>
      </c>
      <c r="NM7" s="195"/>
      <c r="NN7" s="195"/>
      <c r="NO7" s="195"/>
      <c r="NP7" s="232" t="s">
        <v>696</v>
      </c>
      <c r="NQ7" s="195"/>
      <c r="NR7" s="195"/>
      <c r="NS7" s="195"/>
      <c r="NT7" s="232" t="s">
        <v>697</v>
      </c>
      <c r="NU7" s="195"/>
      <c r="NV7" s="195"/>
      <c r="NW7" s="195"/>
      <c r="NX7" s="232" t="s">
        <v>698</v>
      </c>
      <c r="NY7" s="195"/>
      <c r="NZ7" s="195"/>
      <c r="OA7" s="195"/>
      <c r="OB7" s="232" t="s">
        <v>212</v>
      </c>
      <c r="OC7" s="195"/>
      <c r="OD7" s="195"/>
      <c r="OE7" s="195"/>
      <c r="OF7" s="232" t="s">
        <v>699</v>
      </c>
      <c r="OG7" s="195"/>
      <c r="OH7" s="195"/>
      <c r="OI7" s="195"/>
      <c r="OJ7" s="232" t="s">
        <v>700</v>
      </c>
      <c r="OK7" s="195"/>
      <c r="OL7" s="195"/>
      <c r="OM7" s="195"/>
      <c r="ON7" s="232" t="s">
        <v>701</v>
      </c>
      <c r="OO7" s="195"/>
      <c r="OP7" s="195"/>
      <c r="OQ7" s="195"/>
      <c r="OR7" s="232" t="s">
        <v>702</v>
      </c>
      <c r="OS7" s="195"/>
      <c r="OT7" s="195"/>
      <c r="OU7" s="195"/>
      <c r="OV7" s="232" t="s">
        <v>703</v>
      </c>
      <c r="OW7" s="195"/>
      <c r="OX7" s="195"/>
      <c r="OY7" s="195"/>
      <c r="OZ7" s="232" t="s">
        <v>704</v>
      </c>
      <c r="PA7" s="195"/>
      <c r="PB7" s="195"/>
      <c r="PC7" s="195"/>
      <c r="PD7" s="232" t="s">
        <v>705</v>
      </c>
      <c r="PE7" s="195"/>
      <c r="PF7" s="195"/>
      <c r="PG7" s="195"/>
      <c r="PH7" s="232" t="s">
        <v>706</v>
      </c>
      <c r="PI7" s="195"/>
      <c r="PJ7" s="195"/>
      <c r="PK7" s="195"/>
      <c r="PL7" s="232" t="s">
        <v>707</v>
      </c>
      <c r="PM7" s="195"/>
      <c r="PN7" s="195"/>
      <c r="PO7" s="195"/>
      <c r="PP7" s="232" t="s">
        <v>708</v>
      </c>
      <c r="PQ7" s="195"/>
      <c r="PR7" s="195"/>
      <c r="PS7" s="195"/>
      <c r="PT7" s="232" t="s">
        <v>709</v>
      </c>
      <c r="PU7" s="195"/>
      <c r="PV7" s="195"/>
      <c r="PW7" s="195"/>
      <c r="PX7" s="232" t="s">
        <v>710</v>
      </c>
      <c r="PY7" s="195"/>
      <c r="PZ7" s="195"/>
      <c r="QA7" s="195"/>
      <c r="QB7" s="232" t="s">
        <v>711</v>
      </c>
      <c r="QC7" s="195"/>
      <c r="QD7" s="195"/>
      <c r="QE7" s="195"/>
      <c r="QF7" s="232" t="s">
        <v>712</v>
      </c>
      <c r="QG7" s="195"/>
      <c r="QH7" s="195"/>
      <c r="QI7" s="195"/>
      <c r="QJ7" s="232" t="s">
        <v>713</v>
      </c>
      <c r="QK7" s="195"/>
      <c r="QL7" s="195"/>
      <c r="QM7" s="195"/>
      <c r="QN7" s="232" t="s">
        <v>714</v>
      </c>
      <c r="QO7" s="195"/>
      <c r="QP7" s="195"/>
      <c r="QQ7" s="195"/>
      <c r="QR7" s="232" t="s">
        <v>715</v>
      </c>
      <c r="QS7" s="195"/>
      <c r="QT7" s="195"/>
      <c r="QU7" s="195"/>
      <c r="QV7" s="232" t="s">
        <v>716</v>
      </c>
      <c r="QW7" s="195"/>
      <c r="QX7" s="195"/>
      <c r="QY7" s="195"/>
      <c r="QZ7" s="232" t="s">
        <v>717</v>
      </c>
      <c r="RA7" s="195"/>
      <c r="RB7" s="195"/>
      <c r="RC7" s="195"/>
      <c r="RD7" s="232" t="s">
        <v>718</v>
      </c>
      <c r="RE7" s="195"/>
      <c r="RF7" s="195"/>
      <c r="RG7" s="195"/>
      <c r="RH7" s="232" t="s">
        <v>719</v>
      </c>
      <c r="RI7" s="195"/>
      <c r="RJ7" s="195"/>
      <c r="RK7" s="195"/>
      <c r="RL7" s="232" t="s">
        <v>720</v>
      </c>
      <c r="RM7" s="195"/>
      <c r="RN7" s="195"/>
      <c r="RO7" s="195"/>
      <c r="RP7" s="232" t="s">
        <v>721</v>
      </c>
      <c r="RQ7" s="195"/>
      <c r="RR7" s="195"/>
      <c r="RS7" s="195"/>
      <c r="RT7" s="232" t="s">
        <v>722</v>
      </c>
      <c r="RU7" s="195"/>
      <c r="RV7" s="195"/>
      <c r="RW7" s="195"/>
      <c r="RX7" s="232" t="s">
        <v>723</v>
      </c>
      <c r="RY7" s="195"/>
      <c r="RZ7" s="195"/>
      <c r="SA7" s="195"/>
      <c r="SB7" s="232" t="s">
        <v>207</v>
      </c>
      <c r="SC7" s="195"/>
      <c r="SD7" s="195"/>
      <c r="SE7" s="195"/>
      <c r="SF7" s="232" t="s">
        <v>724</v>
      </c>
      <c r="SG7" s="195"/>
      <c r="SH7" s="195"/>
      <c r="SI7" s="195"/>
      <c r="SJ7" s="232" t="s">
        <v>725</v>
      </c>
      <c r="SK7" s="195"/>
      <c r="SL7" s="195"/>
      <c r="SM7" s="195"/>
      <c r="SN7" s="232" t="s">
        <v>726</v>
      </c>
      <c r="SO7" s="195"/>
      <c r="SP7" s="195"/>
      <c r="SQ7" s="195"/>
      <c r="SR7" s="232" t="s">
        <v>727</v>
      </c>
      <c r="SS7" s="195"/>
      <c r="ST7" s="195"/>
      <c r="SU7" s="195"/>
      <c r="SV7" s="232" t="s">
        <v>728</v>
      </c>
      <c r="SW7" s="195"/>
      <c r="SX7" s="195"/>
      <c r="SY7" s="195"/>
      <c r="SZ7" s="232" t="s">
        <v>729</v>
      </c>
      <c r="TA7" s="195"/>
      <c r="TB7" s="195"/>
      <c r="TC7" s="195"/>
      <c r="TD7" s="232" t="s">
        <v>730</v>
      </c>
      <c r="TE7" s="195"/>
      <c r="TF7" s="195"/>
      <c r="TG7" s="195"/>
      <c r="TH7" s="232" t="s">
        <v>268</v>
      </c>
      <c r="TI7" s="195"/>
      <c r="TJ7" s="195"/>
      <c r="TK7" s="195"/>
      <c r="TL7" s="232" t="s">
        <v>731</v>
      </c>
      <c r="TM7" s="195"/>
      <c r="TN7" s="195"/>
      <c r="TO7" s="195"/>
      <c r="TP7" s="232" t="s">
        <v>732</v>
      </c>
      <c r="TQ7" s="195"/>
      <c r="TR7" s="195"/>
      <c r="TS7" s="195"/>
      <c r="TT7" s="232" t="s">
        <v>733</v>
      </c>
      <c r="TU7" s="195"/>
      <c r="TV7" s="195"/>
      <c r="TW7" s="195"/>
      <c r="TX7" s="232" t="s">
        <v>734</v>
      </c>
      <c r="TY7" s="195"/>
      <c r="TZ7" s="195"/>
      <c r="UA7" s="195"/>
      <c r="UB7" s="232" t="s">
        <v>735</v>
      </c>
      <c r="UC7" s="195"/>
      <c r="UD7" s="195"/>
      <c r="UE7" s="195"/>
      <c r="UF7" s="232" t="s">
        <v>736</v>
      </c>
      <c r="UG7" s="195"/>
      <c r="UH7" s="195"/>
      <c r="UI7" s="195"/>
      <c r="UJ7" s="232" t="s">
        <v>737</v>
      </c>
      <c r="UK7" s="195"/>
      <c r="UL7" s="195"/>
      <c r="UM7" s="195"/>
      <c r="UN7" s="232" t="s">
        <v>738</v>
      </c>
      <c r="UO7" s="195"/>
      <c r="UP7" s="195"/>
      <c r="UQ7" s="195"/>
      <c r="UR7" s="232" t="s">
        <v>739</v>
      </c>
      <c r="US7" s="195"/>
      <c r="UT7" s="195"/>
      <c r="UU7" s="195"/>
      <c r="UV7" s="232" t="s">
        <v>740</v>
      </c>
      <c r="UW7" s="195"/>
      <c r="UX7" s="195"/>
      <c r="UY7" s="195"/>
      <c r="UZ7" s="232" t="s">
        <v>741</v>
      </c>
      <c r="VA7" s="195"/>
      <c r="VB7" s="195"/>
      <c r="VC7" s="195"/>
      <c r="VD7" s="232" t="s">
        <v>742</v>
      </c>
      <c r="VE7" s="195"/>
      <c r="VF7" s="195"/>
      <c r="VG7" s="195"/>
      <c r="VH7" s="232" t="s">
        <v>743</v>
      </c>
      <c r="VI7" s="195"/>
      <c r="VJ7" s="195"/>
      <c r="VK7" s="195"/>
      <c r="VL7" s="232" t="s">
        <v>744</v>
      </c>
      <c r="VM7" s="195"/>
      <c r="VN7" s="195"/>
      <c r="VO7" s="195"/>
      <c r="VP7" s="232" t="s">
        <v>745</v>
      </c>
      <c r="VQ7" s="195"/>
      <c r="VR7" s="195"/>
      <c r="VS7" s="195"/>
      <c r="VT7" s="232" t="s">
        <v>746</v>
      </c>
      <c r="VU7" s="195"/>
      <c r="VV7" s="195"/>
      <c r="VW7" s="195"/>
      <c r="VX7" s="232" t="s">
        <v>747</v>
      </c>
      <c r="VY7" s="195"/>
      <c r="VZ7" s="195"/>
      <c r="WA7" s="195"/>
      <c r="WB7" s="232" t="s">
        <v>748</v>
      </c>
      <c r="WC7" s="195"/>
      <c r="WD7" s="195"/>
      <c r="WE7" s="195"/>
      <c r="WF7" s="232" t="s">
        <v>749</v>
      </c>
      <c r="WG7" s="195"/>
      <c r="WH7" s="195"/>
      <c r="WI7" s="195"/>
      <c r="WJ7" s="232" t="s">
        <v>364</v>
      </c>
      <c r="WK7" s="195"/>
      <c r="WL7" s="195"/>
      <c r="WM7" s="195"/>
      <c r="WN7" s="232" t="s">
        <v>750</v>
      </c>
      <c r="WO7" s="195"/>
      <c r="WP7" s="195"/>
      <c r="WQ7" s="195"/>
      <c r="WR7" s="232" t="s">
        <v>751</v>
      </c>
      <c r="WS7" s="195"/>
      <c r="WT7" s="195"/>
      <c r="WU7" s="195"/>
      <c r="WV7" s="232" t="s">
        <v>752</v>
      </c>
      <c r="WW7" s="195"/>
      <c r="WX7" s="195"/>
      <c r="WY7" s="195"/>
      <c r="WZ7" s="232" t="s">
        <v>753</v>
      </c>
      <c r="XA7" s="195"/>
      <c r="XB7" s="195"/>
      <c r="XC7" s="195"/>
      <c r="XD7" s="232" t="s">
        <v>754</v>
      </c>
      <c r="XE7" s="195"/>
      <c r="XF7" s="195"/>
      <c r="XG7" s="195"/>
      <c r="XH7" s="232" t="s">
        <v>755</v>
      </c>
      <c r="XI7" s="195"/>
      <c r="XJ7" s="195"/>
      <c r="XK7" s="195"/>
      <c r="XL7" s="232" t="s">
        <v>756</v>
      </c>
      <c r="XM7" s="195"/>
      <c r="XN7" s="195"/>
      <c r="XO7" s="195"/>
      <c r="XP7" s="232" t="s">
        <v>757</v>
      </c>
      <c r="XQ7" s="195"/>
      <c r="XR7" s="195"/>
      <c r="XS7" s="195"/>
      <c r="XT7" s="232" t="s">
        <v>758</v>
      </c>
      <c r="XU7" s="195"/>
      <c r="XV7" s="195"/>
      <c r="XW7" s="195"/>
      <c r="XX7" s="232" t="s">
        <v>759</v>
      </c>
      <c r="XY7" s="195"/>
      <c r="XZ7" s="195"/>
      <c r="YA7" s="195"/>
      <c r="YB7" s="232" t="s">
        <v>760</v>
      </c>
      <c r="YC7" s="195"/>
      <c r="YD7" s="195"/>
      <c r="YE7" s="195"/>
      <c r="YF7" s="232" t="s">
        <v>761</v>
      </c>
      <c r="YG7" s="195"/>
      <c r="YH7" s="195"/>
      <c r="YI7" s="195"/>
      <c r="YJ7" s="232" t="s">
        <v>762</v>
      </c>
      <c r="YK7" s="195"/>
      <c r="YL7" s="195"/>
      <c r="YM7" s="195"/>
      <c r="YN7" s="232" t="s">
        <v>15</v>
      </c>
      <c r="YO7" s="195"/>
      <c r="YP7" s="195"/>
      <c r="YQ7" s="195"/>
    </row>
    <row r="8" spans="1:667" ht="19.95" customHeight="1" x14ac:dyDescent="0.3">
      <c r="A8" s="1"/>
      <c r="B8" s="195"/>
      <c r="C8" s="195"/>
      <c r="D8" s="9" t="s">
        <v>2757</v>
      </c>
      <c r="E8" s="9" t="s">
        <v>2758</v>
      </c>
      <c r="F8" s="9" t="s">
        <v>2759</v>
      </c>
      <c r="G8" s="9" t="s">
        <v>2760</v>
      </c>
      <c r="H8" s="9" t="s">
        <v>2757</v>
      </c>
      <c r="I8" s="9" t="s">
        <v>2758</v>
      </c>
      <c r="J8" s="9" t="s">
        <v>2759</v>
      </c>
      <c r="K8" s="9" t="s">
        <v>2760</v>
      </c>
      <c r="L8" s="9" t="s">
        <v>2757</v>
      </c>
      <c r="M8" s="9" t="s">
        <v>2758</v>
      </c>
      <c r="N8" s="9" t="s">
        <v>2759</v>
      </c>
      <c r="O8" s="9" t="s">
        <v>2760</v>
      </c>
      <c r="P8" s="9" t="s">
        <v>2757</v>
      </c>
      <c r="Q8" s="9" t="s">
        <v>2758</v>
      </c>
      <c r="R8" s="9" t="s">
        <v>2759</v>
      </c>
      <c r="S8" s="9" t="s">
        <v>2760</v>
      </c>
      <c r="T8" s="9" t="s">
        <v>2757</v>
      </c>
      <c r="U8" s="9" t="s">
        <v>2758</v>
      </c>
      <c r="V8" s="9" t="s">
        <v>2759</v>
      </c>
      <c r="W8" s="9" t="s">
        <v>2760</v>
      </c>
      <c r="X8" s="9" t="s">
        <v>2757</v>
      </c>
      <c r="Y8" s="9" t="s">
        <v>2758</v>
      </c>
      <c r="Z8" s="9" t="s">
        <v>2759</v>
      </c>
      <c r="AA8" s="9" t="s">
        <v>2760</v>
      </c>
      <c r="AB8" s="9" t="s">
        <v>2757</v>
      </c>
      <c r="AC8" s="9" t="s">
        <v>2758</v>
      </c>
      <c r="AD8" s="9" t="s">
        <v>2759</v>
      </c>
      <c r="AE8" s="9" t="s">
        <v>2760</v>
      </c>
      <c r="AF8" s="9" t="s">
        <v>2757</v>
      </c>
      <c r="AG8" s="9" t="s">
        <v>2758</v>
      </c>
      <c r="AH8" s="9" t="s">
        <v>2759</v>
      </c>
      <c r="AI8" s="9" t="s">
        <v>2760</v>
      </c>
      <c r="AJ8" s="9" t="s">
        <v>2757</v>
      </c>
      <c r="AK8" s="9" t="s">
        <v>2758</v>
      </c>
      <c r="AL8" s="9" t="s">
        <v>2759</v>
      </c>
      <c r="AM8" s="9" t="s">
        <v>2760</v>
      </c>
      <c r="AN8" s="9" t="s">
        <v>2757</v>
      </c>
      <c r="AO8" s="9" t="s">
        <v>2758</v>
      </c>
      <c r="AP8" s="9" t="s">
        <v>2759</v>
      </c>
      <c r="AQ8" s="9" t="s">
        <v>2760</v>
      </c>
      <c r="AR8" s="9" t="s">
        <v>2757</v>
      </c>
      <c r="AS8" s="9" t="s">
        <v>2758</v>
      </c>
      <c r="AT8" s="9" t="s">
        <v>2759</v>
      </c>
      <c r="AU8" s="9" t="s">
        <v>2760</v>
      </c>
      <c r="AV8" s="9" t="s">
        <v>2757</v>
      </c>
      <c r="AW8" s="9" t="s">
        <v>2758</v>
      </c>
      <c r="AX8" s="9" t="s">
        <v>2759</v>
      </c>
      <c r="AY8" s="9" t="s">
        <v>2760</v>
      </c>
      <c r="AZ8" s="9" t="s">
        <v>2757</v>
      </c>
      <c r="BA8" s="9" t="s">
        <v>2758</v>
      </c>
      <c r="BB8" s="9" t="s">
        <v>2759</v>
      </c>
      <c r="BC8" s="9" t="s">
        <v>2760</v>
      </c>
      <c r="BD8" s="9" t="s">
        <v>2757</v>
      </c>
      <c r="BE8" s="9" t="s">
        <v>2758</v>
      </c>
      <c r="BF8" s="9" t="s">
        <v>2759</v>
      </c>
      <c r="BG8" s="9" t="s">
        <v>2760</v>
      </c>
      <c r="BH8" s="9" t="s">
        <v>2757</v>
      </c>
      <c r="BI8" s="9" t="s">
        <v>2758</v>
      </c>
      <c r="BJ8" s="9" t="s">
        <v>2759</v>
      </c>
      <c r="BK8" s="9" t="s">
        <v>2760</v>
      </c>
      <c r="BL8" s="9" t="s">
        <v>2757</v>
      </c>
      <c r="BM8" s="9" t="s">
        <v>2758</v>
      </c>
      <c r="BN8" s="9" t="s">
        <v>2759</v>
      </c>
      <c r="BO8" s="9" t="s">
        <v>2760</v>
      </c>
      <c r="BP8" s="9" t="s">
        <v>2757</v>
      </c>
      <c r="BQ8" s="9" t="s">
        <v>2758</v>
      </c>
      <c r="BR8" s="9" t="s">
        <v>2759</v>
      </c>
      <c r="BS8" s="9" t="s">
        <v>2760</v>
      </c>
      <c r="BT8" s="9" t="s">
        <v>2757</v>
      </c>
      <c r="BU8" s="9" t="s">
        <v>2758</v>
      </c>
      <c r="BV8" s="9" t="s">
        <v>2759</v>
      </c>
      <c r="BW8" s="9" t="s">
        <v>2760</v>
      </c>
      <c r="BX8" s="9" t="s">
        <v>2757</v>
      </c>
      <c r="BY8" s="9" t="s">
        <v>2758</v>
      </c>
      <c r="BZ8" s="9" t="s">
        <v>2759</v>
      </c>
      <c r="CA8" s="9" t="s">
        <v>2760</v>
      </c>
      <c r="CB8" s="9" t="s">
        <v>2757</v>
      </c>
      <c r="CC8" s="9" t="s">
        <v>2758</v>
      </c>
      <c r="CD8" s="9" t="s">
        <v>2759</v>
      </c>
      <c r="CE8" s="9" t="s">
        <v>2760</v>
      </c>
      <c r="CF8" s="9" t="s">
        <v>2757</v>
      </c>
      <c r="CG8" s="9" t="s">
        <v>2758</v>
      </c>
      <c r="CH8" s="9" t="s">
        <v>2759</v>
      </c>
      <c r="CI8" s="9" t="s">
        <v>2760</v>
      </c>
      <c r="CJ8" s="9" t="s">
        <v>2757</v>
      </c>
      <c r="CK8" s="9" t="s">
        <v>2758</v>
      </c>
      <c r="CL8" s="9" t="s">
        <v>2759</v>
      </c>
      <c r="CM8" s="9" t="s">
        <v>2760</v>
      </c>
      <c r="CN8" s="9" t="s">
        <v>2757</v>
      </c>
      <c r="CO8" s="9" t="s">
        <v>2758</v>
      </c>
      <c r="CP8" s="9" t="s">
        <v>2759</v>
      </c>
      <c r="CQ8" s="9" t="s">
        <v>2760</v>
      </c>
      <c r="CR8" s="9" t="s">
        <v>2757</v>
      </c>
      <c r="CS8" s="9" t="s">
        <v>2758</v>
      </c>
      <c r="CT8" s="9" t="s">
        <v>2759</v>
      </c>
      <c r="CU8" s="9" t="s">
        <v>2760</v>
      </c>
      <c r="CV8" s="9" t="s">
        <v>2757</v>
      </c>
      <c r="CW8" s="9" t="s">
        <v>2758</v>
      </c>
      <c r="CX8" s="9" t="s">
        <v>2759</v>
      </c>
      <c r="CY8" s="9" t="s">
        <v>2760</v>
      </c>
      <c r="CZ8" s="9" t="s">
        <v>2757</v>
      </c>
      <c r="DA8" s="9" t="s">
        <v>2758</v>
      </c>
      <c r="DB8" s="9" t="s">
        <v>2759</v>
      </c>
      <c r="DC8" s="9" t="s">
        <v>2760</v>
      </c>
      <c r="DD8" s="9" t="s">
        <v>2757</v>
      </c>
      <c r="DE8" s="9" t="s">
        <v>2758</v>
      </c>
      <c r="DF8" s="9" t="s">
        <v>2759</v>
      </c>
      <c r="DG8" s="9" t="s">
        <v>2760</v>
      </c>
      <c r="DH8" s="9" t="s">
        <v>2757</v>
      </c>
      <c r="DI8" s="9" t="s">
        <v>2758</v>
      </c>
      <c r="DJ8" s="9" t="s">
        <v>2759</v>
      </c>
      <c r="DK8" s="9" t="s">
        <v>2760</v>
      </c>
      <c r="DL8" s="9" t="s">
        <v>2757</v>
      </c>
      <c r="DM8" s="9" t="s">
        <v>2758</v>
      </c>
      <c r="DN8" s="9" t="s">
        <v>2759</v>
      </c>
      <c r="DO8" s="9" t="s">
        <v>2760</v>
      </c>
      <c r="DP8" s="9" t="s">
        <v>2757</v>
      </c>
      <c r="DQ8" s="9" t="s">
        <v>2758</v>
      </c>
      <c r="DR8" s="9" t="s">
        <v>2759</v>
      </c>
      <c r="DS8" s="9" t="s">
        <v>2760</v>
      </c>
      <c r="DT8" s="9" t="s">
        <v>2757</v>
      </c>
      <c r="DU8" s="9" t="s">
        <v>2758</v>
      </c>
      <c r="DV8" s="9" t="s">
        <v>2759</v>
      </c>
      <c r="DW8" s="9" t="s">
        <v>2760</v>
      </c>
      <c r="DX8" s="9" t="s">
        <v>2757</v>
      </c>
      <c r="DY8" s="9" t="s">
        <v>2758</v>
      </c>
      <c r="DZ8" s="9" t="s">
        <v>2759</v>
      </c>
      <c r="EA8" s="9" t="s">
        <v>2760</v>
      </c>
      <c r="EB8" s="9" t="s">
        <v>2757</v>
      </c>
      <c r="EC8" s="9" t="s">
        <v>2758</v>
      </c>
      <c r="ED8" s="9" t="s">
        <v>2759</v>
      </c>
      <c r="EE8" s="9" t="s">
        <v>2760</v>
      </c>
      <c r="EF8" s="9" t="s">
        <v>2757</v>
      </c>
      <c r="EG8" s="9" t="s">
        <v>2758</v>
      </c>
      <c r="EH8" s="9" t="s">
        <v>2759</v>
      </c>
      <c r="EI8" s="9" t="s">
        <v>2760</v>
      </c>
      <c r="EJ8" s="9" t="s">
        <v>2757</v>
      </c>
      <c r="EK8" s="9" t="s">
        <v>2758</v>
      </c>
      <c r="EL8" s="9" t="s">
        <v>2759</v>
      </c>
      <c r="EM8" s="9" t="s">
        <v>2760</v>
      </c>
      <c r="EN8" s="9" t="s">
        <v>2757</v>
      </c>
      <c r="EO8" s="9" t="s">
        <v>2758</v>
      </c>
      <c r="EP8" s="9" t="s">
        <v>2759</v>
      </c>
      <c r="EQ8" s="9" t="s">
        <v>2760</v>
      </c>
      <c r="ER8" s="9" t="s">
        <v>2757</v>
      </c>
      <c r="ES8" s="9" t="s">
        <v>2758</v>
      </c>
      <c r="ET8" s="9" t="s">
        <v>2759</v>
      </c>
      <c r="EU8" s="9" t="s">
        <v>2760</v>
      </c>
      <c r="EV8" s="9" t="s">
        <v>2757</v>
      </c>
      <c r="EW8" s="9" t="s">
        <v>2758</v>
      </c>
      <c r="EX8" s="9" t="s">
        <v>2759</v>
      </c>
      <c r="EY8" s="9" t="s">
        <v>2760</v>
      </c>
      <c r="EZ8" s="9" t="s">
        <v>2757</v>
      </c>
      <c r="FA8" s="9" t="s">
        <v>2758</v>
      </c>
      <c r="FB8" s="9" t="s">
        <v>2759</v>
      </c>
      <c r="FC8" s="9" t="s">
        <v>2760</v>
      </c>
      <c r="FD8" s="9" t="s">
        <v>2757</v>
      </c>
      <c r="FE8" s="9" t="s">
        <v>2758</v>
      </c>
      <c r="FF8" s="9" t="s">
        <v>2759</v>
      </c>
      <c r="FG8" s="9" t="s">
        <v>2760</v>
      </c>
      <c r="FH8" s="9" t="s">
        <v>2757</v>
      </c>
      <c r="FI8" s="9" t="s">
        <v>2758</v>
      </c>
      <c r="FJ8" s="9" t="s">
        <v>2759</v>
      </c>
      <c r="FK8" s="9" t="s">
        <v>2760</v>
      </c>
      <c r="FL8" s="9" t="s">
        <v>2757</v>
      </c>
      <c r="FM8" s="9" t="s">
        <v>2758</v>
      </c>
      <c r="FN8" s="9" t="s">
        <v>2759</v>
      </c>
      <c r="FO8" s="9" t="s">
        <v>2760</v>
      </c>
      <c r="FP8" s="9" t="s">
        <v>2757</v>
      </c>
      <c r="FQ8" s="9" t="s">
        <v>2758</v>
      </c>
      <c r="FR8" s="9" t="s">
        <v>2759</v>
      </c>
      <c r="FS8" s="9" t="s">
        <v>2760</v>
      </c>
      <c r="FT8" s="9" t="s">
        <v>2757</v>
      </c>
      <c r="FU8" s="9" t="s">
        <v>2758</v>
      </c>
      <c r="FV8" s="9" t="s">
        <v>2759</v>
      </c>
      <c r="FW8" s="9" t="s">
        <v>2760</v>
      </c>
      <c r="FX8" s="9" t="s">
        <v>2757</v>
      </c>
      <c r="FY8" s="9" t="s">
        <v>2758</v>
      </c>
      <c r="FZ8" s="9" t="s">
        <v>2759</v>
      </c>
      <c r="GA8" s="9" t="s">
        <v>2760</v>
      </c>
      <c r="GB8" s="9" t="s">
        <v>2757</v>
      </c>
      <c r="GC8" s="9" t="s">
        <v>2758</v>
      </c>
      <c r="GD8" s="9" t="s">
        <v>2759</v>
      </c>
      <c r="GE8" s="9" t="s">
        <v>2760</v>
      </c>
      <c r="GF8" s="9" t="s">
        <v>2757</v>
      </c>
      <c r="GG8" s="9" t="s">
        <v>2758</v>
      </c>
      <c r="GH8" s="9" t="s">
        <v>2759</v>
      </c>
      <c r="GI8" s="9" t="s">
        <v>2760</v>
      </c>
      <c r="GJ8" s="9" t="s">
        <v>2757</v>
      </c>
      <c r="GK8" s="9" t="s">
        <v>2758</v>
      </c>
      <c r="GL8" s="9" t="s">
        <v>2759</v>
      </c>
      <c r="GM8" s="9" t="s">
        <v>2760</v>
      </c>
      <c r="GN8" s="9" t="s">
        <v>2757</v>
      </c>
      <c r="GO8" s="9" t="s">
        <v>2758</v>
      </c>
      <c r="GP8" s="9" t="s">
        <v>2759</v>
      </c>
      <c r="GQ8" s="9" t="s">
        <v>2760</v>
      </c>
      <c r="GR8" s="9" t="s">
        <v>2757</v>
      </c>
      <c r="GS8" s="9" t="s">
        <v>2758</v>
      </c>
      <c r="GT8" s="9" t="s">
        <v>2759</v>
      </c>
      <c r="GU8" s="9" t="s">
        <v>2760</v>
      </c>
      <c r="GV8" s="9" t="s">
        <v>2757</v>
      </c>
      <c r="GW8" s="9" t="s">
        <v>2758</v>
      </c>
      <c r="GX8" s="9" t="s">
        <v>2759</v>
      </c>
      <c r="GY8" s="9" t="s">
        <v>2760</v>
      </c>
      <c r="GZ8" s="9" t="s">
        <v>2757</v>
      </c>
      <c r="HA8" s="9" t="s">
        <v>2758</v>
      </c>
      <c r="HB8" s="9" t="s">
        <v>2759</v>
      </c>
      <c r="HC8" s="9" t="s">
        <v>2760</v>
      </c>
      <c r="HD8" s="9" t="s">
        <v>2757</v>
      </c>
      <c r="HE8" s="9" t="s">
        <v>2758</v>
      </c>
      <c r="HF8" s="9" t="s">
        <v>2759</v>
      </c>
      <c r="HG8" s="9" t="s">
        <v>2760</v>
      </c>
      <c r="HH8" s="9" t="s">
        <v>2757</v>
      </c>
      <c r="HI8" s="9" t="s">
        <v>2758</v>
      </c>
      <c r="HJ8" s="9" t="s">
        <v>2759</v>
      </c>
      <c r="HK8" s="9" t="s">
        <v>2760</v>
      </c>
      <c r="HL8" s="9" t="s">
        <v>2757</v>
      </c>
      <c r="HM8" s="9" t="s">
        <v>2758</v>
      </c>
      <c r="HN8" s="9" t="s">
        <v>2759</v>
      </c>
      <c r="HO8" s="9" t="s">
        <v>2760</v>
      </c>
      <c r="HP8" s="9" t="s">
        <v>2757</v>
      </c>
      <c r="HQ8" s="9" t="s">
        <v>2758</v>
      </c>
      <c r="HR8" s="9" t="s">
        <v>2759</v>
      </c>
      <c r="HS8" s="9" t="s">
        <v>2760</v>
      </c>
      <c r="HT8" s="9" t="s">
        <v>2757</v>
      </c>
      <c r="HU8" s="9" t="s">
        <v>2758</v>
      </c>
      <c r="HV8" s="9" t="s">
        <v>2759</v>
      </c>
      <c r="HW8" s="9" t="s">
        <v>2760</v>
      </c>
      <c r="HX8" s="9" t="s">
        <v>2757</v>
      </c>
      <c r="HY8" s="9" t="s">
        <v>2758</v>
      </c>
      <c r="HZ8" s="9" t="s">
        <v>2759</v>
      </c>
      <c r="IA8" s="9" t="s">
        <v>2760</v>
      </c>
      <c r="IB8" s="9" t="s">
        <v>2757</v>
      </c>
      <c r="IC8" s="9" t="s">
        <v>2758</v>
      </c>
      <c r="ID8" s="9" t="s">
        <v>2759</v>
      </c>
      <c r="IE8" s="9" t="s">
        <v>2760</v>
      </c>
      <c r="IF8" s="9" t="s">
        <v>2757</v>
      </c>
      <c r="IG8" s="9" t="s">
        <v>2758</v>
      </c>
      <c r="IH8" s="9" t="s">
        <v>2759</v>
      </c>
      <c r="II8" s="9" t="s">
        <v>2760</v>
      </c>
      <c r="IJ8" s="9" t="s">
        <v>2757</v>
      </c>
      <c r="IK8" s="9" t="s">
        <v>2758</v>
      </c>
      <c r="IL8" s="9" t="s">
        <v>2759</v>
      </c>
      <c r="IM8" s="9" t="s">
        <v>2760</v>
      </c>
      <c r="IN8" s="9" t="s">
        <v>2757</v>
      </c>
      <c r="IO8" s="9" t="s">
        <v>2758</v>
      </c>
      <c r="IP8" s="9" t="s">
        <v>2759</v>
      </c>
      <c r="IQ8" s="9" t="s">
        <v>2760</v>
      </c>
      <c r="IR8" s="9" t="s">
        <v>2757</v>
      </c>
      <c r="IS8" s="9" t="s">
        <v>2758</v>
      </c>
      <c r="IT8" s="9" t="s">
        <v>2759</v>
      </c>
      <c r="IU8" s="9" t="s">
        <v>2760</v>
      </c>
      <c r="IV8" s="9" t="s">
        <v>2757</v>
      </c>
      <c r="IW8" s="9" t="s">
        <v>2758</v>
      </c>
      <c r="IX8" s="9" t="s">
        <v>2759</v>
      </c>
      <c r="IY8" s="9" t="s">
        <v>2760</v>
      </c>
      <c r="IZ8" s="9" t="s">
        <v>2757</v>
      </c>
      <c r="JA8" s="9" t="s">
        <v>2758</v>
      </c>
      <c r="JB8" s="9" t="s">
        <v>2759</v>
      </c>
      <c r="JC8" s="9" t="s">
        <v>2760</v>
      </c>
      <c r="JD8" s="9" t="s">
        <v>2757</v>
      </c>
      <c r="JE8" s="9" t="s">
        <v>2758</v>
      </c>
      <c r="JF8" s="9" t="s">
        <v>2759</v>
      </c>
      <c r="JG8" s="9" t="s">
        <v>2760</v>
      </c>
      <c r="JH8" s="9" t="s">
        <v>2757</v>
      </c>
      <c r="JI8" s="9" t="s">
        <v>2758</v>
      </c>
      <c r="JJ8" s="9" t="s">
        <v>2759</v>
      </c>
      <c r="JK8" s="9" t="s">
        <v>2760</v>
      </c>
      <c r="JL8" s="9" t="s">
        <v>2757</v>
      </c>
      <c r="JM8" s="9" t="s">
        <v>2758</v>
      </c>
      <c r="JN8" s="9" t="s">
        <v>2759</v>
      </c>
      <c r="JO8" s="9" t="s">
        <v>2760</v>
      </c>
      <c r="JP8" s="9" t="s">
        <v>2757</v>
      </c>
      <c r="JQ8" s="9" t="s">
        <v>2758</v>
      </c>
      <c r="JR8" s="9" t="s">
        <v>2759</v>
      </c>
      <c r="JS8" s="9" t="s">
        <v>2760</v>
      </c>
      <c r="JT8" s="9" t="s">
        <v>2757</v>
      </c>
      <c r="JU8" s="9" t="s">
        <v>2758</v>
      </c>
      <c r="JV8" s="9" t="s">
        <v>2759</v>
      </c>
      <c r="JW8" s="9" t="s">
        <v>2760</v>
      </c>
      <c r="JX8" s="9" t="s">
        <v>2757</v>
      </c>
      <c r="JY8" s="9" t="s">
        <v>2758</v>
      </c>
      <c r="JZ8" s="9" t="s">
        <v>2759</v>
      </c>
      <c r="KA8" s="9" t="s">
        <v>2760</v>
      </c>
      <c r="KB8" s="9" t="s">
        <v>2757</v>
      </c>
      <c r="KC8" s="9" t="s">
        <v>2758</v>
      </c>
      <c r="KD8" s="9" t="s">
        <v>2759</v>
      </c>
      <c r="KE8" s="9" t="s">
        <v>2760</v>
      </c>
      <c r="KF8" s="9" t="s">
        <v>2757</v>
      </c>
      <c r="KG8" s="9" t="s">
        <v>2758</v>
      </c>
      <c r="KH8" s="9" t="s">
        <v>2759</v>
      </c>
      <c r="KI8" s="9" t="s">
        <v>2760</v>
      </c>
      <c r="KJ8" s="9" t="s">
        <v>2757</v>
      </c>
      <c r="KK8" s="9" t="s">
        <v>2758</v>
      </c>
      <c r="KL8" s="9" t="s">
        <v>2759</v>
      </c>
      <c r="KM8" s="9" t="s">
        <v>2760</v>
      </c>
      <c r="KN8" s="9" t="s">
        <v>2757</v>
      </c>
      <c r="KO8" s="9" t="s">
        <v>2758</v>
      </c>
      <c r="KP8" s="9" t="s">
        <v>2759</v>
      </c>
      <c r="KQ8" s="9" t="s">
        <v>2760</v>
      </c>
      <c r="KR8" s="9" t="s">
        <v>2757</v>
      </c>
      <c r="KS8" s="9" t="s">
        <v>2758</v>
      </c>
      <c r="KT8" s="9" t="s">
        <v>2759</v>
      </c>
      <c r="KU8" s="9" t="s">
        <v>2760</v>
      </c>
      <c r="KV8" s="9" t="s">
        <v>2757</v>
      </c>
      <c r="KW8" s="9" t="s">
        <v>2758</v>
      </c>
      <c r="KX8" s="9" t="s">
        <v>2759</v>
      </c>
      <c r="KY8" s="9" t="s">
        <v>2760</v>
      </c>
      <c r="KZ8" s="9" t="s">
        <v>2757</v>
      </c>
      <c r="LA8" s="9" t="s">
        <v>2758</v>
      </c>
      <c r="LB8" s="9" t="s">
        <v>2759</v>
      </c>
      <c r="LC8" s="9" t="s">
        <v>2760</v>
      </c>
      <c r="LD8" s="9" t="s">
        <v>2757</v>
      </c>
      <c r="LE8" s="9" t="s">
        <v>2758</v>
      </c>
      <c r="LF8" s="9" t="s">
        <v>2759</v>
      </c>
      <c r="LG8" s="9" t="s">
        <v>2760</v>
      </c>
      <c r="LH8" s="9" t="s">
        <v>2757</v>
      </c>
      <c r="LI8" s="9" t="s">
        <v>2758</v>
      </c>
      <c r="LJ8" s="9" t="s">
        <v>2759</v>
      </c>
      <c r="LK8" s="9" t="s">
        <v>2760</v>
      </c>
      <c r="LL8" s="9" t="s">
        <v>2757</v>
      </c>
      <c r="LM8" s="9" t="s">
        <v>2758</v>
      </c>
      <c r="LN8" s="9" t="s">
        <v>2759</v>
      </c>
      <c r="LO8" s="9" t="s">
        <v>2760</v>
      </c>
      <c r="LP8" s="9" t="s">
        <v>2757</v>
      </c>
      <c r="LQ8" s="9" t="s">
        <v>2758</v>
      </c>
      <c r="LR8" s="9" t="s">
        <v>2759</v>
      </c>
      <c r="LS8" s="9" t="s">
        <v>2760</v>
      </c>
      <c r="LT8" s="9" t="s">
        <v>2757</v>
      </c>
      <c r="LU8" s="9" t="s">
        <v>2758</v>
      </c>
      <c r="LV8" s="9" t="s">
        <v>2759</v>
      </c>
      <c r="LW8" s="9" t="s">
        <v>2760</v>
      </c>
      <c r="LX8" s="9" t="s">
        <v>2757</v>
      </c>
      <c r="LY8" s="9" t="s">
        <v>2758</v>
      </c>
      <c r="LZ8" s="9" t="s">
        <v>2759</v>
      </c>
      <c r="MA8" s="9" t="s">
        <v>2760</v>
      </c>
      <c r="MB8" s="9" t="s">
        <v>2757</v>
      </c>
      <c r="MC8" s="9" t="s">
        <v>2758</v>
      </c>
      <c r="MD8" s="9" t="s">
        <v>2759</v>
      </c>
      <c r="ME8" s="9" t="s">
        <v>2760</v>
      </c>
      <c r="MF8" s="9" t="s">
        <v>2757</v>
      </c>
      <c r="MG8" s="9" t="s">
        <v>2758</v>
      </c>
      <c r="MH8" s="9" t="s">
        <v>2759</v>
      </c>
      <c r="MI8" s="9" t="s">
        <v>2760</v>
      </c>
      <c r="MJ8" s="9" t="s">
        <v>2757</v>
      </c>
      <c r="MK8" s="9" t="s">
        <v>2758</v>
      </c>
      <c r="ML8" s="9" t="s">
        <v>2759</v>
      </c>
      <c r="MM8" s="9" t="s">
        <v>2760</v>
      </c>
      <c r="MN8" s="9" t="s">
        <v>2757</v>
      </c>
      <c r="MO8" s="9" t="s">
        <v>2758</v>
      </c>
      <c r="MP8" s="9" t="s">
        <v>2759</v>
      </c>
      <c r="MQ8" s="9" t="s">
        <v>2760</v>
      </c>
      <c r="MR8" s="9" t="s">
        <v>2757</v>
      </c>
      <c r="MS8" s="9" t="s">
        <v>2758</v>
      </c>
      <c r="MT8" s="9" t="s">
        <v>2759</v>
      </c>
      <c r="MU8" s="9" t="s">
        <v>2760</v>
      </c>
      <c r="MV8" s="9" t="s">
        <v>2757</v>
      </c>
      <c r="MW8" s="9" t="s">
        <v>2758</v>
      </c>
      <c r="MX8" s="9" t="s">
        <v>2759</v>
      </c>
      <c r="MY8" s="9" t="s">
        <v>2760</v>
      </c>
      <c r="MZ8" s="9" t="s">
        <v>2757</v>
      </c>
      <c r="NA8" s="9" t="s">
        <v>2758</v>
      </c>
      <c r="NB8" s="9" t="s">
        <v>2759</v>
      </c>
      <c r="NC8" s="9" t="s">
        <v>2760</v>
      </c>
      <c r="ND8" s="9" t="s">
        <v>2757</v>
      </c>
      <c r="NE8" s="9" t="s">
        <v>2758</v>
      </c>
      <c r="NF8" s="9" t="s">
        <v>2759</v>
      </c>
      <c r="NG8" s="9" t="s">
        <v>2760</v>
      </c>
      <c r="NH8" s="9" t="s">
        <v>2757</v>
      </c>
      <c r="NI8" s="9" t="s">
        <v>2758</v>
      </c>
      <c r="NJ8" s="9" t="s">
        <v>2759</v>
      </c>
      <c r="NK8" s="9" t="s">
        <v>2760</v>
      </c>
      <c r="NL8" s="9" t="s">
        <v>2757</v>
      </c>
      <c r="NM8" s="9" t="s">
        <v>2758</v>
      </c>
      <c r="NN8" s="9" t="s">
        <v>2759</v>
      </c>
      <c r="NO8" s="9" t="s">
        <v>2760</v>
      </c>
      <c r="NP8" s="9" t="s">
        <v>2757</v>
      </c>
      <c r="NQ8" s="9" t="s">
        <v>2758</v>
      </c>
      <c r="NR8" s="9" t="s">
        <v>2759</v>
      </c>
      <c r="NS8" s="9" t="s">
        <v>2760</v>
      </c>
      <c r="NT8" s="9" t="s">
        <v>2757</v>
      </c>
      <c r="NU8" s="9" t="s">
        <v>2758</v>
      </c>
      <c r="NV8" s="9" t="s">
        <v>2759</v>
      </c>
      <c r="NW8" s="9" t="s">
        <v>2760</v>
      </c>
      <c r="NX8" s="9" t="s">
        <v>2757</v>
      </c>
      <c r="NY8" s="9" t="s">
        <v>2758</v>
      </c>
      <c r="NZ8" s="9" t="s">
        <v>2759</v>
      </c>
      <c r="OA8" s="9" t="s">
        <v>2760</v>
      </c>
      <c r="OB8" s="9" t="s">
        <v>2757</v>
      </c>
      <c r="OC8" s="9" t="s">
        <v>2758</v>
      </c>
      <c r="OD8" s="9" t="s">
        <v>2759</v>
      </c>
      <c r="OE8" s="9" t="s">
        <v>2760</v>
      </c>
      <c r="OF8" s="9" t="s">
        <v>2757</v>
      </c>
      <c r="OG8" s="9" t="s">
        <v>2758</v>
      </c>
      <c r="OH8" s="9" t="s">
        <v>2759</v>
      </c>
      <c r="OI8" s="9" t="s">
        <v>2760</v>
      </c>
      <c r="OJ8" s="9" t="s">
        <v>2757</v>
      </c>
      <c r="OK8" s="9" t="s">
        <v>2758</v>
      </c>
      <c r="OL8" s="9" t="s">
        <v>2759</v>
      </c>
      <c r="OM8" s="9" t="s">
        <v>2760</v>
      </c>
      <c r="ON8" s="9" t="s">
        <v>2757</v>
      </c>
      <c r="OO8" s="9" t="s">
        <v>2758</v>
      </c>
      <c r="OP8" s="9" t="s">
        <v>2759</v>
      </c>
      <c r="OQ8" s="9" t="s">
        <v>2760</v>
      </c>
      <c r="OR8" s="9" t="s">
        <v>2757</v>
      </c>
      <c r="OS8" s="9" t="s">
        <v>2758</v>
      </c>
      <c r="OT8" s="9" t="s">
        <v>2759</v>
      </c>
      <c r="OU8" s="9" t="s">
        <v>2760</v>
      </c>
      <c r="OV8" s="9" t="s">
        <v>2757</v>
      </c>
      <c r="OW8" s="9" t="s">
        <v>2758</v>
      </c>
      <c r="OX8" s="9" t="s">
        <v>2759</v>
      </c>
      <c r="OY8" s="9" t="s">
        <v>2760</v>
      </c>
      <c r="OZ8" s="9" t="s">
        <v>2757</v>
      </c>
      <c r="PA8" s="9" t="s">
        <v>2758</v>
      </c>
      <c r="PB8" s="9" t="s">
        <v>2759</v>
      </c>
      <c r="PC8" s="9" t="s">
        <v>2760</v>
      </c>
      <c r="PD8" s="9" t="s">
        <v>2757</v>
      </c>
      <c r="PE8" s="9" t="s">
        <v>2758</v>
      </c>
      <c r="PF8" s="9" t="s">
        <v>2759</v>
      </c>
      <c r="PG8" s="9" t="s">
        <v>2760</v>
      </c>
      <c r="PH8" s="9" t="s">
        <v>2757</v>
      </c>
      <c r="PI8" s="9" t="s">
        <v>2758</v>
      </c>
      <c r="PJ8" s="9" t="s">
        <v>2759</v>
      </c>
      <c r="PK8" s="9" t="s">
        <v>2760</v>
      </c>
      <c r="PL8" s="9" t="s">
        <v>2757</v>
      </c>
      <c r="PM8" s="9" t="s">
        <v>2758</v>
      </c>
      <c r="PN8" s="9" t="s">
        <v>2759</v>
      </c>
      <c r="PO8" s="9" t="s">
        <v>2760</v>
      </c>
      <c r="PP8" s="9" t="s">
        <v>2757</v>
      </c>
      <c r="PQ8" s="9" t="s">
        <v>2758</v>
      </c>
      <c r="PR8" s="9" t="s">
        <v>2759</v>
      </c>
      <c r="PS8" s="9" t="s">
        <v>2760</v>
      </c>
      <c r="PT8" s="9" t="s">
        <v>2757</v>
      </c>
      <c r="PU8" s="9" t="s">
        <v>2758</v>
      </c>
      <c r="PV8" s="9" t="s">
        <v>2759</v>
      </c>
      <c r="PW8" s="9" t="s">
        <v>2760</v>
      </c>
      <c r="PX8" s="9" t="s">
        <v>2757</v>
      </c>
      <c r="PY8" s="9" t="s">
        <v>2758</v>
      </c>
      <c r="PZ8" s="9" t="s">
        <v>2759</v>
      </c>
      <c r="QA8" s="9" t="s">
        <v>2760</v>
      </c>
      <c r="QB8" s="9" t="s">
        <v>2757</v>
      </c>
      <c r="QC8" s="9" t="s">
        <v>2758</v>
      </c>
      <c r="QD8" s="9" t="s">
        <v>2759</v>
      </c>
      <c r="QE8" s="9" t="s">
        <v>2760</v>
      </c>
      <c r="QF8" s="9" t="s">
        <v>2757</v>
      </c>
      <c r="QG8" s="9" t="s">
        <v>2758</v>
      </c>
      <c r="QH8" s="9" t="s">
        <v>2759</v>
      </c>
      <c r="QI8" s="9" t="s">
        <v>2760</v>
      </c>
      <c r="QJ8" s="9" t="s">
        <v>2757</v>
      </c>
      <c r="QK8" s="9" t="s">
        <v>2758</v>
      </c>
      <c r="QL8" s="9" t="s">
        <v>2759</v>
      </c>
      <c r="QM8" s="9" t="s">
        <v>2760</v>
      </c>
      <c r="QN8" s="9" t="s">
        <v>2757</v>
      </c>
      <c r="QO8" s="9" t="s">
        <v>2758</v>
      </c>
      <c r="QP8" s="9" t="s">
        <v>2759</v>
      </c>
      <c r="QQ8" s="9" t="s">
        <v>2760</v>
      </c>
      <c r="QR8" s="9" t="s">
        <v>2757</v>
      </c>
      <c r="QS8" s="9" t="s">
        <v>2758</v>
      </c>
      <c r="QT8" s="9" t="s">
        <v>2759</v>
      </c>
      <c r="QU8" s="9" t="s">
        <v>2760</v>
      </c>
      <c r="QV8" s="9" t="s">
        <v>2757</v>
      </c>
      <c r="QW8" s="9" t="s">
        <v>2758</v>
      </c>
      <c r="QX8" s="9" t="s">
        <v>2759</v>
      </c>
      <c r="QY8" s="9" t="s">
        <v>2760</v>
      </c>
      <c r="QZ8" s="9" t="s">
        <v>2757</v>
      </c>
      <c r="RA8" s="9" t="s">
        <v>2758</v>
      </c>
      <c r="RB8" s="9" t="s">
        <v>2759</v>
      </c>
      <c r="RC8" s="9" t="s">
        <v>2760</v>
      </c>
      <c r="RD8" s="9" t="s">
        <v>2757</v>
      </c>
      <c r="RE8" s="9" t="s">
        <v>2758</v>
      </c>
      <c r="RF8" s="9" t="s">
        <v>2759</v>
      </c>
      <c r="RG8" s="9" t="s">
        <v>2760</v>
      </c>
      <c r="RH8" s="9" t="s">
        <v>2757</v>
      </c>
      <c r="RI8" s="9" t="s">
        <v>2758</v>
      </c>
      <c r="RJ8" s="9" t="s">
        <v>2759</v>
      </c>
      <c r="RK8" s="9" t="s">
        <v>2760</v>
      </c>
      <c r="RL8" s="9" t="s">
        <v>2757</v>
      </c>
      <c r="RM8" s="9" t="s">
        <v>2758</v>
      </c>
      <c r="RN8" s="9" t="s">
        <v>2759</v>
      </c>
      <c r="RO8" s="9" t="s">
        <v>2760</v>
      </c>
      <c r="RP8" s="9" t="s">
        <v>2757</v>
      </c>
      <c r="RQ8" s="9" t="s">
        <v>2758</v>
      </c>
      <c r="RR8" s="9" t="s">
        <v>2759</v>
      </c>
      <c r="RS8" s="9" t="s">
        <v>2760</v>
      </c>
      <c r="RT8" s="9" t="s">
        <v>2757</v>
      </c>
      <c r="RU8" s="9" t="s">
        <v>2758</v>
      </c>
      <c r="RV8" s="9" t="s">
        <v>2759</v>
      </c>
      <c r="RW8" s="9" t="s">
        <v>2760</v>
      </c>
      <c r="RX8" s="9" t="s">
        <v>2757</v>
      </c>
      <c r="RY8" s="9" t="s">
        <v>2758</v>
      </c>
      <c r="RZ8" s="9" t="s">
        <v>2759</v>
      </c>
      <c r="SA8" s="9" t="s">
        <v>2760</v>
      </c>
      <c r="SB8" s="9" t="s">
        <v>2757</v>
      </c>
      <c r="SC8" s="9" t="s">
        <v>2758</v>
      </c>
      <c r="SD8" s="9" t="s">
        <v>2759</v>
      </c>
      <c r="SE8" s="9" t="s">
        <v>2760</v>
      </c>
      <c r="SF8" s="9" t="s">
        <v>2757</v>
      </c>
      <c r="SG8" s="9" t="s">
        <v>2758</v>
      </c>
      <c r="SH8" s="9" t="s">
        <v>2759</v>
      </c>
      <c r="SI8" s="9" t="s">
        <v>2760</v>
      </c>
      <c r="SJ8" s="9" t="s">
        <v>2757</v>
      </c>
      <c r="SK8" s="9" t="s">
        <v>2758</v>
      </c>
      <c r="SL8" s="9" t="s">
        <v>2759</v>
      </c>
      <c r="SM8" s="9" t="s">
        <v>2760</v>
      </c>
      <c r="SN8" s="9" t="s">
        <v>2757</v>
      </c>
      <c r="SO8" s="9" t="s">
        <v>2758</v>
      </c>
      <c r="SP8" s="9" t="s">
        <v>2759</v>
      </c>
      <c r="SQ8" s="9" t="s">
        <v>2760</v>
      </c>
      <c r="SR8" s="9" t="s">
        <v>2757</v>
      </c>
      <c r="SS8" s="9" t="s">
        <v>2758</v>
      </c>
      <c r="ST8" s="9" t="s">
        <v>2759</v>
      </c>
      <c r="SU8" s="9" t="s">
        <v>2760</v>
      </c>
      <c r="SV8" s="9" t="s">
        <v>2757</v>
      </c>
      <c r="SW8" s="9" t="s">
        <v>2758</v>
      </c>
      <c r="SX8" s="9" t="s">
        <v>2759</v>
      </c>
      <c r="SY8" s="9" t="s">
        <v>2760</v>
      </c>
      <c r="SZ8" s="9" t="s">
        <v>2757</v>
      </c>
      <c r="TA8" s="9" t="s">
        <v>2758</v>
      </c>
      <c r="TB8" s="9" t="s">
        <v>2759</v>
      </c>
      <c r="TC8" s="9" t="s">
        <v>2760</v>
      </c>
      <c r="TD8" s="9" t="s">
        <v>2757</v>
      </c>
      <c r="TE8" s="9" t="s">
        <v>2758</v>
      </c>
      <c r="TF8" s="9" t="s">
        <v>2759</v>
      </c>
      <c r="TG8" s="9" t="s">
        <v>2760</v>
      </c>
      <c r="TH8" s="9" t="s">
        <v>2757</v>
      </c>
      <c r="TI8" s="9" t="s">
        <v>2758</v>
      </c>
      <c r="TJ8" s="9" t="s">
        <v>2759</v>
      </c>
      <c r="TK8" s="9" t="s">
        <v>2760</v>
      </c>
      <c r="TL8" s="9" t="s">
        <v>2757</v>
      </c>
      <c r="TM8" s="9" t="s">
        <v>2758</v>
      </c>
      <c r="TN8" s="9" t="s">
        <v>2759</v>
      </c>
      <c r="TO8" s="9" t="s">
        <v>2760</v>
      </c>
      <c r="TP8" s="9" t="s">
        <v>2757</v>
      </c>
      <c r="TQ8" s="9" t="s">
        <v>2758</v>
      </c>
      <c r="TR8" s="9" t="s">
        <v>2759</v>
      </c>
      <c r="TS8" s="9" t="s">
        <v>2760</v>
      </c>
      <c r="TT8" s="9" t="s">
        <v>2757</v>
      </c>
      <c r="TU8" s="9" t="s">
        <v>2758</v>
      </c>
      <c r="TV8" s="9" t="s">
        <v>2759</v>
      </c>
      <c r="TW8" s="9" t="s">
        <v>2760</v>
      </c>
      <c r="TX8" s="9" t="s">
        <v>2757</v>
      </c>
      <c r="TY8" s="9" t="s">
        <v>2758</v>
      </c>
      <c r="TZ8" s="9" t="s">
        <v>2759</v>
      </c>
      <c r="UA8" s="9" t="s">
        <v>2760</v>
      </c>
      <c r="UB8" s="9" t="s">
        <v>2757</v>
      </c>
      <c r="UC8" s="9" t="s">
        <v>2758</v>
      </c>
      <c r="UD8" s="9" t="s">
        <v>2759</v>
      </c>
      <c r="UE8" s="9" t="s">
        <v>2760</v>
      </c>
      <c r="UF8" s="9" t="s">
        <v>2757</v>
      </c>
      <c r="UG8" s="9" t="s">
        <v>2758</v>
      </c>
      <c r="UH8" s="9" t="s">
        <v>2759</v>
      </c>
      <c r="UI8" s="9" t="s">
        <v>2760</v>
      </c>
      <c r="UJ8" s="9" t="s">
        <v>2757</v>
      </c>
      <c r="UK8" s="9" t="s">
        <v>2758</v>
      </c>
      <c r="UL8" s="9" t="s">
        <v>2759</v>
      </c>
      <c r="UM8" s="9" t="s">
        <v>2760</v>
      </c>
      <c r="UN8" s="9" t="s">
        <v>2757</v>
      </c>
      <c r="UO8" s="9" t="s">
        <v>2758</v>
      </c>
      <c r="UP8" s="9" t="s">
        <v>2759</v>
      </c>
      <c r="UQ8" s="9" t="s">
        <v>2760</v>
      </c>
      <c r="UR8" s="9" t="s">
        <v>2757</v>
      </c>
      <c r="US8" s="9" t="s">
        <v>2758</v>
      </c>
      <c r="UT8" s="9" t="s">
        <v>2759</v>
      </c>
      <c r="UU8" s="9" t="s">
        <v>2760</v>
      </c>
      <c r="UV8" s="9" t="s">
        <v>2757</v>
      </c>
      <c r="UW8" s="9" t="s">
        <v>2758</v>
      </c>
      <c r="UX8" s="9" t="s">
        <v>2759</v>
      </c>
      <c r="UY8" s="9" t="s">
        <v>2760</v>
      </c>
      <c r="UZ8" s="9" t="s">
        <v>2757</v>
      </c>
      <c r="VA8" s="9" t="s">
        <v>2758</v>
      </c>
      <c r="VB8" s="9" t="s">
        <v>2759</v>
      </c>
      <c r="VC8" s="9" t="s">
        <v>2760</v>
      </c>
      <c r="VD8" s="9" t="s">
        <v>2757</v>
      </c>
      <c r="VE8" s="9" t="s">
        <v>2758</v>
      </c>
      <c r="VF8" s="9" t="s">
        <v>2759</v>
      </c>
      <c r="VG8" s="9" t="s">
        <v>2760</v>
      </c>
      <c r="VH8" s="9" t="s">
        <v>2757</v>
      </c>
      <c r="VI8" s="9" t="s">
        <v>2758</v>
      </c>
      <c r="VJ8" s="9" t="s">
        <v>2759</v>
      </c>
      <c r="VK8" s="9" t="s">
        <v>2760</v>
      </c>
      <c r="VL8" s="9" t="s">
        <v>2757</v>
      </c>
      <c r="VM8" s="9" t="s">
        <v>2758</v>
      </c>
      <c r="VN8" s="9" t="s">
        <v>2759</v>
      </c>
      <c r="VO8" s="9" t="s">
        <v>2760</v>
      </c>
      <c r="VP8" s="9" t="s">
        <v>2757</v>
      </c>
      <c r="VQ8" s="9" t="s">
        <v>2758</v>
      </c>
      <c r="VR8" s="9" t="s">
        <v>2759</v>
      </c>
      <c r="VS8" s="9" t="s">
        <v>2760</v>
      </c>
      <c r="VT8" s="9" t="s">
        <v>2757</v>
      </c>
      <c r="VU8" s="9" t="s">
        <v>2758</v>
      </c>
      <c r="VV8" s="9" t="s">
        <v>2759</v>
      </c>
      <c r="VW8" s="9" t="s">
        <v>2760</v>
      </c>
      <c r="VX8" s="9" t="s">
        <v>2757</v>
      </c>
      <c r="VY8" s="9" t="s">
        <v>2758</v>
      </c>
      <c r="VZ8" s="9" t="s">
        <v>2759</v>
      </c>
      <c r="WA8" s="9" t="s">
        <v>2760</v>
      </c>
      <c r="WB8" s="9" t="s">
        <v>2757</v>
      </c>
      <c r="WC8" s="9" t="s">
        <v>2758</v>
      </c>
      <c r="WD8" s="9" t="s">
        <v>2759</v>
      </c>
      <c r="WE8" s="9" t="s">
        <v>2760</v>
      </c>
      <c r="WF8" s="9" t="s">
        <v>2757</v>
      </c>
      <c r="WG8" s="9" t="s">
        <v>2758</v>
      </c>
      <c r="WH8" s="9" t="s">
        <v>2759</v>
      </c>
      <c r="WI8" s="9" t="s">
        <v>2760</v>
      </c>
      <c r="WJ8" s="9" t="s">
        <v>2757</v>
      </c>
      <c r="WK8" s="9" t="s">
        <v>2758</v>
      </c>
      <c r="WL8" s="9" t="s">
        <v>2759</v>
      </c>
      <c r="WM8" s="9" t="s">
        <v>2760</v>
      </c>
      <c r="WN8" s="9" t="s">
        <v>2757</v>
      </c>
      <c r="WO8" s="9" t="s">
        <v>2758</v>
      </c>
      <c r="WP8" s="9" t="s">
        <v>2759</v>
      </c>
      <c r="WQ8" s="9" t="s">
        <v>2760</v>
      </c>
      <c r="WR8" s="9" t="s">
        <v>2757</v>
      </c>
      <c r="WS8" s="9" t="s">
        <v>2758</v>
      </c>
      <c r="WT8" s="9" t="s">
        <v>2759</v>
      </c>
      <c r="WU8" s="9" t="s">
        <v>2760</v>
      </c>
      <c r="WV8" s="9" t="s">
        <v>2757</v>
      </c>
      <c r="WW8" s="9" t="s">
        <v>2758</v>
      </c>
      <c r="WX8" s="9" t="s">
        <v>2759</v>
      </c>
      <c r="WY8" s="9" t="s">
        <v>2760</v>
      </c>
      <c r="WZ8" s="9" t="s">
        <v>2757</v>
      </c>
      <c r="XA8" s="9" t="s">
        <v>2758</v>
      </c>
      <c r="XB8" s="9" t="s">
        <v>2759</v>
      </c>
      <c r="XC8" s="9" t="s">
        <v>2760</v>
      </c>
      <c r="XD8" s="9" t="s">
        <v>2757</v>
      </c>
      <c r="XE8" s="9" t="s">
        <v>2758</v>
      </c>
      <c r="XF8" s="9" t="s">
        <v>2759</v>
      </c>
      <c r="XG8" s="9" t="s">
        <v>2760</v>
      </c>
      <c r="XH8" s="9" t="s">
        <v>2757</v>
      </c>
      <c r="XI8" s="9" t="s">
        <v>2758</v>
      </c>
      <c r="XJ8" s="9" t="s">
        <v>2759</v>
      </c>
      <c r="XK8" s="9" t="s">
        <v>2760</v>
      </c>
      <c r="XL8" s="9" t="s">
        <v>2757</v>
      </c>
      <c r="XM8" s="9" t="s">
        <v>2758</v>
      </c>
      <c r="XN8" s="9" t="s">
        <v>2759</v>
      </c>
      <c r="XO8" s="9" t="s">
        <v>2760</v>
      </c>
      <c r="XP8" s="9" t="s">
        <v>2757</v>
      </c>
      <c r="XQ8" s="9" t="s">
        <v>2758</v>
      </c>
      <c r="XR8" s="9" t="s">
        <v>2759</v>
      </c>
      <c r="XS8" s="9" t="s">
        <v>2760</v>
      </c>
      <c r="XT8" s="9" t="s">
        <v>2757</v>
      </c>
      <c r="XU8" s="9" t="s">
        <v>2758</v>
      </c>
      <c r="XV8" s="9" t="s">
        <v>2759</v>
      </c>
      <c r="XW8" s="9" t="s">
        <v>2760</v>
      </c>
      <c r="XX8" s="9" t="s">
        <v>2757</v>
      </c>
      <c r="XY8" s="9" t="s">
        <v>2758</v>
      </c>
      <c r="XZ8" s="9" t="s">
        <v>2759</v>
      </c>
      <c r="YA8" s="9" t="s">
        <v>2760</v>
      </c>
      <c r="YB8" s="9" t="s">
        <v>2757</v>
      </c>
      <c r="YC8" s="9" t="s">
        <v>2758</v>
      </c>
      <c r="YD8" s="9" t="s">
        <v>2759</v>
      </c>
      <c r="YE8" s="9" t="s">
        <v>2760</v>
      </c>
      <c r="YF8" s="9" t="s">
        <v>2757</v>
      </c>
      <c r="YG8" s="9" t="s">
        <v>2758</v>
      </c>
      <c r="YH8" s="9" t="s">
        <v>2759</v>
      </c>
      <c r="YI8" s="9" t="s">
        <v>2760</v>
      </c>
      <c r="YJ8" s="9" t="s">
        <v>2757</v>
      </c>
      <c r="YK8" s="9" t="s">
        <v>2758</v>
      </c>
      <c r="YL8" s="9" t="s">
        <v>2759</v>
      </c>
      <c r="YM8" s="9" t="s">
        <v>2760</v>
      </c>
      <c r="YN8" s="9" t="s">
        <v>2757</v>
      </c>
      <c r="YO8" s="9" t="s">
        <v>2758</v>
      </c>
      <c r="YP8" s="9" t="s">
        <v>2759</v>
      </c>
      <c r="YQ8" s="9" t="s">
        <v>2760</v>
      </c>
    </row>
    <row r="9" spans="1:667" ht="24" customHeight="1" x14ac:dyDescent="0.3">
      <c r="A9" s="1"/>
      <c r="B9" s="13" t="s">
        <v>54</v>
      </c>
      <c r="C9" s="13" t="s">
        <v>772</v>
      </c>
      <c r="D9" s="14">
        <v>199.2</v>
      </c>
      <c r="E9" s="14">
        <v>204.19512</v>
      </c>
      <c r="F9" s="14">
        <v>204.19512</v>
      </c>
      <c r="G9" s="14">
        <v>-4.99512</v>
      </c>
      <c r="H9" s="14">
        <v>594.20000000000005</v>
      </c>
      <c r="I9" s="14">
        <v>598.63162999999997</v>
      </c>
      <c r="J9" s="14">
        <v>623.55142000000001</v>
      </c>
      <c r="K9" s="14">
        <v>-29.351420000000001</v>
      </c>
      <c r="L9" s="14">
        <v>202.8</v>
      </c>
      <c r="M9" s="14">
        <v>195.69548</v>
      </c>
      <c r="N9" s="14">
        <v>203.84188</v>
      </c>
      <c r="O9" s="14">
        <v>-1.0418799999999999</v>
      </c>
      <c r="P9" s="14"/>
      <c r="Q9" s="14"/>
      <c r="R9" s="14"/>
      <c r="S9" s="14">
        <v>0</v>
      </c>
      <c r="T9" s="14"/>
      <c r="U9" s="14"/>
      <c r="V9" s="14"/>
      <c r="W9" s="14">
        <v>0</v>
      </c>
      <c r="X9" s="14">
        <v>89.5</v>
      </c>
      <c r="Y9" s="14">
        <v>71.697230000000005</v>
      </c>
      <c r="Z9" s="14">
        <v>76.791579999999996</v>
      </c>
      <c r="AA9" s="14">
        <v>12.70842</v>
      </c>
      <c r="AB9" s="14">
        <v>114.2</v>
      </c>
      <c r="AC9" s="14">
        <v>104.47785</v>
      </c>
      <c r="AD9" s="14">
        <v>100.00012</v>
      </c>
      <c r="AE9" s="14">
        <v>14.19988</v>
      </c>
      <c r="AF9" s="14">
        <v>0</v>
      </c>
      <c r="AG9" s="14"/>
      <c r="AH9" s="14"/>
      <c r="AI9" s="14">
        <v>0</v>
      </c>
      <c r="AJ9" s="14"/>
      <c r="AK9" s="14"/>
      <c r="AL9" s="14"/>
      <c r="AM9" s="14">
        <v>0</v>
      </c>
      <c r="AN9" s="14">
        <v>185.4</v>
      </c>
      <c r="AO9" s="14">
        <v>177.93118000000001</v>
      </c>
      <c r="AP9" s="14">
        <v>177.93126000000001</v>
      </c>
      <c r="AQ9" s="14">
        <v>7.4687400000000004</v>
      </c>
      <c r="AR9" s="14">
        <v>207.4</v>
      </c>
      <c r="AS9" s="14">
        <v>197.70734999999999</v>
      </c>
      <c r="AT9" s="14">
        <v>197.70735999999999</v>
      </c>
      <c r="AU9" s="14">
        <v>9.6926400000000008</v>
      </c>
      <c r="AV9" s="14">
        <v>205.6</v>
      </c>
      <c r="AW9" s="14">
        <v>200.25632999999999</v>
      </c>
      <c r="AX9" s="14">
        <v>200.25633999999999</v>
      </c>
      <c r="AY9" s="14">
        <v>5.3436599999999999</v>
      </c>
      <c r="AZ9" s="14"/>
      <c r="BA9" s="14"/>
      <c r="BB9" s="14"/>
      <c r="BC9" s="14">
        <v>0</v>
      </c>
      <c r="BD9" s="14">
        <v>214</v>
      </c>
      <c r="BE9" s="14">
        <v>206.01684</v>
      </c>
      <c r="BF9" s="14">
        <v>206.01686000000001</v>
      </c>
      <c r="BG9" s="14">
        <v>7.9831399999999997</v>
      </c>
      <c r="BH9" s="14"/>
      <c r="BI9" s="14"/>
      <c r="BJ9" s="14"/>
      <c r="BK9" s="14">
        <v>0</v>
      </c>
      <c r="BL9" s="14">
        <v>280.39999999999998</v>
      </c>
      <c r="BM9" s="14">
        <v>292.26188000000002</v>
      </c>
      <c r="BN9" s="14">
        <v>315.52825000000001</v>
      </c>
      <c r="BO9" s="14">
        <v>-35.128250000000001</v>
      </c>
      <c r="BP9" s="14">
        <v>9.8000000000000007</v>
      </c>
      <c r="BQ9" s="14">
        <v>10.561999999999999</v>
      </c>
      <c r="BR9" s="14">
        <v>10.561999999999999</v>
      </c>
      <c r="BS9" s="14">
        <v>-0.76200000000000001</v>
      </c>
      <c r="BT9" s="14"/>
      <c r="BU9" s="14"/>
      <c r="BV9" s="14"/>
      <c r="BW9" s="14">
        <v>0</v>
      </c>
      <c r="BX9" s="14"/>
      <c r="BY9" s="14"/>
      <c r="BZ9" s="14"/>
      <c r="CA9" s="14">
        <v>0</v>
      </c>
      <c r="CB9" s="14"/>
      <c r="CC9" s="14"/>
      <c r="CD9" s="14"/>
      <c r="CE9" s="14">
        <v>0</v>
      </c>
      <c r="CF9" s="14"/>
      <c r="CG9" s="14"/>
      <c r="CH9" s="14"/>
      <c r="CI9" s="14">
        <v>0</v>
      </c>
      <c r="CJ9" s="14">
        <v>163.69999999999999</v>
      </c>
      <c r="CK9" s="14">
        <v>164.70731000000001</v>
      </c>
      <c r="CL9" s="14">
        <v>164.70732000000001</v>
      </c>
      <c r="CM9" s="14">
        <v>-1.00732</v>
      </c>
      <c r="CN9" s="14">
        <v>7.1</v>
      </c>
      <c r="CO9" s="14">
        <v>5.1583800000000002</v>
      </c>
      <c r="CP9" s="14">
        <v>5.1583800000000002</v>
      </c>
      <c r="CQ9" s="14">
        <v>1.9416199999999999</v>
      </c>
      <c r="CR9" s="14"/>
      <c r="CS9" s="14"/>
      <c r="CT9" s="14"/>
      <c r="CU9" s="14">
        <v>0</v>
      </c>
      <c r="CV9" s="14">
        <v>22.6</v>
      </c>
      <c r="CW9" s="14">
        <v>16.873660000000001</v>
      </c>
      <c r="CX9" s="14">
        <v>16.873670000000001</v>
      </c>
      <c r="CY9" s="14">
        <v>5.7263299999999999</v>
      </c>
      <c r="CZ9" s="14">
        <v>6.8</v>
      </c>
      <c r="DA9" s="14">
        <v>6.8787000000000003</v>
      </c>
      <c r="DB9" s="14">
        <v>6.8787000000000003</v>
      </c>
      <c r="DC9" s="14">
        <v>-7.8700000000000006E-2</v>
      </c>
      <c r="DD9" s="14">
        <v>15.1</v>
      </c>
      <c r="DE9" s="14">
        <v>14.992190000000001</v>
      </c>
      <c r="DF9" s="14">
        <v>14.992190000000001</v>
      </c>
      <c r="DG9" s="14">
        <v>0.10781</v>
      </c>
      <c r="DH9" s="14">
        <v>79.2</v>
      </c>
      <c r="DI9" s="14">
        <v>93.332490000000007</v>
      </c>
      <c r="DJ9" s="14">
        <v>93.333219999999997</v>
      </c>
      <c r="DK9" s="14">
        <v>-14.13322</v>
      </c>
      <c r="DL9" s="14"/>
      <c r="DM9" s="14"/>
      <c r="DN9" s="14"/>
      <c r="DO9" s="14">
        <v>0</v>
      </c>
      <c r="DP9" s="14"/>
      <c r="DQ9" s="14"/>
      <c r="DR9" s="14"/>
      <c r="DS9" s="14">
        <v>0</v>
      </c>
      <c r="DT9" s="14"/>
      <c r="DU9" s="14"/>
      <c r="DV9" s="14"/>
      <c r="DW9" s="14">
        <v>0</v>
      </c>
      <c r="DX9" s="14"/>
      <c r="DY9" s="14"/>
      <c r="DZ9" s="14"/>
      <c r="EA9" s="14">
        <v>0</v>
      </c>
      <c r="EB9" s="14">
        <v>110.5</v>
      </c>
      <c r="EC9" s="14">
        <v>112.90536</v>
      </c>
      <c r="ED9" s="14">
        <v>112.90537</v>
      </c>
      <c r="EE9" s="14">
        <v>-2.40537</v>
      </c>
      <c r="EF9" s="14">
        <v>0</v>
      </c>
      <c r="EG9" s="14"/>
      <c r="EH9" s="14"/>
      <c r="EI9" s="14">
        <v>0</v>
      </c>
      <c r="EJ9" s="14"/>
      <c r="EK9" s="14"/>
      <c r="EL9" s="14"/>
      <c r="EM9" s="14">
        <v>0</v>
      </c>
      <c r="EN9" s="14"/>
      <c r="EO9" s="14"/>
      <c r="EP9" s="14"/>
      <c r="EQ9" s="14">
        <v>0</v>
      </c>
      <c r="ER9" s="14"/>
      <c r="ES9" s="14"/>
      <c r="ET9" s="14"/>
      <c r="EU9" s="14">
        <v>0</v>
      </c>
      <c r="EV9" s="14">
        <v>6.5</v>
      </c>
      <c r="EW9" s="14">
        <v>6.39</v>
      </c>
      <c r="EX9" s="14">
        <v>6.39</v>
      </c>
      <c r="EY9" s="14">
        <v>0.11</v>
      </c>
      <c r="EZ9" s="14">
        <v>172.9</v>
      </c>
      <c r="FA9" s="14">
        <v>169.01322999999999</v>
      </c>
      <c r="FB9" s="14">
        <v>170.74142000000001</v>
      </c>
      <c r="FC9" s="14">
        <v>2.1585800000000002</v>
      </c>
      <c r="FD9" s="14">
        <v>35.200000000000003</v>
      </c>
      <c r="FE9" s="14">
        <v>46.978119999999997</v>
      </c>
      <c r="FF9" s="14">
        <v>46.978119999999997</v>
      </c>
      <c r="FG9" s="14">
        <v>-11.778119999999999</v>
      </c>
      <c r="FH9" s="14">
        <v>130.5</v>
      </c>
      <c r="FI9" s="14">
        <v>67.314340000000001</v>
      </c>
      <c r="FJ9" s="14">
        <v>66.667050000000003</v>
      </c>
      <c r="FK9" s="14">
        <v>63.832949999999997</v>
      </c>
      <c r="FL9" s="14">
        <v>18.100000000000001</v>
      </c>
      <c r="FM9" s="14">
        <v>18.966989999999999</v>
      </c>
      <c r="FN9" s="14">
        <v>18.966989999999999</v>
      </c>
      <c r="FO9" s="14">
        <v>-0.86699000000000004</v>
      </c>
      <c r="FP9" s="14">
        <v>18.399999999999999</v>
      </c>
      <c r="FQ9" s="14">
        <v>19.28585</v>
      </c>
      <c r="FR9" s="14">
        <v>19.28585</v>
      </c>
      <c r="FS9" s="14">
        <v>-0.88585000000000003</v>
      </c>
      <c r="FT9" s="14">
        <v>16.5</v>
      </c>
      <c r="FU9" s="14">
        <v>18.048780000000001</v>
      </c>
      <c r="FV9" s="14">
        <v>18.048780000000001</v>
      </c>
      <c r="FW9" s="14">
        <v>-1.54878</v>
      </c>
      <c r="FX9" s="14">
        <v>56.6</v>
      </c>
      <c r="FY9" s="14">
        <v>88.116100000000003</v>
      </c>
      <c r="FZ9" s="14">
        <v>88.116100000000003</v>
      </c>
      <c r="GA9" s="14">
        <v>-31.516100000000002</v>
      </c>
      <c r="GB9" s="14">
        <v>181.2</v>
      </c>
      <c r="GC9" s="14">
        <v>185.81701000000001</v>
      </c>
      <c r="GD9" s="14">
        <v>185.81701000000001</v>
      </c>
      <c r="GE9" s="14">
        <v>-4.6170099999999996</v>
      </c>
      <c r="GF9" s="14">
        <v>181.3</v>
      </c>
      <c r="GG9" s="14">
        <v>185.81701000000001</v>
      </c>
      <c r="GH9" s="14">
        <v>185.81701000000001</v>
      </c>
      <c r="GI9" s="14">
        <v>-4.51701</v>
      </c>
      <c r="GJ9" s="14">
        <v>183.9</v>
      </c>
      <c r="GK9" s="14">
        <v>186.37501</v>
      </c>
      <c r="GL9" s="14">
        <v>186.37502000000001</v>
      </c>
      <c r="GM9" s="14">
        <v>-2.4750200000000002</v>
      </c>
      <c r="GN9" s="14">
        <v>89.5</v>
      </c>
      <c r="GO9" s="14">
        <v>88.495249999999999</v>
      </c>
      <c r="GP9" s="14">
        <v>87.989760000000004</v>
      </c>
      <c r="GQ9" s="14">
        <v>1.51024</v>
      </c>
      <c r="GR9" s="14">
        <v>0</v>
      </c>
      <c r="GS9" s="14"/>
      <c r="GT9" s="14"/>
      <c r="GU9" s="14">
        <v>0</v>
      </c>
      <c r="GV9" s="14">
        <v>23.2</v>
      </c>
      <c r="GW9" s="14">
        <v>24.589749999999999</v>
      </c>
      <c r="GX9" s="14">
        <v>24.589759999999998</v>
      </c>
      <c r="GY9" s="14">
        <v>-1.3897600000000001</v>
      </c>
      <c r="GZ9" s="14">
        <v>4</v>
      </c>
      <c r="HA9" s="14">
        <v>4.33378</v>
      </c>
      <c r="HB9" s="14">
        <v>4.33378</v>
      </c>
      <c r="HC9" s="14">
        <v>-0.33378000000000002</v>
      </c>
      <c r="HD9" s="14">
        <v>29.4</v>
      </c>
      <c r="HE9" s="14">
        <v>30.141660000000002</v>
      </c>
      <c r="HF9" s="14">
        <v>30.141660000000002</v>
      </c>
      <c r="HG9" s="14">
        <v>-0.74165999999999999</v>
      </c>
      <c r="HH9" s="14">
        <v>39.9</v>
      </c>
      <c r="HI9" s="14">
        <v>20.51305</v>
      </c>
      <c r="HJ9" s="14">
        <v>41.025669999999998</v>
      </c>
      <c r="HK9" s="14">
        <v>-1.1256699999999999</v>
      </c>
      <c r="HL9" s="14"/>
      <c r="HM9" s="14"/>
      <c r="HN9" s="14"/>
      <c r="HO9" s="14">
        <v>0</v>
      </c>
      <c r="HP9" s="14"/>
      <c r="HQ9" s="14"/>
      <c r="HR9" s="14"/>
      <c r="HS9" s="14">
        <v>0</v>
      </c>
      <c r="HT9" s="14">
        <v>40.6</v>
      </c>
      <c r="HU9" s="14">
        <v>20.348780000000001</v>
      </c>
      <c r="HV9" s="14"/>
      <c r="HW9" s="14">
        <v>40.6</v>
      </c>
      <c r="HX9" s="14"/>
      <c r="HY9" s="14"/>
      <c r="HZ9" s="14"/>
      <c r="IA9" s="14">
        <v>0</v>
      </c>
      <c r="IB9" s="14"/>
      <c r="IC9" s="14"/>
      <c r="ID9" s="14"/>
      <c r="IE9" s="14">
        <v>0</v>
      </c>
      <c r="IF9" s="14">
        <v>25</v>
      </c>
      <c r="IG9" s="14">
        <v>25.641159999999999</v>
      </c>
      <c r="IH9" s="14">
        <v>45.441949999999999</v>
      </c>
      <c r="II9" s="14">
        <v>-20.441949999999999</v>
      </c>
      <c r="IJ9" s="14"/>
      <c r="IK9" s="14"/>
      <c r="IL9" s="14"/>
      <c r="IM9" s="14">
        <v>0</v>
      </c>
      <c r="IN9" s="14"/>
      <c r="IO9" s="14"/>
      <c r="IP9" s="14"/>
      <c r="IQ9" s="14">
        <v>0</v>
      </c>
      <c r="IR9" s="14"/>
      <c r="IS9" s="14"/>
      <c r="IT9" s="14"/>
      <c r="IU9" s="14">
        <v>0</v>
      </c>
      <c r="IV9" s="14">
        <v>60.298990000000003</v>
      </c>
      <c r="IW9" s="14">
        <v>66.470119999999994</v>
      </c>
      <c r="IX9" s="14">
        <v>65.858059999999995</v>
      </c>
      <c r="IY9" s="14">
        <v>-5.5590700000000002</v>
      </c>
      <c r="IZ9" s="14">
        <v>151.40144000000001</v>
      </c>
      <c r="JA9" s="14">
        <v>170.94</v>
      </c>
      <c r="JB9" s="14">
        <v>170.94</v>
      </c>
      <c r="JC9" s="14">
        <v>-19.53856</v>
      </c>
      <c r="JD9" s="14">
        <v>151.50788</v>
      </c>
      <c r="JE9" s="14">
        <v>170.94</v>
      </c>
      <c r="JF9" s="14">
        <v>170.94</v>
      </c>
      <c r="JG9" s="14">
        <v>-19.432120000000001</v>
      </c>
      <c r="JH9" s="14">
        <v>151.84209000000001</v>
      </c>
      <c r="JI9" s="14">
        <v>170.94</v>
      </c>
      <c r="JJ9" s="14">
        <v>170.94</v>
      </c>
      <c r="JK9" s="14">
        <v>-19.097909999999999</v>
      </c>
      <c r="JL9" s="14">
        <v>247.59869</v>
      </c>
      <c r="JM9" s="14">
        <v>257.18</v>
      </c>
      <c r="JN9" s="14">
        <v>257.18</v>
      </c>
      <c r="JO9" s="14">
        <v>-9.5813100000000002</v>
      </c>
      <c r="JP9" s="14">
        <v>74.830330000000004</v>
      </c>
      <c r="JQ9" s="14">
        <v>71.796109999999999</v>
      </c>
      <c r="JR9" s="14">
        <v>71.796109999999999</v>
      </c>
      <c r="JS9" s="14">
        <v>3.0342199999999999</v>
      </c>
      <c r="JT9" s="14">
        <v>36.597050000000003</v>
      </c>
      <c r="JU9" s="14">
        <v>36.005859999999998</v>
      </c>
      <c r="JV9" s="14">
        <v>36.005859999999998</v>
      </c>
      <c r="JW9" s="14">
        <v>0.59118999999999999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v>0.89207999999999998</v>
      </c>
      <c r="KX9" s="14">
        <v>0.89207999999999998</v>
      </c>
      <c r="KY9" s="14">
        <v>-0.89207999999999998</v>
      </c>
      <c r="KZ9" s="14">
        <v>42.2</v>
      </c>
      <c r="LA9" s="14">
        <v>48.755180000000003</v>
      </c>
      <c r="LB9" s="14">
        <v>44.50197</v>
      </c>
      <c r="LC9" s="14">
        <v>-2.3019699999999998</v>
      </c>
      <c r="LD9" s="14">
        <v>85.7</v>
      </c>
      <c r="LE9" s="14">
        <v>97.252120000000005</v>
      </c>
      <c r="LF9" s="14">
        <v>101.20949</v>
      </c>
      <c r="LG9" s="14">
        <v>-15.50949</v>
      </c>
      <c r="LH9" s="14">
        <v>61.6</v>
      </c>
      <c r="LI9" s="14">
        <v>67.461460000000002</v>
      </c>
      <c r="LJ9" s="14">
        <v>67.461460000000002</v>
      </c>
      <c r="LK9" s="14">
        <v>-5.8614600000000001</v>
      </c>
      <c r="LL9" s="14">
        <v>68.7</v>
      </c>
      <c r="LM9" s="14">
        <v>72.374679999999998</v>
      </c>
      <c r="LN9" s="14">
        <v>75.834140000000005</v>
      </c>
      <c r="LO9" s="14">
        <v>-7.1341400000000004</v>
      </c>
      <c r="LP9" s="14">
        <v>30.2</v>
      </c>
      <c r="LQ9" s="14">
        <v>30.097560000000001</v>
      </c>
      <c r="LR9" s="14">
        <v>30.097560000000001</v>
      </c>
      <c r="LS9" s="14">
        <v>0.10244</v>
      </c>
      <c r="LT9" s="14">
        <v>65.7</v>
      </c>
      <c r="LU9" s="14"/>
      <c r="LV9" s="14"/>
      <c r="LW9" s="14">
        <v>65.7</v>
      </c>
      <c r="LX9" s="14">
        <v>0</v>
      </c>
      <c r="LY9" s="14"/>
      <c r="LZ9" s="14"/>
      <c r="MA9" s="14">
        <v>0</v>
      </c>
      <c r="MB9" s="14">
        <v>0</v>
      </c>
      <c r="MC9" s="14"/>
      <c r="MD9" s="14"/>
      <c r="ME9" s="14">
        <v>0</v>
      </c>
      <c r="MF9" s="14">
        <v>144.69999999999999</v>
      </c>
      <c r="MG9" s="14">
        <v>159.10782</v>
      </c>
      <c r="MH9" s="14">
        <v>159.10805999999999</v>
      </c>
      <c r="MI9" s="14">
        <v>-14.408060000000001</v>
      </c>
      <c r="MJ9" s="14">
        <v>146.19999999999999</v>
      </c>
      <c r="MK9" s="14">
        <v>159.10782</v>
      </c>
      <c r="ML9" s="14">
        <v>159.10805999999999</v>
      </c>
      <c r="MM9" s="14">
        <v>-12.908060000000001</v>
      </c>
      <c r="MN9" s="14">
        <v>148.69999999999999</v>
      </c>
      <c r="MO9" s="14">
        <v>159.58562000000001</v>
      </c>
      <c r="MP9" s="14">
        <v>159.58587</v>
      </c>
      <c r="MQ9" s="14">
        <v>-10.885870000000001</v>
      </c>
      <c r="MR9" s="14"/>
      <c r="MS9" s="14"/>
      <c r="MT9" s="14"/>
      <c r="MU9" s="14">
        <v>0</v>
      </c>
      <c r="MV9" s="14"/>
      <c r="MW9" s="14"/>
      <c r="MX9" s="14"/>
      <c r="MY9" s="14">
        <v>0</v>
      </c>
      <c r="MZ9" s="14"/>
      <c r="NA9" s="14"/>
      <c r="NB9" s="14"/>
      <c r="NC9" s="14">
        <v>0</v>
      </c>
      <c r="ND9" s="14"/>
      <c r="NE9" s="14"/>
      <c r="NF9" s="14"/>
      <c r="NG9" s="14">
        <v>0</v>
      </c>
      <c r="NH9" s="14"/>
      <c r="NI9" s="14"/>
      <c r="NJ9" s="14"/>
      <c r="NK9" s="14">
        <v>0</v>
      </c>
      <c r="NL9" s="14">
        <v>213.7</v>
      </c>
      <c r="NM9" s="14">
        <v>207.29667000000001</v>
      </c>
      <c r="NN9" s="14">
        <v>207.29667000000001</v>
      </c>
      <c r="NO9" s="14">
        <v>6.4033300000000004</v>
      </c>
      <c r="NP9" s="14">
        <v>102.3</v>
      </c>
      <c r="NQ9" s="14">
        <v>103.95959000000001</v>
      </c>
      <c r="NR9" s="14">
        <v>103.95959000000001</v>
      </c>
      <c r="NS9" s="14">
        <v>-1.6595899999999999</v>
      </c>
      <c r="NT9" s="14">
        <v>5.4</v>
      </c>
      <c r="NU9" s="14">
        <v>4.2065400000000004</v>
      </c>
      <c r="NV9" s="14">
        <v>4.20655</v>
      </c>
      <c r="NW9" s="14">
        <v>1.1934499999999999</v>
      </c>
      <c r="NX9" s="14">
        <v>1.7</v>
      </c>
      <c r="NY9" s="14">
        <v>4.4130599999999998</v>
      </c>
      <c r="NZ9" s="14">
        <v>4.4130599999999998</v>
      </c>
      <c r="OA9" s="14">
        <v>-2.71306</v>
      </c>
      <c r="OB9" s="14">
        <v>6.3</v>
      </c>
      <c r="OC9" s="14">
        <v>6</v>
      </c>
      <c r="OD9" s="14">
        <v>6</v>
      </c>
      <c r="OE9" s="14">
        <v>0.3</v>
      </c>
      <c r="OF9" s="14">
        <v>0</v>
      </c>
      <c r="OG9" s="14"/>
      <c r="OH9" s="14"/>
      <c r="OI9" s="14">
        <v>0</v>
      </c>
      <c r="OJ9" s="14">
        <v>121.2</v>
      </c>
      <c r="OK9" s="14">
        <v>78.912999999999997</v>
      </c>
      <c r="OL9" s="14">
        <v>78.912999999999997</v>
      </c>
      <c r="OM9" s="14">
        <v>42.286999999999999</v>
      </c>
      <c r="ON9" s="14">
        <v>0</v>
      </c>
      <c r="OO9" s="14"/>
      <c r="OP9" s="14"/>
      <c r="OQ9" s="14">
        <v>0</v>
      </c>
      <c r="OR9" s="14">
        <v>0.7</v>
      </c>
      <c r="OS9" s="14">
        <v>1.9850000000000001</v>
      </c>
      <c r="OT9" s="14">
        <v>1.9850000000000001</v>
      </c>
      <c r="OU9" s="14">
        <v>-1.2849999999999999</v>
      </c>
      <c r="OV9" s="14">
        <v>0</v>
      </c>
      <c r="OW9" s="14"/>
      <c r="OX9" s="14"/>
      <c r="OY9" s="14">
        <v>0</v>
      </c>
      <c r="OZ9" s="14">
        <v>3</v>
      </c>
      <c r="PA9" s="14">
        <v>7.0020899999999999</v>
      </c>
      <c r="PB9" s="14">
        <v>7.00204</v>
      </c>
      <c r="PC9" s="14">
        <v>-4.00204</v>
      </c>
      <c r="PD9" s="14">
        <v>9.9</v>
      </c>
      <c r="PE9" s="14">
        <v>9.0000199999999992</v>
      </c>
      <c r="PF9" s="14"/>
      <c r="PG9" s="14">
        <v>9.9</v>
      </c>
      <c r="PH9" s="14"/>
      <c r="PI9" s="14"/>
      <c r="PJ9" s="14"/>
      <c r="PK9" s="14">
        <v>0</v>
      </c>
      <c r="PL9" s="14">
        <v>0</v>
      </c>
      <c r="PM9" s="14"/>
      <c r="PN9" s="14"/>
      <c r="PO9" s="14">
        <v>0</v>
      </c>
      <c r="PP9" s="14">
        <v>1</v>
      </c>
      <c r="PQ9" s="14">
        <v>1</v>
      </c>
      <c r="PR9" s="14">
        <v>1</v>
      </c>
      <c r="PS9" s="14">
        <v>0</v>
      </c>
      <c r="PT9" s="14">
        <v>1.4</v>
      </c>
      <c r="PU9" s="14">
        <v>1.4</v>
      </c>
      <c r="PV9" s="14">
        <v>1.4</v>
      </c>
      <c r="PW9" s="14">
        <v>0</v>
      </c>
      <c r="PX9" s="14">
        <v>3.8</v>
      </c>
      <c r="PY9" s="14">
        <v>2.48</v>
      </c>
      <c r="PZ9" s="14">
        <v>2.48</v>
      </c>
      <c r="QA9" s="14">
        <v>1.32</v>
      </c>
      <c r="QB9" s="14">
        <v>20.100000000000001</v>
      </c>
      <c r="QC9" s="14">
        <v>20.353079999999999</v>
      </c>
      <c r="QD9" s="14">
        <v>20.35314</v>
      </c>
      <c r="QE9" s="14">
        <v>-0.25313999999999998</v>
      </c>
      <c r="QF9" s="14">
        <v>5.4</v>
      </c>
      <c r="QG9" s="14">
        <v>10</v>
      </c>
      <c r="QH9" s="14">
        <v>10</v>
      </c>
      <c r="QI9" s="14">
        <v>-4.5999999999999996</v>
      </c>
      <c r="QJ9" s="14">
        <v>13.1</v>
      </c>
      <c r="QK9" s="14">
        <v>15.60975</v>
      </c>
      <c r="QL9" s="14">
        <v>15.60976</v>
      </c>
      <c r="QM9" s="14">
        <v>-2.50976</v>
      </c>
      <c r="QN9" s="14">
        <v>2.9</v>
      </c>
      <c r="QO9" s="14">
        <v>3.3</v>
      </c>
      <c r="QP9" s="14">
        <v>3.3</v>
      </c>
      <c r="QQ9" s="14">
        <v>-0.4</v>
      </c>
      <c r="QR9" s="14">
        <v>17.600000000000001</v>
      </c>
      <c r="QS9" s="14">
        <v>17.7561</v>
      </c>
      <c r="QT9" s="14">
        <v>17.7561</v>
      </c>
      <c r="QU9" s="14">
        <v>-0.15609999999999999</v>
      </c>
      <c r="QV9" s="14">
        <v>0</v>
      </c>
      <c r="QW9" s="14"/>
      <c r="QX9" s="14"/>
      <c r="QY9" s="14">
        <v>0</v>
      </c>
      <c r="QZ9" s="14">
        <v>0</v>
      </c>
      <c r="RA9" s="14"/>
      <c r="RB9" s="14"/>
      <c r="RC9" s="14">
        <v>0</v>
      </c>
      <c r="RD9" s="14">
        <v>30.1</v>
      </c>
      <c r="RE9" s="14">
        <v>17.399000000000001</v>
      </c>
      <c r="RF9" s="14">
        <v>17.399000000000001</v>
      </c>
      <c r="RG9" s="14">
        <v>12.701000000000001</v>
      </c>
      <c r="RH9" s="14">
        <v>90</v>
      </c>
      <c r="RI9" s="14">
        <v>45.707000000000001</v>
      </c>
      <c r="RJ9" s="14">
        <v>45.707000000000001</v>
      </c>
      <c r="RK9" s="14">
        <v>44.292999999999999</v>
      </c>
      <c r="RL9" s="14">
        <v>0</v>
      </c>
      <c r="RM9" s="14"/>
      <c r="RN9" s="14"/>
      <c r="RO9" s="14">
        <v>0</v>
      </c>
      <c r="RP9" s="14">
        <v>2.2999999999999998</v>
      </c>
      <c r="RQ9" s="14">
        <v>2.0009999999999999</v>
      </c>
      <c r="RR9" s="14">
        <v>2.0009999999999999</v>
      </c>
      <c r="RS9" s="14">
        <v>0.29899999999999999</v>
      </c>
      <c r="RT9" s="14">
        <v>8.6999999999999993</v>
      </c>
      <c r="RU9" s="14">
        <v>4.7297900000000004</v>
      </c>
      <c r="RV9" s="14"/>
      <c r="RW9" s="14">
        <v>8.6999999999999993</v>
      </c>
      <c r="RX9" s="14">
        <v>2.8</v>
      </c>
      <c r="RY9" s="14">
        <v>2</v>
      </c>
      <c r="RZ9" s="14">
        <v>2</v>
      </c>
      <c r="SA9" s="14">
        <v>0.8</v>
      </c>
      <c r="SB9" s="14"/>
      <c r="SC9" s="14"/>
      <c r="SD9" s="14"/>
      <c r="SE9" s="14">
        <v>0</v>
      </c>
      <c r="SF9" s="14">
        <v>6.3</v>
      </c>
      <c r="SG9" s="14">
        <v>6.3</v>
      </c>
      <c r="SH9" s="14">
        <v>6.3</v>
      </c>
      <c r="SI9" s="14">
        <v>0</v>
      </c>
      <c r="SJ9" s="14">
        <v>6.7</v>
      </c>
      <c r="SK9" s="14">
        <v>6.4</v>
      </c>
      <c r="SL9" s="14">
        <v>6.4</v>
      </c>
      <c r="SM9" s="14">
        <v>0.3</v>
      </c>
      <c r="SN9" s="14">
        <v>9.4</v>
      </c>
      <c r="SO9" s="14">
        <v>15.60975</v>
      </c>
      <c r="SP9" s="14">
        <v>15.60976</v>
      </c>
      <c r="SQ9" s="14">
        <v>-6.2097600000000002</v>
      </c>
      <c r="SR9" s="14">
        <v>12.4</v>
      </c>
      <c r="SS9" s="14">
        <v>19.51219</v>
      </c>
      <c r="ST9" s="14">
        <v>19.51219</v>
      </c>
      <c r="SU9" s="14">
        <v>-7.11219</v>
      </c>
      <c r="SV9" s="14">
        <v>10</v>
      </c>
      <c r="SW9" s="14">
        <v>13.658530000000001</v>
      </c>
      <c r="SX9" s="14">
        <v>13.65854</v>
      </c>
      <c r="SY9" s="14">
        <v>-3.6585399999999999</v>
      </c>
      <c r="SZ9" s="14">
        <v>14.5</v>
      </c>
      <c r="TA9" s="14">
        <v>13.78</v>
      </c>
      <c r="TB9" s="14">
        <v>13.78</v>
      </c>
      <c r="TC9" s="14">
        <v>0.72</v>
      </c>
      <c r="TD9" s="14">
        <v>13</v>
      </c>
      <c r="TE9" s="14">
        <v>26.222999999999999</v>
      </c>
      <c r="TF9" s="14">
        <v>26.222999999999999</v>
      </c>
      <c r="TG9" s="14">
        <v>-13.223000000000001</v>
      </c>
      <c r="TH9" s="14">
        <v>0</v>
      </c>
      <c r="TI9" s="14"/>
      <c r="TJ9" s="14"/>
      <c r="TK9" s="14">
        <v>0</v>
      </c>
      <c r="TL9" s="14">
        <v>53.279470000000003</v>
      </c>
      <c r="TM9" s="14">
        <v>39.048000000000002</v>
      </c>
      <c r="TN9" s="14">
        <v>39.048000000000002</v>
      </c>
      <c r="TO9" s="14">
        <v>14.23147</v>
      </c>
      <c r="TP9" s="14">
        <v>82.211830000000006</v>
      </c>
      <c r="TQ9" s="14">
        <v>55.917000000000002</v>
      </c>
      <c r="TR9" s="14">
        <v>55.917000000000002</v>
      </c>
      <c r="TS9" s="14">
        <v>26.294830000000001</v>
      </c>
      <c r="TT9" s="14">
        <v>4.1538199999999996</v>
      </c>
      <c r="TU9" s="14">
        <v>1.575</v>
      </c>
      <c r="TV9" s="14">
        <v>1.575</v>
      </c>
      <c r="TW9" s="14">
        <v>2.5788199999999999</v>
      </c>
      <c r="TX9" s="14">
        <v>1.2552300000000001</v>
      </c>
      <c r="TY9" s="14">
        <v>1.7629999999999999</v>
      </c>
      <c r="TZ9" s="14">
        <v>1.7629999999999999</v>
      </c>
      <c r="UA9" s="14">
        <v>-0.50777000000000005</v>
      </c>
      <c r="UB9" s="14">
        <v>0</v>
      </c>
      <c r="UC9" s="14"/>
      <c r="UD9" s="14"/>
      <c r="UE9" s="14">
        <v>0</v>
      </c>
      <c r="UF9" s="14">
        <v>12.5</v>
      </c>
      <c r="UG9" s="14">
        <v>19.51219</v>
      </c>
      <c r="UH9" s="14">
        <v>19.51219</v>
      </c>
      <c r="UI9" s="14">
        <v>-7.0121900000000004</v>
      </c>
      <c r="UJ9" s="14">
        <v>4.5</v>
      </c>
      <c r="UK9" s="14">
        <v>5</v>
      </c>
      <c r="UL9" s="14">
        <v>5</v>
      </c>
      <c r="UM9" s="14">
        <v>-0.5</v>
      </c>
      <c r="UN9" s="14">
        <v>8.5</v>
      </c>
      <c r="UO9" s="14">
        <v>7.5</v>
      </c>
      <c r="UP9" s="14">
        <v>7.5</v>
      </c>
      <c r="UQ9" s="14">
        <v>1</v>
      </c>
      <c r="UR9" s="14">
        <v>20.399999999999999</v>
      </c>
      <c r="US9" s="14">
        <v>19.51219</v>
      </c>
      <c r="UT9" s="14">
        <v>19.51219</v>
      </c>
      <c r="UU9" s="14">
        <v>0.88780999999999999</v>
      </c>
      <c r="UV9" s="14">
        <v>20.399999999999999</v>
      </c>
      <c r="UW9" s="14">
        <v>19.51219</v>
      </c>
      <c r="UX9" s="14">
        <v>19.51219</v>
      </c>
      <c r="UY9" s="14">
        <v>0.88780999999999999</v>
      </c>
      <c r="UZ9" s="14">
        <v>20</v>
      </c>
      <c r="VA9" s="14">
        <v>19.51219</v>
      </c>
      <c r="VB9" s="14">
        <v>19.51219</v>
      </c>
      <c r="VC9" s="14">
        <v>0.48781000000000002</v>
      </c>
      <c r="VD9" s="14">
        <v>0.9</v>
      </c>
      <c r="VE9" s="14">
        <v>1.764</v>
      </c>
      <c r="VF9" s="14">
        <v>1.764</v>
      </c>
      <c r="VG9" s="14">
        <v>-0.86399999999999999</v>
      </c>
      <c r="VH9" s="14">
        <v>0</v>
      </c>
      <c r="VI9" s="14"/>
      <c r="VJ9" s="14"/>
      <c r="VK9" s="14">
        <v>0</v>
      </c>
      <c r="VL9" s="14">
        <v>0</v>
      </c>
      <c r="VM9" s="14"/>
      <c r="VN9" s="14"/>
      <c r="VO9" s="14">
        <v>0</v>
      </c>
      <c r="VP9" s="14">
        <v>0</v>
      </c>
      <c r="VQ9" s="14"/>
      <c r="VR9" s="14"/>
      <c r="VS9" s="14">
        <v>0</v>
      </c>
      <c r="VT9" s="14">
        <v>0.6</v>
      </c>
      <c r="VU9" s="14">
        <v>0.6</v>
      </c>
      <c r="VV9" s="14">
        <v>0.6</v>
      </c>
      <c r="VW9" s="14">
        <v>0</v>
      </c>
      <c r="VX9" s="14">
        <v>46.5</v>
      </c>
      <c r="VY9" s="14">
        <v>34.996000000000002</v>
      </c>
      <c r="VZ9" s="14">
        <v>34.996000000000002</v>
      </c>
      <c r="WA9" s="14">
        <v>11.504</v>
      </c>
      <c r="WB9" s="14">
        <v>49.3</v>
      </c>
      <c r="WC9" s="14">
        <v>24.146999999999998</v>
      </c>
      <c r="WD9" s="14">
        <v>24.146999999999998</v>
      </c>
      <c r="WE9" s="14">
        <v>25.152999999999999</v>
      </c>
      <c r="WF9" s="14">
        <v>0</v>
      </c>
      <c r="WG9" s="14"/>
      <c r="WH9" s="14"/>
      <c r="WI9" s="14">
        <v>0</v>
      </c>
      <c r="WJ9" s="14">
        <v>2.9</v>
      </c>
      <c r="WK9" s="14">
        <v>2.9009999999999998</v>
      </c>
      <c r="WL9" s="14">
        <v>2.9009999999999998</v>
      </c>
      <c r="WM9" s="14">
        <v>-1E-3</v>
      </c>
      <c r="WN9" s="14">
        <v>2.1</v>
      </c>
      <c r="WO9" s="14">
        <v>2.4</v>
      </c>
      <c r="WP9" s="14">
        <v>2.4</v>
      </c>
      <c r="WQ9" s="14">
        <v>-0.3</v>
      </c>
      <c r="WR9" s="14">
        <v>1.2</v>
      </c>
      <c r="WS9" s="14">
        <v>1.2</v>
      </c>
      <c r="WT9" s="14">
        <v>1.2</v>
      </c>
      <c r="WU9" s="14">
        <v>0</v>
      </c>
      <c r="WV9" s="14">
        <v>1.2</v>
      </c>
      <c r="WW9" s="14">
        <v>1.4</v>
      </c>
      <c r="WX9" s="14">
        <v>1.4</v>
      </c>
      <c r="WY9" s="14">
        <v>-0.2</v>
      </c>
      <c r="WZ9" s="14">
        <v>0</v>
      </c>
      <c r="XA9" s="14"/>
      <c r="XB9" s="14"/>
      <c r="XC9" s="14">
        <v>0</v>
      </c>
      <c r="XD9" s="14">
        <v>4.0999999999999996</v>
      </c>
      <c r="XE9" s="14">
        <v>6.6</v>
      </c>
      <c r="XF9" s="14">
        <v>6.6</v>
      </c>
      <c r="XG9" s="14">
        <v>-2.5</v>
      </c>
      <c r="XH9" s="14">
        <v>20.2</v>
      </c>
      <c r="XI9" s="14">
        <v>17.951219999999999</v>
      </c>
      <c r="XJ9" s="14">
        <v>17.951219999999999</v>
      </c>
      <c r="XK9" s="14">
        <v>2.24878</v>
      </c>
      <c r="XL9" s="14">
        <v>9.1999999999999993</v>
      </c>
      <c r="XM9" s="14">
        <v>10.8</v>
      </c>
      <c r="XN9" s="14">
        <v>10.8</v>
      </c>
      <c r="XO9" s="14">
        <v>-1.6</v>
      </c>
      <c r="XP9" s="14">
        <v>27.1</v>
      </c>
      <c r="XQ9" s="14">
        <v>28</v>
      </c>
      <c r="XR9" s="14">
        <v>28</v>
      </c>
      <c r="XS9" s="14">
        <v>-0.9</v>
      </c>
      <c r="XT9" s="14">
        <v>34.200000000000003</v>
      </c>
      <c r="XU9" s="14">
        <v>28</v>
      </c>
      <c r="XV9" s="14">
        <v>28</v>
      </c>
      <c r="XW9" s="14">
        <v>6.2</v>
      </c>
      <c r="XX9" s="14">
        <v>18</v>
      </c>
      <c r="XY9" s="14">
        <v>14</v>
      </c>
      <c r="XZ9" s="14">
        <v>14</v>
      </c>
      <c r="YA9" s="14">
        <v>4</v>
      </c>
      <c r="YB9" s="14">
        <v>18.600000000000001</v>
      </c>
      <c r="YC9" s="14">
        <v>19.5</v>
      </c>
      <c r="YD9" s="14">
        <v>19.5</v>
      </c>
      <c r="YE9" s="14">
        <v>-0.9</v>
      </c>
      <c r="YF9" s="14">
        <v>7</v>
      </c>
      <c r="YG9" s="14">
        <v>7.54</v>
      </c>
      <c r="YH9" s="14">
        <v>7.54</v>
      </c>
      <c r="YI9" s="14">
        <v>-0.54</v>
      </c>
      <c r="YJ9" s="14">
        <v>11.1</v>
      </c>
      <c r="YK9" s="14">
        <v>11</v>
      </c>
      <c r="YL9" s="14">
        <v>11</v>
      </c>
      <c r="YM9" s="14">
        <v>0.1</v>
      </c>
      <c r="YN9" s="14">
        <v>22.2</v>
      </c>
      <c r="YO9" s="14">
        <v>20</v>
      </c>
      <c r="YP9" s="14">
        <v>20</v>
      </c>
      <c r="YQ9" s="14">
        <v>2.2000000000000002</v>
      </c>
    </row>
    <row r="10" spans="1:667" ht="24" customHeight="1" x14ac:dyDescent="0.3">
      <c r="A10" s="1"/>
      <c r="B10" s="16" t="s">
        <v>54</v>
      </c>
      <c r="C10" s="16" t="s">
        <v>773</v>
      </c>
      <c r="D10" s="17">
        <v>201</v>
      </c>
      <c r="E10" s="17">
        <v>204.19512</v>
      </c>
      <c r="F10" s="17">
        <v>204.19512</v>
      </c>
      <c r="G10" s="17">
        <v>-3.1951200000000002</v>
      </c>
      <c r="H10" s="17">
        <v>549.20000000000005</v>
      </c>
      <c r="I10" s="17">
        <v>576.28787999999997</v>
      </c>
      <c r="J10" s="17">
        <v>599.72954000000004</v>
      </c>
      <c r="K10" s="17">
        <v>-50.529539999999997</v>
      </c>
      <c r="L10" s="17">
        <v>182.7</v>
      </c>
      <c r="M10" s="17">
        <v>188.39121</v>
      </c>
      <c r="N10" s="17">
        <v>196.05439999999999</v>
      </c>
      <c r="O10" s="17">
        <v>-13.3544</v>
      </c>
      <c r="P10" s="17"/>
      <c r="Q10" s="17"/>
      <c r="R10" s="17"/>
      <c r="S10" s="17">
        <v>0</v>
      </c>
      <c r="T10" s="17"/>
      <c r="U10" s="17"/>
      <c r="V10" s="17"/>
      <c r="W10" s="17">
        <v>0</v>
      </c>
      <c r="X10" s="17">
        <v>89.6</v>
      </c>
      <c r="Y10" s="17">
        <v>54.582619999999999</v>
      </c>
      <c r="Z10" s="17">
        <v>56.949460000000002</v>
      </c>
      <c r="AA10" s="17">
        <v>32.650539999999999</v>
      </c>
      <c r="AB10" s="17">
        <v>116.7</v>
      </c>
      <c r="AC10" s="17">
        <v>100.00154999999999</v>
      </c>
      <c r="AD10" s="17">
        <v>100.00008</v>
      </c>
      <c r="AE10" s="17">
        <v>16.699919999999999</v>
      </c>
      <c r="AF10" s="17">
        <v>0</v>
      </c>
      <c r="AG10" s="17"/>
      <c r="AH10" s="17"/>
      <c r="AI10" s="17">
        <v>0</v>
      </c>
      <c r="AJ10" s="17"/>
      <c r="AK10" s="17"/>
      <c r="AL10" s="17"/>
      <c r="AM10" s="17">
        <v>0</v>
      </c>
      <c r="AN10" s="17">
        <v>185.4</v>
      </c>
      <c r="AO10" s="17">
        <v>177.93117000000001</v>
      </c>
      <c r="AP10" s="17">
        <v>177.93125000000001</v>
      </c>
      <c r="AQ10" s="17">
        <v>7.46875</v>
      </c>
      <c r="AR10" s="17">
        <v>206.7</v>
      </c>
      <c r="AS10" s="17">
        <v>197.70734999999999</v>
      </c>
      <c r="AT10" s="17">
        <v>197.70735999999999</v>
      </c>
      <c r="AU10" s="17">
        <v>8.9926399999999997</v>
      </c>
      <c r="AV10" s="17">
        <v>205.1</v>
      </c>
      <c r="AW10" s="17">
        <v>200.25632999999999</v>
      </c>
      <c r="AX10" s="17">
        <v>200.25633999999999</v>
      </c>
      <c r="AY10" s="17">
        <v>4.8436599999999999</v>
      </c>
      <c r="AZ10" s="17"/>
      <c r="BA10" s="17"/>
      <c r="BB10" s="17"/>
      <c r="BC10" s="17">
        <v>0</v>
      </c>
      <c r="BD10" s="17">
        <v>212.6</v>
      </c>
      <c r="BE10" s="17">
        <v>206.01684</v>
      </c>
      <c r="BF10" s="17">
        <v>206.01686000000001</v>
      </c>
      <c r="BG10" s="17">
        <v>6.5831400000000002</v>
      </c>
      <c r="BH10" s="17"/>
      <c r="BI10" s="17"/>
      <c r="BJ10" s="17"/>
      <c r="BK10" s="17">
        <v>0</v>
      </c>
      <c r="BL10" s="17">
        <v>266</v>
      </c>
      <c r="BM10" s="17">
        <v>259.55500999999998</v>
      </c>
      <c r="BN10" s="17">
        <v>274.20886999999999</v>
      </c>
      <c r="BO10" s="17">
        <v>-8.2088699999999992</v>
      </c>
      <c r="BP10" s="17">
        <v>9.9</v>
      </c>
      <c r="BQ10" s="17">
        <v>10.561999999999999</v>
      </c>
      <c r="BR10" s="17">
        <v>10.561999999999999</v>
      </c>
      <c r="BS10" s="17">
        <v>-0.66200000000000003</v>
      </c>
      <c r="BT10" s="17"/>
      <c r="BU10" s="17"/>
      <c r="BV10" s="17"/>
      <c r="BW10" s="17">
        <v>0</v>
      </c>
      <c r="BX10" s="17"/>
      <c r="BY10" s="17"/>
      <c r="BZ10" s="17"/>
      <c r="CA10" s="17">
        <v>0</v>
      </c>
      <c r="CB10" s="17"/>
      <c r="CC10" s="17"/>
      <c r="CD10" s="17"/>
      <c r="CE10" s="17">
        <v>0</v>
      </c>
      <c r="CF10" s="17"/>
      <c r="CG10" s="17"/>
      <c r="CH10" s="17"/>
      <c r="CI10" s="17">
        <v>0</v>
      </c>
      <c r="CJ10" s="17">
        <v>165.8</v>
      </c>
      <c r="CK10" s="17">
        <v>164.70731000000001</v>
      </c>
      <c r="CL10" s="17">
        <v>164.70732000000001</v>
      </c>
      <c r="CM10" s="17">
        <v>1.0926800000000001</v>
      </c>
      <c r="CN10" s="17">
        <v>7.5</v>
      </c>
      <c r="CO10" s="17">
        <v>5.1583800000000002</v>
      </c>
      <c r="CP10" s="17">
        <v>5.1583800000000002</v>
      </c>
      <c r="CQ10" s="17">
        <v>2.3416199999999998</v>
      </c>
      <c r="CR10" s="17"/>
      <c r="CS10" s="17"/>
      <c r="CT10" s="17"/>
      <c r="CU10" s="17">
        <v>0</v>
      </c>
      <c r="CV10" s="17">
        <v>22.4</v>
      </c>
      <c r="CW10" s="17">
        <v>16.873660000000001</v>
      </c>
      <c r="CX10" s="17">
        <v>16.873670000000001</v>
      </c>
      <c r="CY10" s="17">
        <v>5.5263299999999997</v>
      </c>
      <c r="CZ10" s="17">
        <v>6.8</v>
      </c>
      <c r="DA10" s="17">
        <v>6.8787000000000003</v>
      </c>
      <c r="DB10" s="17">
        <v>6.8787000000000003</v>
      </c>
      <c r="DC10" s="17">
        <v>-7.8700000000000006E-2</v>
      </c>
      <c r="DD10" s="17">
        <v>15.1</v>
      </c>
      <c r="DE10" s="17">
        <v>14.992190000000001</v>
      </c>
      <c r="DF10" s="17">
        <v>14.992190000000001</v>
      </c>
      <c r="DG10" s="17">
        <v>0.10781</v>
      </c>
      <c r="DH10" s="17">
        <v>79.7</v>
      </c>
      <c r="DI10" s="17">
        <v>93.316140000000004</v>
      </c>
      <c r="DJ10" s="17">
        <v>93.333309999999997</v>
      </c>
      <c r="DK10" s="17">
        <v>-13.63331</v>
      </c>
      <c r="DL10" s="17"/>
      <c r="DM10" s="17"/>
      <c r="DN10" s="17"/>
      <c r="DO10" s="17">
        <v>0</v>
      </c>
      <c r="DP10" s="17"/>
      <c r="DQ10" s="17"/>
      <c r="DR10" s="17"/>
      <c r="DS10" s="17">
        <v>0</v>
      </c>
      <c r="DT10" s="17"/>
      <c r="DU10" s="17"/>
      <c r="DV10" s="17"/>
      <c r="DW10" s="17">
        <v>0</v>
      </c>
      <c r="DX10" s="17"/>
      <c r="DY10" s="17"/>
      <c r="DZ10" s="17"/>
      <c r="EA10" s="17">
        <v>0</v>
      </c>
      <c r="EB10" s="17">
        <v>110.9</v>
      </c>
      <c r="EC10" s="17">
        <v>112.90536</v>
      </c>
      <c r="ED10" s="17">
        <v>112.90537</v>
      </c>
      <c r="EE10" s="17">
        <v>-2.0053700000000001</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172.2</v>
      </c>
      <c r="FA10" s="17">
        <v>163.12058999999999</v>
      </c>
      <c r="FB10" s="17">
        <v>163.64388</v>
      </c>
      <c r="FC10" s="17">
        <v>8.5561199999999999</v>
      </c>
      <c r="FD10" s="17">
        <v>36</v>
      </c>
      <c r="FE10" s="17">
        <v>46.978119999999997</v>
      </c>
      <c r="FF10" s="17">
        <v>46.978119999999997</v>
      </c>
      <c r="FG10" s="17">
        <v>-10.978120000000001</v>
      </c>
      <c r="FH10" s="17">
        <v>60.4</v>
      </c>
      <c r="FI10" s="17">
        <v>67.315060000000003</v>
      </c>
      <c r="FJ10" s="17">
        <v>66.668599999999998</v>
      </c>
      <c r="FK10" s="17">
        <v>-6.2686000000000002</v>
      </c>
      <c r="FL10" s="17">
        <v>18.2</v>
      </c>
      <c r="FM10" s="17">
        <v>18.966989999999999</v>
      </c>
      <c r="FN10" s="17">
        <v>18.966989999999999</v>
      </c>
      <c r="FO10" s="17">
        <v>-0.76698999999999995</v>
      </c>
      <c r="FP10" s="17">
        <v>18.5</v>
      </c>
      <c r="FQ10" s="17">
        <v>19.28585</v>
      </c>
      <c r="FR10" s="17">
        <v>19.28585</v>
      </c>
      <c r="FS10" s="17">
        <v>-0.78585000000000005</v>
      </c>
      <c r="FT10" s="17">
        <v>16.5</v>
      </c>
      <c r="FU10" s="17">
        <v>18.048780000000001</v>
      </c>
      <c r="FV10" s="17">
        <v>18.048780000000001</v>
      </c>
      <c r="FW10" s="17">
        <v>-1.54878</v>
      </c>
      <c r="FX10" s="17">
        <v>57</v>
      </c>
      <c r="FY10" s="17">
        <v>88.116100000000003</v>
      </c>
      <c r="FZ10" s="17">
        <v>88.116100000000003</v>
      </c>
      <c r="GA10" s="17">
        <v>-31.116099999999999</v>
      </c>
      <c r="GB10" s="17">
        <v>181.6</v>
      </c>
      <c r="GC10" s="17">
        <v>185.81701000000001</v>
      </c>
      <c r="GD10" s="17">
        <v>185.81701000000001</v>
      </c>
      <c r="GE10" s="17">
        <v>-4.2170100000000001</v>
      </c>
      <c r="GF10" s="17">
        <v>181.8</v>
      </c>
      <c r="GG10" s="17">
        <v>185.81701000000001</v>
      </c>
      <c r="GH10" s="17">
        <v>185.81701000000001</v>
      </c>
      <c r="GI10" s="17">
        <v>-4.01701</v>
      </c>
      <c r="GJ10" s="17">
        <v>184.3</v>
      </c>
      <c r="GK10" s="17">
        <v>186.37501</v>
      </c>
      <c r="GL10" s="17">
        <v>186.37502000000001</v>
      </c>
      <c r="GM10" s="17">
        <v>-2.0750199999999999</v>
      </c>
      <c r="GN10" s="17">
        <v>91.2</v>
      </c>
      <c r="GO10" s="17">
        <v>84.139799999999994</v>
      </c>
      <c r="GP10" s="17">
        <v>82.761589999999998</v>
      </c>
      <c r="GQ10" s="17">
        <v>8.4384099999999993</v>
      </c>
      <c r="GR10" s="17">
        <v>0</v>
      </c>
      <c r="GS10" s="17"/>
      <c r="GT10" s="17"/>
      <c r="GU10" s="17">
        <v>0</v>
      </c>
      <c r="GV10" s="17">
        <v>23.5</v>
      </c>
      <c r="GW10" s="17">
        <v>24.589749999999999</v>
      </c>
      <c r="GX10" s="17">
        <v>24.589759999999998</v>
      </c>
      <c r="GY10" s="17">
        <v>-1.0897600000000001</v>
      </c>
      <c r="GZ10" s="17">
        <v>4</v>
      </c>
      <c r="HA10" s="17">
        <v>4.33378</v>
      </c>
      <c r="HB10" s="17">
        <v>4.33378</v>
      </c>
      <c r="HC10" s="17">
        <v>-0.33378000000000002</v>
      </c>
      <c r="HD10" s="17">
        <v>29.8</v>
      </c>
      <c r="HE10" s="17">
        <v>30.141660000000002</v>
      </c>
      <c r="HF10" s="17">
        <v>30.141660000000002</v>
      </c>
      <c r="HG10" s="17">
        <v>-0.34166000000000002</v>
      </c>
      <c r="HH10" s="17">
        <v>43.5</v>
      </c>
      <c r="HI10" s="17">
        <v>20.51305</v>
      </c>
      <c r="HJ10" s="17">
        <v>41.025669999999998</v>
      </c>
      <c r="HK10" s="17">
        <v>2.4743300000000001</v>
      </c>
      <c r="HL10" s="17"/>
      <c r="HM10" s="17"/>
      <c r="HN10" s="17"/>
      <c r="HO10" s="17">
        <v>0</v>
      </c>
      <c r="HP10" s="17"/>
      <c r="HQ10" s="17"/>
      <c r="HR10" s="17"/>
      <c r="HS10" s="17">
        <v>0</v>
      </c>
      <c r="HT10" s="17">
        <v>40.700000000000003</v>
      </c>
      <c r="HU10" s="17">
        <v>16.327660000000002</v>
      </c>
      <c r="HV10" s="17"/>
      <c r="HW10" s="17">
        <v>40.700000000000003</v>
      </c>
      <c r="HX10" s="17"/>
      <c r="HY10" s="17"/>
      <c r="HZ10" s="17"/>
      <c r="IA10" s="17">
        <v>0</v>
      </c>
      <c r="IB10" s="17"/>
      <c r="IC10" s="17"/>
      <c r="ID10" s="17"/>
      <c r="IE10" s="17">
        <v>0</v>
      </c>
      <c r="IF10" s="17">
        <v>25</v>
      </c>
      <c r="IG10" s="17">
        <v>25.64113</v>
      </c>
      <c r="IH10" s="17">
        <v>45.441949999999999</v>
      </c>
      <c r="II10" s="17">
        <v>-20.441949999999999</v>
      </c>
      <c r="IJ10" s="17"/>
      <c r="IK10" s="17"/>
      <c r="IL10" s="17"/>
      <c r="IM10" s="17">
        <v>0</v>
      </c>
      <c r="IN10" s="17"/>
      <c r="IO10" s="17"/>
      <c r="IP10" s="17"/>
      <c r="IQ10" s="17">
        <v>0</v>
      </c>
      <c r="IR10" s="17"/>
      <c r="IS10" s="17"/>
      <c r="IT10" s="17"/>
      <c r="IU10" s="17">
        <v>0</v>
      </c>
      <c r="IV10" s="17">
        <v>60.562779999999997</v>
      </c>
      <c r="IW10" s="17">
        <v>61.196420000000003</v>
      </c>
      <c r="IX10" s="17">
        <v>59.527639999999998</v>
      </c>
      <c r="IY10" s="17">
        <v>1.0351399999999999</v>
      </c>
      <c r="IZ10" s="17">
        <v>156.9958</v>
      </c>
      <c r="JA10" s="17">
        <v>170.94</v>
      </c>
      <c r="JB10" s="17">
        <v>170.94</v>
      </c>
      <c r="JC10" s="17">
        <v>-13.9442</v>
      </c>
      <c r="JD10" s="17">
        <v>157.49180000000001</v>
      </c>
      <c r="JE10" s="17">
        <v>170.94</v>
      </c>
      <c r="JF10" s="17">
        <v>170.94</v>
      </c>
      <c r="JG10" s="17">
        <v>-13.4482</v>
      </c>
      <c r="JH10" s="17">
        <v>156.12147999999999</v>
      </c>
      <c r="JI10" s="17">
        <v>170.94</v>
      </c>
      <c r="JJ10" s="17">
        <v>170.94</v>
      </c>
      <c r="JK10" s="17">
        <v>-14.818519999999999</v>
      </c>
      <c r="JL10" s="17">
        <v>238.65975</v>
      </c>
      <c r="JM10" s="17">
        <v>257.18</v>
      </c>
      <c r="JN10" s="17">
        <v>257.18</v>
      </c>
      <c r="JO10" s="17">
        <v>-18.520250000000001</v>
      </c>
      <c r="JP10" s="17">
        <v>74.898009999999999</v>
      </c>
      <c r="JQ10" s="17">
        <v>71.796109999999999</v>
      </c>
      <c r="JR10" s="17">
        <v>71.796109999999999</v>
      </c>
      <c r="JS10" s="17">
        <v>3.1019000000000001</v>
      </c>
      <c r="JT10" s="17">
        <v>36.616529999999997</v>
      </c>
      <c r="JU10" s="17">
        <v>36.005859999999998</v>
      </c>
      <c r="JV10" s="17">
        <v>36.005859999999998</v>
      </c>
      <c r="JW10" s="17">
        <v>0.61067000000000005</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v>0.89207999999999998</v>
      </c>
      <c r="KX10" s="17">
        <v>0.89207999999999998</v>
      </c>
      <c r="KY10" s="17">
        <v>-0.89207999999999998</v>
      </c>
      <c r="KZ10" s="17">
        <v>68.7</v>
      </c>
      <c r="LA10" s="17">
        <v>48.751130000000003</v>
      </c>
      <c r="LB10" s="17">
        <v>44.50018</v>
      </c>
      <c r="LC10" s="17">
        <v>24.199819999999999</v>
      </c>
      <c r="LD10" s="17">
        <v>90.9</v>
      </c>
      <c r="LE10" s="17">
        <v>88.448980000000006</v>
      </c>
      <c r="LF10" s="17">
        <v>101.09993</v>
      </c>
      <c r="LG10" s="17">
        <v>-10.19993</v>
      </c>
      <c r="LH10" s="17">
        <v>61.9</v>
      </c>
      <c r="LI10" s="17">
        <v>67.461460000000002</v>
      </c>
      <c r="LJ10" s="17">
        <v>67.461460000000002</v>
      </c>
      <c r="LK10" s="17">
        <v>-5.5614600000000003</v>
      </c>
      <c r="LL10" s="17">
        <v>65.599999999999994</v>
      </c>
      <c r="LM10" s="17">
        <v>72.374319999999997</v>
      </c>
      <c r="LN10" s="17">
        <v>73.887979999999999</v>
      </c>
      <c r="LO10" s="17">
        <v>-8.2879799999999992</v>
      </c>
      <c r="LP10" s="17">
        <v>30.3</v>
      </c>
      <c r="LQ10" s="17">
        <v>30.097560000000001</v>
      </c>
      <c r="LR10" s="17">
        <v>30.097560000000001</v>
      </c>
      <c r="LS10" s="17">
        <v>0.20244000000000001</v>
      </c>
      <c r="LT10" s="17">
        <v>65.400000000000006</v>
      </c>
      <c r="LU10" s="17"/>
      <c r="LV10" s="17"/>
      <c r="LW10" s="17">
        <v>65.400000000000006</v>
      </c>
      <c r="LX10" s="17">
        <v>0</v>
      </c>
      <c r="LY10" s="17"/>
      <c r="LZ10" s="17"/>
      <c r="MA10" s="17">
        <v>0</v>
      </c>
      <c r="MB10" s="17">
        <v>0</v>
      </c>
      <c r="MC10" s="17"/>
      <c r="MD10" s="17"/>
      <c r="ME10" s="17">
        <v>0</v>
      </c>
      <c r="MF10" s="17">
        <v>144</v>
      </c>
      <c r="MG10" s="17">
        <v>159.10739000000001</v>
      </c>
      <c r="MH10" s="17">
        <v>159.10805999999999</v>
      </c>
      <c r="MI10" s="17">
        <v>-15.10806</v>
      </c>
      <c r="MJ10" s="17">
        <v>145.6</v>
      </c>
      <c r="MK10" s="17">
        <v>159.10739000000001</v>
      </c>
      <c r="ML10" s="17">
        <v>159.10805999999999</v>
      </c>
      <c r="MM10" s="17">
        <v>-13.50806</v>
      </c>
      <c r="MN10" s="17">
        <v>148.5</v>
      </c>
      <c r="MO10" s="17">
        <v>159.58519000000001</v>
      </c>
      <c r="MP10" s="17">
        <v>159.58587</v>
      </c>
      <c r="MQ10" s="17">
        <v>-11.08587</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213.6</v>
      </c>
      <c r="NM10" s="17">
        <v>207.29667000000001</v>
      </c>
      <c r="NN10" s="17">
        <v>207.29667000000001</v>
      </c>
      <c r="NO10" s="17">
        <v>6.3033299999999999</v>
      </c>
      <c r="NP10" s="17">
        <v>102.3</v>
      </c>
      <c r="NQ10" s="17">
        <v>103.95959000000001</v>
      </c>
      <c r="NR10" s="17">
        <v>103.95959000000001</v>
      </c>
      <c r="NS10" s="17">
        <v>-1.6595899999999999</v>
      </c>
      <c r="NT10" s="17">
        <v>5</v>
      </c>
      <c r="NU10" s="17">
        <v>4.2065400000000004</v>
      </c>
      <c r="NV10" s="17">
        <v>4.20655</v>
      </c>
      <c r="NW10" s="17">
        <v>0.79344999999999999</v>
      </c>
      <c r="NX10" s="17">
        <v>1.7</v>
      </c>
      <c r="NY10" s="17">
        <v>4.4130599999999998</v>
      </c>
      <c r="NZ10" s="17">
        <v>4.4130599999999998</v>
      </c>
      <c r="OA10" s="17">
        <v>-2.71306</v>
      </c>
      <c r="OB10" s="17">
        <v>6.8</v>
      </c>
      <c r="OC10" s="17">
        <v>6</v>
      </c>
      <c r="OD10" s="17">
        <v>6</v>
      </c>
      <c r="OE10" s="17">
        <v>0.8</v>
      </c>
      <c r="OF10" s="17">
        <v>0</v>
      </c>
      <c r="OG10" s="17"/>
      <c r="OH10" s="17"/>
      <c r="OI10" s="17">
        <v>0</v>
      </c>
      <c r="OJ10" s="17">
        <v>124.1</v>
      </c>
      <c r="OK10" s="17">
        <v>78.03</v>
      </c>
      <c r="OL10" s="17">
        <v>78.03</v>
      </c>
      <c r="OM10" s="17">
        <v>46.07</v>
      </c>
      <c r="ON10" s="17">
        <v>0</v>
      </c>
      <c r="OO10" s="17"/>
      <c r="OP10" s="17"/>
      <c r="OQ10" s="17">
        <v>0</v>
      </c>
      <c r="OR10" s="17">
        <v>0.3</v>
      </c>
      <c r="OS10" s="17">
        <v>2.169</v>
      </c>
      <c r="OT10" s="17">
        <v>2.169</v>
      </c>
      <c r="OU10" s="17">
        <v>-1.869</v>
      </c>
      <c r="OV10" s="17">
        <v>0</v>
      </c>
      <c r="OW10" s="17"/>
      <c r="OX10" s="17"/>
      <c r="OY10" s="17">
        <v>0</v>
      </c>
      <c r="OZ10" s="17">
        <v>3.2</v>
      </c>
      <c r="PA10" s="17">
        <v>7.0020899999999999</v>
      </c>
      <c r="PB10" s="17">
        <v>7.00204</v>
      </c>
      <c r="PC10" s="17">
        <v>-3.8020399999999999</v>
      </c>
      <c r="PD10" s="17">
        <v>9.9</v>
      </c>
      <c r="PE10" s="17">
        <v>9.0000199999999992</v>
      </c>
      <c r="PF10" s="17"/>
      <c r="PG10" s="17">
        <v>9.9</v>
      </c>
      <c r="PH10" s="17"/>
      <c r="PI10" s="17"/>
      <c r="PJ10" s="17"/>
      <c r="PK10" s="17">
        <v>0</v>
      </c>
      <c r="PL10" s="17">
        <v>0</v>
      </c>
      <c r="PM10" s="17"/>
      <c r="PN10" s="17"/>
      <c r="PO10" s="17">
        <v>0</v>
      </c>
      <c r="PP10" s="17">
        <v>1</v>
      </c>
      <c r="PQ10" s="17">
        <v>1</v>
      </c>
      <c r="PR10" s="17">
        <v>1</v>
      </c>
      <c r="PS10" s="17">
        <v>0</v>
      </c>
      <c r="PT10" s="17">
        <v>1.5</v>
      </c>
      <c r="PU10" s="17">
        <v>1.2</v>
      </c>
      <c r="PV10" s="17">
        <v>1.2</v>
      </c>
      <c r="PW10" s="17">
        <v>0.3</v>
      </c>
      <c r="PX10" s="17">
        <v>4</v>
      </c>
      <c r="PY10" s="17">
        <v>2.48</v>
      </c>
      <c r="PZ10" s="17">
        <v>2.48</v>
      </c>
      <c r="QA10" s="17">
        <v>1.52</v>
      </c>
      <c r="QB10" s="17">
        <v>20.5</v>
      </c>
      <c r="QC10" s="17">
        <v>20.353079999999999</v>
      </c>
      <c r="QD10" s="17">
        <v>20.35314</v>
      </c>
      <c r="QE10" s="17">
        <v>0.14685999999999999</v>
      </c>
      <c r="QF10" s="17">
        <v>5.2</v>
      </c>
      <c r="QG10" s="17">
        <v>10</v>
      </c>
      <c r="QH10" s="17">
        <v>10</v>
      </c>
      <c r="QI10" s="17">
        <v>-4.8</v>
      </c>
      <c r="QJ10" s="17">
        <v>13.1</v>
      </c>
      <c r="QK10" s="17">
        <v>15.60975</v>
      </c>
      <c r="QL10" s="17">
        <v>15.60976</v>
      </c>
      <c r="QM10" s="17">
        <v>-2.50976</v>
      </c>
      <c r="QN10" s="17">
        <v>2.9</v>
      </c>
      <c r="QO10" s="17">
        <v>3.3</v>
      </c>
      <c r="QP10" s="17">
        <v>3.3</v>
      </c>
      <c r="QQ10" s="17">
        <v>-0.4</v>
      </c>
      <c r="QR10" s="17">
        <v>17.600000000000001</v>
      </c>
      <c r="QS10" s="17">
        <v>17.7561</v>
      </c>
      <c r="QT10" s="17">
        <v>17.7561</v>
      </c>
      <c r="QU10" s="17">
        <v>-0.15609999999999999</v>
      </c>
      <c r="QV10" s="17">
        <v>0</v>
      </c>
      <c r="QW10" s="17"/>
      <c r="QX10" s="17"/>
      <c r="QY10" s="17">
        <v>0</v>
      </c>
      <c r="QZ10" s="17">
        <v>0</v>
      </c>
      <c r="RA10" s="17"/>
      <c r="RB10" s="17"/>
      <c r="RC10" s="17">
        <v>0</v>
      </c>
      <c r="RD10" s="17">
        <v>30</v>
      </c>
      <c r="RE10" s="17">
        <v>17.163</v>
      </c>
      <c r="RF10" s="17">
        <v>17.163</v>
      </c>
      <c r="RG10" s="17">
        <v>12.837</v>
      </c>
      <c r="RH10" s="17">
        <v>90.8</v>
      </c>
      <c r="RI10" s="17">
        <v>44.856999999999999</v>
      </c>
      <c r="RJ10" s="17">
        <v>44.856999999999999</v>
      </c>
      <c r="RK10" s="17">
        <v>45.942999999999998</v>
      </c>
      <c r="RL10" s="17">
        <v>0</v>
      </c>
      <c r="RM10" s="17"/>
      <c r="RN10" s="17"/>
      <c r="RO10" s="17">
        <v>0</v>
      </c>
      <c r="RP10" s="17">
        <v>2.1</v>
      </c>
      <c r="RQ10" s="17">
        <v>2.0009999999999999</v>
      </c>
      <c r="RR10" s="17">
        <v>2.0009999999999999</v>
      </c>
      <c r="RS10" s="17">
        <v>9.9000000000000005E-2</v>
      </c>
      <c r="RT10" s="17">
        <v>8.6</v>
      </c>
      <c r="RU10" s="17">
        <v>3.79514</v>
      </c>
      <c r="RV10" s="17"/>
      <c r="RW10" s="17">
        <v>8.6</v>
      </c>
      <c r="RX10" s="17">
        <v>2.7</v>
      </c>
      <c r="RY10" s="17">
        <v>2</v>
      </c>
      <c r="RZ10" s="17">
        <v>2</v>
      </c>
      <c r="SA10" s="17">
        <v>0.7</v>
      </c>
      <c r="SB10" s="17"/>
      <c r="SC10" s="17"/>
      <c r="SD10" s="17"/>
      <c r="SE10" s="17">
        <v>0</v>
      </c>
      <c r="SF10" s="17">
        <v>6.3</v>
      </c>
      <c r="SG10" s="17">
        <v>6.3</v>
      </c>
      <c r="SH10" s="17">
        <v>6.3</v>
      </c>
      <c r="SI10" s="17">
        <v>0</v>
      </c>
      <c r="SJ10" s="17">
        <v>6.7</v>
      </c>
      <c r="SK10" s="17">
        <v>6.4</v>
      </c>
      <c r="SL10" s="17">
        <v>6.4</v>
      </c>
      <c r="SM10" s="17">
        <v>0.3</v>
      </c>
      <c r="SN10" s="17">
        <v>9.8000000000000007</v>
      </c>
      <c r="SO10" s="17">
        <v>15.60975</v>
      </c>
      <c r="SP10" s="17">
        <v>15.60976</v>
      </c>
      <c r="SQ10" s="17">
        <v>-5.8097599999999998</v>
      </c>
      <c r="SR10" s="17">
        <v>12.7</v>
      </c>
      <c r="SS10" s="17">
        <v>19.51219</v>
      </c>
      <c r="ST10" s="17">
        <v>19.51219</v>
      </c>
      <c r="SU10" s="17">
        <v>-6.8121900000000002</v>
      </c>
      <c r="SV10" s="17">
        <v>10</v>
      </c>
      <c r="SW10" s="17">
        <v>13.658530000000001</v>
      </c>
      <c r="SX10" s="17">
        <v>13.65854</v>
      </c>
      <c r="SY10" s="17">
        <v>-3.6585399999999999</v>
      </c>
      <c r="SZ10" s="17">
        <v>18.2</v>
      </c>
      <c r="TA10" s="17">
        <v>13.864000000000001</v>
      </c>
      <c r="TB10" s="17">
        <v>13.864000000000001</v>
      </c>
      <c r="TC10" s="17">
        <v>4.3360000000000003</v>
      </c>
      <c r="TD10" s="17">
        <v>8.5</v>
      </c>
      <c r="TE10" s="17">
        <v>23.609000000000002</v>
      </c>
      <c r="TF10" s="17">
        <v>23.609000000000002</v>
      </c>
      <c r="TG10" s="17">
        <v>-15.109</v>
      </c>
      <c r="TH10" s="17">
        <v>0</v>
      </c>
      <c r="TI10" s="17"/>
      <c r="TJ10" s="17"/>
      <c r="TK10" s="17">
        <v>0</v>
      </c>
      <c r="TL10" s="17">
        <v>62.958759999999998</v>
      </c>
      <c r="TM10" s="17">
        <v>37.671999999999997</v>
      </c>
      <c r="TN10" s="17">
        <v>37.671999999999997</v>
      </c>
      <c r="TO10" s="17">
        <v>25.286760000000001</v>
      </c>
      <c r="TP10" s="17">
        <v>93.404229999999998</v>
      </c>
      <c r="TQ10" s="17">
        <v>53.872</v>
      </c>
      <c r="TR10" s="17">
        <v>53.872</v>
      </c>
      <c r="TS10" s="17">
        <v>39.532229999999998</v>
      </c>
      <c r="TT10" s="17">
        <v>9.3516600000000007</v>
      </c>
      <c r="TU10" s="17">
        <v>1.4379999999999999</v>
      </c>
      <c r="TV10" s="17">
        <v>1.4379999999999999</v>
      </c>
      <c r="TW10" s="17">
        <v>7.9136600000000001</v>
      </c>
      <c r="TX10" s="17">
        <v>2.2465299999999999</v>
      </c>
      <c r="TY10" s="17">
        <v>1.5489999999999999</v>
      </c>
      <c r="TZ10" s="17">
        <v>1.5489999999999999</v>
      </c>
      <c r="UA10" s="17">
        <v>0.69752999999999998</v>
      </c>
      <c r="UB10" s="17">
        <v>0</v>
      </c>
      <c r="UC10" s="17"/>
      <c r="UD10" s="17"/>
      <c r="UE10" s="17">
        <v>0</v>
      </c>
      <c r="UF10" s="17">
        <v>12.5</v>
      </c>
      <c r="UG10" s="17">
        <v>19.51219</v>
      </c>
      <c r="UH10" s="17">
        <v>19.51219</v>
      </c>
      <c r="UI10" s="17">
        <v>-7.0121900000000004</v>
      </c>
      <c r="UJ10" s="17">
        <v>4.5</v>
      </c>
      <c r="UK10" s="17">
        <v>5</v>
      </c>
      <c r="UL10" s="17">
        <v>5</v>
      </c>
      <c r="UM10" s="17">
        <v>-0.5</v>
      </c>
      <c r="UN10" s="17">
        <v>8.5</v>
      </c>
      <c r="UO10" s="17">
        <v>7.5</v>
      </c>
      <c r="UP10" s="17">
        <v>7.5</v>
      </c>
      <c r="UQ10" s="17">
        <v>1</v>
      </c>
      <c r="UR10" s="17">
        <v>20.399999999999999</v>
      </c>
      <c r="US10" s="17">
        <v>19.51219</v>
      </c>
      <c r="UT10" s="17">
        <v>19.51219</v>
      </c>
      <c r="UU10" s="17">
        <v>0.88780999999999999</v>
      </c>
      <c r="UV10" s="17">
        <v>20.399999999999999</v>
      </c>
      <c r="UW10" s="17">
        <v>19.51219</v>
      </c>
      <c r="UX10" s="17">
        <v>19.51219</v>
      </c>
      <c r="UY10" s="17">
        <v>0.88780999999999999</v>
      </c>
      <c r="UZ10" s="17">
        <v>20</v>
      </c>
      <c r="VA10" s="17">
        <v>19.51219</v>
      </c>
      <c r="VB10" s="17">
        <v>19.51219</v>
      </c>
      <c r="VC10" s="17">
        <v>0.48781000000000002</v>
      </c>
      <c r="VD10" s="17">
        <v>1</v>
      </c>
      <c r="VE10" s="17">
        <v>1.859</v>
      </c>
      <c r="VF10" s="17">
        <v>1.859</v>
      </c>
      <c r="VG10" s="17">
        <v>-0.85899999999999999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80.400000000000006</v>
      </c>
      <c r="VY10" s="17">
        <v>31.876000000000001</v>
      </c>
      <c r="VZ10" s="17">
        <v>31.876000000000001</v>
      </c>
      <c r="WA10" s="17">
        <v>48.524000000000001</v>
      </c>
      <c r="WB10" s="17">
        <v>90</v>
      </c>
      <c r="WC10" s="17">
        <v>21.966999999999999</v>
      </c>
      <c r="WD10" s="17">
        <v>21.966999999999999</v>
      </c>
      <c r="WE10" s="17">
        <v>68.033000000000001</v>
      </c>
      <c r="WF10" s="17">
        <v>0</v>
      </c>
      <c r="WG10" s="17"/>
      <c r="WH10" s="17"/>
      <c r="WI10" s="17">
        <v>0</v>
      </c>
      <c r="WJ10" s="17">
        <v>2.9</v>
      </c>
      <c r="WK10" s="17">
        <v>2.9009999999999998</v>
      </c>
      <c r="WL10" s="17">
        <v>2.9009999999999998</v>
      </c>
      <c r="WM10" s="17">
        <v>-1E-3</v>
      </c>
      <c r="WN10" s="17">
        <v>2.1</v>
      </c>
      <c r="WO10" s="17">
        <v>2.4</v>
      </c>
      <c r="WP10" s="17">
        <v>2.4</v>
      </c>
      <c r="WQ10" s="17">
        <v>-0.3</v>
      </c>
      <c r="WR10" s="17">
        <v>1.2</v>
      </c>
      <c r="WS10" s="17">
        <v>1.2</v>
      </c>
      <c r="WT10" s="17">
        <v>1.2</v>
      </c>
      <c r="WU10" s="17">
        <v>0</v>
      </c>
      <c r="WV10" s="17">
        <v>1.2</v>
      </c>
      <c r="WW10" s="17">
        <v>1.4</v>
      </c>
      <c r="WX10" s="17">
        <v>1.4</v>
      </c>
      <c r="WY10" s="17">
        <v>-0.2</v>
      </c>
      <c r="WZ10" s="17">
        <v>0</v>
      </c>
      <c r="XA10" s="17"/>
      <c r="XB10" s="17"/>
      <c r="XC10" s="17">
        <v>0</v>
      </c>
      <c r="XD10" s="17">
        <v>4.0999999999999996</v>
      </c>
      <c r="XE10" s="17">
        <v>6.6</v>
      </c>
      <c r="XF10" s="17">
        <v>6.6</v>
      </c>
      <c r="XG10" s="17">
        <v>-2.5</v>
      </c>
      <c r="XH10" s="17">
        <v>20</v>
      </c>
      <c r="XI10" s="17">
        <v>17.951219999999999</v>
      </c>
      <c r="XJ10" s="17">
        <v>17.951219999999999</v>
      </c>
      <c r="XK10" s="17">
        <v>2.0487799999999998</v>
      </c>
      <c r="XL10" s="17">
        <v>8.6999999999999993</v>
      </c>
      <c r="XM10" s="17">
        <v>10.8</v>
      </c>
      <c r="XN10" s="17">
        <v>10.8</v>
      </c>
      <c r="XO10" s="17">
        <v>-2.1</v>
      </c>
      <c r="XP10" s="17">
        <v>27</v>
      </c>
      <c r="XQ10" s="17">
        <v>28</v>
      </c>
      <c r="XR10" s="17">
        <v>28</v>
      </c>
      <c r="XS10" s="17">
        <v>-1</v>
      </c>
      <c r="XT10" s="17">
        <v>34.200000000000003</v>
      </c>
      <c r="XU10" s="17">
        <v>28</v>
      </c>
      <c r="XV10" s="17">
        <v>28</v>
      </c>
      <c r="XW10" s="17">
        <v>6.2</v>
      </c>
      <c r="XX10" s="17">
        <v>17.8</v>
      </c>
      <c r="XY10" s="17">
        <v>14</v>
      </c>
      <c r="XZ10" s="17">
        <v>14</v>
      </c>
      <c r="YA10" s="17">
        <v>3.8</v>
      </c>
      <c r="YB10" s="17">
        <v>19.399999999999999</v>
      </c>
      <c r="YC10" s="17">
        <v>19.5</v>
      </c>
      <c r="YD10" s="17">
        <v>19.5</v>
      </c>
      <c r="YE10" s="17">
        <v>-0.1</v>
      </c>
      <c r="YF10" s="17">
        <v>6</v>
      </c>
      <c r="YG10" s="17">
        <v>7.54</v>
      </c>
      <c r="YH10" s="17">
        <v>7.54</v>
      </c>
      <c r="YI10" s="17">
        <v>-1.54</v>
      </c>
      <c r="YJ10" s="17">
        <v>11.1</v>
      </c>
      <c r="YK10" s="17">
        <v>11</v>
      </c>
      <c r="YL10" s="17">
        <v>11</v>
      </c>
      <c r="YM10" s="17">
        <v>0.1</v>
      </c>
      <c r="YN10" s="17">
        <v>21.6</v>
      </c>
      <c r="YO10" s="17">
        <v>20</v>
      </c>
      <c r="YP10" s="17">
        <v>20</v>
      </c>
      <c r="YQ10" s="17">
        <v>1.6</v>
      </c>
    </row>
    <row r="11" spans="1:667" ht="24" customHeight="1" x14ac:dyDescent="0.3">
      <c r="A11" s="1"/>
      <c r="B11" s="16" t="s">
        <v>54</v>
      </c>
      <c r="C11" s="16" t="s">
        <v>774</v>
      </c>
      <c r="D11" s="17">
        <v>201.7</v>
      </c>
      <c r="E11" s="17">
        <v>204.19512</v>
      </c>
      <c r="F11" s="17">
        <v>204.19512</v>
      </c>
      <c r="G11" s="17">
        <v>-2.49512</v>
      </c>
      <c r="H11" s="17">
        <v>535.9</v>
      </c>
      <c r="I11" s="17">
        <v>582.73140000000001</v>
      </c>
      <c r="J11" s="17">
        <v>581.64153999999996</v>
      </c>
      <c r="K11" s="17">
        <v>-45.741540000000001</v>
      </c>
      <c r="L11" s="17">
        <v>182.1</v>
      </c>
      <c r="M11" s="17">
        <v>190.49762000000001</v>
      </c>
      <c r="N11" s="17">
        <v>190.14134999999999</v>
      </c>
      <c r="O11" s="17">
        <v>-8.0413499999999996</v>
      </c>
      <c r="P11" s="17"/>
      <c r="Q11" s="17"/>
      <c r="R11" s="17"/>
      <c r="S11" s="17">
        <v>0</v>
      </c>
      <c r="T11" s="17"/>
      <c r="U11" s="17"/>
      <c r="V11" s="17"/>
      <c r="W11" s="17">
        <v>0</v>
      </c>
      <c r="X11" s="17">
        <v>69.900000000000006</v>
      </c>
      <c r="Y11" s="17">
        <v>30.699079999999999</v>
      </c>
      <c r="Z11" s="17">
        <v>43.303510000000003</v>
      </c>
      <c r="AA11" s="17">
        <v>26.596489999999999</v>
      </c>
      <c r="AB11" s="17">
        <v>115</v>
      </c>
      <c r="AC11" s="17">
        <v>100.02079000000001</v>
      </c>
      <c r="AD11" s="17">
        <v>100.00006</v>
      </c>
      <c r="AE11" s="17">
        <v>14.99994</v>
      </c>
      <c r="AF11" s="17">
        <v>0</v>
      </c>
      <c r="AG11" s="17"/>
      <c r="AH11" s="17"/>
      <c r="AI11" s="17">
        <v>0</v>
      </c>
      <c r="AJ11" s="17"/>
      <c r="AK11" s="17"/>
      <c r="AL11" s="17"/>
      <c r="AM11" s="17">
        <v>0</v>
      </c>
      <c r="AN11" s="17">
        <v>186.6</v>
      </c>
      <c r="AO11" s="17">
        <v>177.93117000000001</v>
      </c>
      <c r="AP11" s="17">
        <v>177.93125000000001</v>
      </c>
      <c r="AQ11" s="17">
        <v>8.6687499999999993</v>
      </c>
      <c r="AR11" s="17">
        <v>207.9</v>
      </c>
      <c r="AS11" s="17">
        <v>197.70734999999999</v>
      </c>
      <c r="AT11" s="17">
        <v>197.70735999999999</v>
      </c>
      <c r="AU11" s="17">
        <v>10.192640000000001</v>
      </c>
      <c r="AV11" s="17">
        <v>205.2</v>
      </c>
      <c r="AW11" s="17">
        <v>200.25632999999999</v>
      </c>
      <c r="AX11" s="17">
        <v>200.25633999999999</v>
      </c>
      <c r="AY11" s="17">
        <v>4.9436600000000004</v>
      </c>
      <c r="AZ11" s="17"/>
      <c r="BA11" s="17"/>
      <c r="BB11" s="17"/>
      <c r="BC11" s="17">
        <v>0</v>
      </c>
      <c r="BD11" s="17">
        <v>213.5</v>
      </c>
      <c r="BE11" s="17">
        <v>206.01684</v>
      </c>
      <c r="BF11" s="17">
        <v>206.01686000000001</v>
      </c>
      <c r="BG11" s="17">
        <v>7.4831399999999997</v>
      </c>
      <c r="BH11" s="17"/>
      <c r="BI11" s="17"/>
      <c r="BJ11" s="17"/>
      <c r="BK11" s="17">
        <v>0</v>
      </c>
      <c r="BL11" s="17">
        <v>257.7</v>
      </c>
      <c r="BM11" s="17">
        <v>267.27050000000003</v>
      </c>
      <c r="BN11" s="17">
        <v>247.73577</v>
      </c>
      <c r="BO11" s="17">
        <v>9.9642300000000006</v>
      </c>
      <c r="BP11" s="17">
        <v>9.9</v>
      </c>
      <c r="BQ11" s="17">
        <v>10.561999999999999</v>
      </c>
      <c r="BR11" s="17">
        <v>10.561999999999999</v>
      </c>
      <c r="BS11" s="17">
        <v>-0.66200000000000003</v>
      </c>
      <c r="BT11" s="17"/>
      <c r="BU11" s="17"/>
      <c r="BV11" s="17"/>
      <c r="BW11" s="17">
        <v>0</v>
      </c>
      <c r="BX11" s="17"/>
      <c r="BY11" s="17"/>
      <c r="BZ11" s="17"/>
      <c r="CA11" s="17">
        <v>0</v>
      </c>
      <c r="CB11" s="17"/>
      <c r="CC11" s="17"/>
      <c r="CD11" s="17"/>
      <c r="CE11" s="17">
        <v>0</v>
      </c>
      <c r="CF11" s="17"/>
      <c r="CG11" s="17"/>
      <c r="CH11" s="17"/>
      <c r="CI11" s="17">
        <v>0</v>
      </c>
      <c r="CJ11" s="17">
        <v>159.6</v>
      </c>
      <c r="CK11" s="17">
        <v>164.70731000000001</v>
      </c>
      <c r="CL11" s="17">
        <v>164.70732000000001</v>
      </c>
      <c r="CM11" s="17">
        <v>-5.1073199999999996</v>
      </c>
      <c r="CN11" s="17">
        <v>6.8</v>
      </c>
      <c r="CO11" s="17">
        <v>5.1583800000000002</v>
      </c>
      <c r="CP11" s="17">
        <v>5.1583800000000002</v>
      </c>
      <c r="CQ11" s="17">
        <v>1.6416200000000001</v>
      </c>
      <c r="CR11" s="17"/>
      <c r="CS11" s="17"/>
      <c r="CT11" s="17"/>
      <c r="CU11" s="17">
        <v>0</v>
      </c>
      <c r="CV11" s="17">
        <v>22.5</v>
      </c>
      <c r="CW11" s="17">
        <v>16.873660000000001</v>
      </c>
      <c r="CX11" s="17">
        <v>16.873670000000001</v>
      </c>
      <c r="CY11" s="17">
        <v>5.6263300000000003</v>
      </c>
      <c r="CZ11" s="17">
        <v>6.8</v>
      </c>
      <c r="DA11" s="17">
        <v>6.8787000000000003</v>
      </c>
      <c r="DB11" s="17">
        <v>6.8787000000000003</v>
      </c>
      <c r="DC11" s="17">
        <v>-7.8700000000000006E-2</v>
      </c>
      <c r="DD11" s="17">
        <v>15.1</v>
      </c>
      <c r="DE11" s="17">
        <v>14.992190000000001</v>
      </c>
      <c r="DF11" s="17">
        <v>14.992190000000001</v>
      </c>
      <c r="DG11" s="17">
        <v>0.10781</v>
      </c>
      <c r="DH11" s="17">
        <v>78.599999999999994</v>
      </c>
      <c r="DI11" s="17">
        <v>93.348619999999997</v>
      </c>
      <c r="DJ11" s="17">
        <v>93.333320000000001</v>
      </c>
      <c r="DK11" s="17">
        <v>-14.733320000000001</v>
      </c>
      <c r="DL11" s="17"/>
      <c r="DM11" s="17"/>
      <c r="DN11" s="17"/>
      <c r="DO11" s="17">
        <v>0</v>
      </c>
      <c r="DP11" s="17"/>
      <c r="DQ11" s="17"/>
      <c r="DR11" s="17"/>
      <c r="DS11" s="17">
        <v>0</v>
      </c>
      <c r="DT11" s="17"/>
      <c r="DU11" s="17"/>
      <c r="DV11" s="17"/>
      <c r="DW11" s="17">
        <v>0</v>
      </c>
      <c r="DX11" s="17"/>
      <c r="DY11" s="17"/>
      <c r="DZ11" s="17"/>
      <c r="EA11" s="17">
        <v>0</v>
      </c>
      <c r="EB11" s="17">
        <v>109.6</v>
      </c>
      <c r="EC11" s="17">
        <v>112.90536</v>
      </c>
      <c r="ED11" s="17">
        <v>112.90537</v>
      </c>
      <c r="EE11" s="17">
        <v>-3.3053699999999999</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171</v>
      </c>
      <c r="FA11" s="17">
        <v>163.96799999999999</v>
      </c>
      <c r="FB11" s="17">
        <v>158.86879999999999</v>
      </c>
      <c r="FC11" s="17">
        <v>12.1312</v>
      </c>
      <c r="FD11" s="17">
        <v>37.200000000000003</v>
      </c>
      <c r="FE11" s="17">
        <v>46.978119999999997</v>
      </c>
      <c r="FF11" s="17">
        <v>46.978119999999997</v>
      </c>
      <c r="FG11" s="17">
        <v>-9.7781199999999995</v>
      </c>
      <c r="FH11" s="17">
        <v>47.2</v>
      </c>
      <c r="FI11" s="17">
        <v>67.314809999999994</v>
      </c>
      <c r="FJ11" s="17">
        <v>67.313580000000002</v>
      </c>
      <c r="FK11" s="17">
        <v>-20.113579999999999</v>
      </c>
      <c r="FL11" s="17">
        <v>18.5</v>
      </c>
      <c r="FM11" s="17">
        <v>18.966989999999999</v>
      </c>
      <c r="FN11" s="17">
        <v>18.966989999999999</v>
      </c>
      <c r="FO11" s="17">
        <v>-0.46699000000000002</v>
      </c>
      <c r="FP11" s="17">
        <v>18.600000000000001</v>
      </c>
      <c r="FQ11" s="17">
        <v>19.28585</v>
      </c>
      <c r="FR11" s="17">
        <v>19.28585</v>
      </c>
      <c r="FS11" s="17">
        <v>-0.68584999999999996</v>
      </c>
      <c r="FT11" s="17">
        <v>16.5</v>
      </c>
      <c r="FU11" s="17">
        <v>18.048780000000001</v>
      </c>
      <c r="FV11" s="17">
        <v>18.048780000000001</v>
      </c>
      <c r="FW11" s="17">
        <v>-1.54878</v>
      </c>
      <c r="FX11" s="17">
        <v>55.7</v>
      </c>
      <c r="FY11" s="17">
        <v>88.116100000000003</v>
      </c>
      <c r="FZ11" s="17">
        <v>88.116100000000003</v>
      </c>
      <c r="GA11" s="17">
        <v>-32.4161</v>
      </c>
      <c r="GB11" s="17">
        <v>180.5</v>
      </c>
      <c r="GC11" s="17">
        <v>185.81701000000001</v>
      </c>
      <c r="GD11" s="17">
        <v>185.81701000000001</v>
      </c>
      <c r="GE11" s="17">
        <v>-5.3170099999999998</v>
      </c>
      <c r="GF11" s="17">
        <v>180.9</v>
      </c>
      <c r="GG11" s="17">
        <v>185.81701000000001</v>
      </c>
      <c r="GH11" s="17">
        <v>185.81701000000001</v>
      </c>
      <c r="GI11" s="17">
        <v>-4.9170100000000003</v>
      </c>
      <c r="GJ11" s="17">
        <v>184</v>
      </c>
      <c r="GK11" s="17">
        <v>186.37501</v>
      </c>
      <c r="GL11" s="17">
        <v>186.37502000000001</v>
      </c>
      <c r="GM11" s="17">
        <v>-2.3750200000000001</v>
      </c>
      <c r="GN11" s="17">
        <v>90.7</v>
      </c>
      <c r="GO11" s="17">
        <v>84.782480000000007</v>
      </c>
      <c r="GP11" s="17">
        <v>79.490219999999994</v>
      </c>
      <c r="GQ11" s="17">
        <v>11.20978</v>
      </c>
      <c r="GR11" s="17">
        <v>0</v>
      </c>
      <c r="GS11" s="17"/>
      <c r="GT11" s="17"/>
      <c r="GU11" s="17">
        <v>0</v>
      </c>
      <c r="GV11" s="17">
        <v>23</v>
      </c>
      <c r="GW11" s="17">
        <v>24.589749999999999</v>
      </c>
      <c r="GX11" s="17">
        <v>24.589759999999998</v>
      </c>
      <c r="GY11" s="17">
        <v>-1.5897600000000001</v>
      </c>
      <c r="GZ11" s="17">
        <v>4</v>
      </c>
      <c r="HA11" s="17">
        <v>4.33378</v>
      </c>
      <c r="HB11" s="17">
        <v>4.33378</v>
      </c>
      <c r="HC11" s="17">
        <v>-0.33378000000000002</v>
      </c>
      <c r="HD11" s="17">
        <v>29.4</v>
      </c>
      <c r="HE11" s="17">
        <v>30.141660000000002</v>
      </c>
      <c r="HF11" s="17">
        <v>30.141660000000002</v>
      </c>
      <c r="HG11" s="17">
        <v>-0.74165999999999999</v>
      </c>
      <c r="HH11" s="17">
        <v>38.4</v>
      </c>
      <c r="HI11" s="17">
        <v>20.51304</v>
      </c>
      <c r="HJ11" s="17">
        <v>41.025669999999998</v>
      </c>
      <c r="HK11" s="17">
        <v>-2.6256699999999999</v>
      </c>
      <c r="HL11" s="17"/>
      <c r="HM11" s="17"/>
      <c r="HN11" s="17"/>
      <c r="HO11" s="17">
        <v>0</v>
      </c>
      <c r="HP11" s="17"/>
      <c r="HQ11" s="17"/>
      <c r="HR11" s="17"/>
      <c r="HS11" s="17">
        <v>0</v>
      </c>
      <c r="HT11" s="17">
        <v>10.4</v>
      </c>
      <c r="HU11" s="17"/>
      <c r="HV11" s="17"/>
      <c r="HW11" s="17">
        <v>10.4</v>
      </c>
      <c r="HX11" s="17"/>
      <c r="HY11" s="17"/>
      <c r="HZ11" s="17"/>
      <c r="IA11" s="17">
        <v>0</v>
      </c>
      <c r="IB11" s="17"/>
      <c r="IC11" s="17"/>
      <c r="ID11" s="17"/>
      <c r="IE11" s="17">
        <v>0</v>
      </c>
      <c r="IF11" s="17">
        <v>23.4</v>
      </c>
      <c r="IG11" s="17">
        <v>25.64113</v>
      </c>
      <c r="IH11" s="17">
        <v>45.441949999999999</v>
      </c>
      <c r="II11" s="17">
        <v>-22.04195</v>
      </c>
      <c r="IJ11" s="17"/>
      <c r="IK11" s="17"/>
      <c r="IL11" s="17"/>
      <c r="IM11" s="17">
        <v>0</v>
      </c>
      <c r="IN11" s="17"/>
      <c r="IO11" s="17"/>
      <c r="IP11" s="17"/>
      <c r="IQ11" s="17">
        <v>0</v>
      </c>
      <c r="IR11" s="17"/>
      <c r="IS11" s="17"/>
      <c r="IT11" s="17"/>
      <c r="IU11" s="17">
        <v>0</v>
      </c>
      <c r="IV11" s="17">
        <v>60.029899999999998</v>
      </c>
      <c r="IW11" s="17">
        <v>61.974600000000002</v>
      </c>
      <c r="IX11" s="17">
        <v>55.566580000000002</v>
      </c>
      <c r="IY11" s="17">
        <v>4.4633200000000004</v>
      </c>
      <c r="IZ11" s="17">
        <v>141.03912</v>
      </c>
      <c r="JA11" s="17">
        <v>170.94</v>
      </c>
      <c r="JB11" s="17">
        <v>170.94</v>
      </c>
      <c r="JC11" s="17">
        <v>-29.900880000000001</v>
      </c>
      <c r="JD11" s="17">
        <v>140.88191</v>
      </c>
      <c r="JE11" s="17">
        <v>170.94</v>
      </c>
      <c r="JF11" s="17">
        <v>170.94</v>
      </c>
      <c r="JG11" s="17">
        <v>-30.05809</v>
      </c>
      <c r="JH11" s="17">
        <v>141.82612</v>
      </c>
      <c r="JI11" s="17">
        <v>170.94</v>
      </c>
      <c r="JJ11" s="17">
        <v>170.94</v>
      </c>
      <c r="JK11" s="17">
        <v>-29.113880000000002</v>
      </c>
      <c r="JL11" s="17">
        <v>233.52440999999999</v>
      </c>
      <c r="JM11" s="17">
        <v>257.18</v>
      </c>
      <c r="JN11" s="17">
        <v>257.18</v>
      </c>
      <c r="JO11" s="17">
        <v>-23.65559</v>
      </c>
      <c r="JP11" s="17">
        <v>74.759770000000003</v>
      </c>
      <c r="JQ11" s="17">
        <v>71.796109999999999</v>
      </c>
      <c r="JR11" s="17">
        <v>71.796109999999999</v>
      </c>
      <c r="JS11" s="17">
        <v>2.96366</v>
      </c>
      <c r="JT11" s="17">
        <v>36.572569999999999</v>
      </c>
      <c r="JU11" s="17">
        <v>36.005859999999998</v>
      </c>
      <c r="JV11" s="17">
        <v>36.005859999999998</v>
      </c>
      <c r="JW11" s="17">
        <v>0.56671000000000005</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v>0.89207999999999998</v>
      </c>
      <c r="KX11" s="17">
        <v>0.89207999999999998</v>
      </c>
      <c r="KY11" s="17">
        <v>-0.89207999999999998</v>
      </c>
      <c r="KZ11" s="17">
        <v>55.2</v>
      </c>
      <c r="LA11" s="17">
        <v>48.753079999999997</v>
      </c>
      <c r="LB11" s="17">
        <v>43.854819999999997</v>
      </c>
      <c r="LC11" s="17">
        <v>11.345179999999999</v>
      </c>
      <c r="LD11" s="17">
        <v>86.6</v>
      </c>
      <c r="LE11" s="17">
        <v>96.444739999999996</v>
      </c>
      <c r="LF11" s="17">
        <v>92.447540000000004</v>
      </c>
      <c r="LG11" s="17">
        <v>-5.8475400000000004</v>
      </c>
      <c r="LH11" s="17">
        <v>60.8</v>
      </c>
      <c r="LI11" s="17">
        <v>67.461460000000002</v>
      </c>
      <c r="LJ11" s="17">
        <v>67.461460000000002</v>
      </c>
      <c r="LK11" s="17">
        <v>-6.6614599999999999</v>
      </c>
      <c r="LL11" s="17">
        <v>63.1</v>
      </c>
      <c r="LM11" s="17">
        <v>72.374390000000005</v>
      </c>
      <c r="LN11" s="17">
        <v>72.374340000000004</v>
      </c>
      <c r="LO11" s="17">
        <v>-9.2743400000000005</v>
      </c>
      <c r="LP11" s="17">
        <v>29.8</v>
      </c>
      <c r="LQ11" s="17">
        <v>30.097560000000001</v>
      </c>
      <c r="LR11" s="17">
        <v>30.097560000000001</v>
      </c>
      <c r="LS11" s="17">
        <v>-0.29755999999999999</v>
      </c>
      <c r="LT11" s="17">
        <v>0</v>
      </c>
      <c r="LU11" s="17"/>
      <c r="LV11" s="17"/>
      <c r="LW11" s="17">
        <v>0</v>
      </c>
      <c r="LX11" s="17">
        <v>0</v>
      </c>
      <c r="LY11" s="17"/>
      <c r="LZ11" s="17"/>
      <c r="MA11" s="17">
        <v>0</v>
      </c>
      <c r="MB11" s="17">
        <v>0</v>
      </c>
      <c r="MC11" s="17"/>
      <c r="MD11" s="17"/>
      <c r="ME11" s="17">
        <v>0</v>
      </c>
      <c r="MF11" s="17">
        <v>144.4</v>
      </c>
      <c r="MG11" s="17">
        <v>159.10748000000001</v>
      </c>
      <c r="MH11" s="17">
        <v>159.10805999999999</v>
      </c>
      <c r="MI11" s="17">
        <v>-14.70806</v>
      </c>
      <c r="MJ11" s="17">
        <v>146</v>
      </c>
      <c r="MK11" s="17">
        <v>159.10748000000001</v>
      </c>
      <c r="ML11" s="17">
        <v>159.10805999999999</v>
      </c>
      <c r="MM11" s="17">
        <v>-13.10806</v>
      </c>
      <c r="MN11" s="17">
        <v>148.5</v>
      </c>
      <c r="MO11" s="17">
        <v>159.58528000000001</v>
      </c>
      <c r="MP11" s="17">
        <v>159.58587</v>
      </c>
      <c r="MQ11" s="17">
        <v>-11.08587</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213.7</v>
      </c>
      <c r="NM11" s="17">
        <v>207.29667000000001</v>
      </c>
      <c r="NN11" s="17">
        <v>207.29667000000001</v>
      </c>
      <c r="NO11" s="17">
        <v>6.4033300000000004</v>
      </c>
      <c r="NP11" s="17">
        <v>102.3</v>
      </c>
      <c r="NQ11" s="17">
        <v>103.95959000000001</v>
      </c>
      <c r="NR11" s="17">
        <v>103.95959000000001</v>
      </c>
      <c r="NS11" s="17">
        <v>-1.6595899999999999</v>
      </c>
      <c r="NT11" s="17">
        <v>5</v>
      </c>
      <c r="NU11" s="17">
        <v>4.2065400000000004</v>
      </c>
      <c r="NV11" s="17">
        <v>4.20655</v>
      </c>
      <c r="NW11" s="17">
        <v>0.79344999999999999</v>
      </c>
      <c r="NX11" s="17">
        <v>1.7</v>
      </c>
      <c r="NY11" s="17">
        <v>4.4130599999999998</v>
      </c>
      <c r="NZ11" s="17">
        <v>4.4130599999999998</v>
      </c>
      <c r="OA11" s="17">
        <v>-2.71306</v>
      </c>
      <c r="OB11" s="17">
        <v>7.3</v>
      </c>
      <c r="OC11" s="17">
        <v>6</v>
      </c>
      <c r="OD11" s="17">
        <v>6</v>
      </c>
      <c r="OE11" s="17">
        <v>1.3</v>
      </c>
      <c r="OF11" s="17">
        <v>0</v>
      </c>
      <c r="OG11" s="17"/>
      <c r="OH11" s="17"/>
      <c r="OI11" s="17">
        <v>0</v>
      </c>
      <c r="OJ11" s="17">
        <v>122.1</v>
      </c>
      <c r="OK11" s="17">
        <v>77.203000000000003</v>
      </c>
      <c r="OL11" s="17">
        <v>77.203000000000003</v>
      </c>
      <c r="OM11" s="17">
        <v>44.896999999999998</v>
      </c>
      <c r="ON11" s="17">
        <v>0</v>
      </c>
      <c r="OO11" s="17"/>
      <c r="OP11" s="17"/>
      <c r="OQ11" s="17">
        <v>0</v>
      </c>
      <c r="OR11" s="17">
        <v>0.4</v>
      </c>
      <c r="OS11" s="17">
        <v>2.4380000000000002</v>
      </c>
      <c r="OT11" s="17">
        <v>2.4380000000000002</v>
      </c>
      <c r="OU11" s="17">
        <v>-2.0379999999999998</v>
      </c>
      <c r="OV11" s="17">
        <v>0</v>
      </c>
      <c r="OW11" s="17"/>
      <c r="OX11" s="17"/>
      <c r="OY11" s="17">
        <v>0</v>
      </c>
      <c r="OZ11" s="17">
        <v>3</v>
      </c>
      <c r="PA11" s="17">
        <v>7.0020899999999999</v>
      </c>
      <c r="PB11" s="17">
        <v>7.00204</v>
      </c>
      <c r="PC11" s="17">
        <v>-4.00204</v>
      </c>
      <c r="PD11" s="17">
        <v>10</v>
      </c>
      <c r="PE11" s="17">
        <v>9.0000199999999992</v>
      </c>
      <c r="PF11" s="17"/>
      <c r="PG11" s="17">
        <v>10</v>
      </c>
      <c r="PH11" s="17"/>
      <c r="PI11" s="17"/>
      <c r="PJ11" s="17"/>
      <c r="PK11" s="17">
        <v>0</v>
      </c>
      <c r="PL11" s="17">
        <v>0</v>
      </c>
      <c r="PM11" s="17"/>
      <c r="PN11" s="17"/>
      <c r="PO11" s="17">
        <v>0</v>
      </c>
      <c r="PP11" s="17">
        <v>1</v>
      </c>
      <c r="PQ11" s="17">
        <v>1</v>
      </c>
      <c r="PR11" s="17">
        <v>1</v>
      </c>
      <c r="PS11" s="17">
        <v>0</v>
      </c>
      <c r="PT11" s="17">
        <v>1.5</v>
      </c>
      <c r="PU11" s="17">
        <v>1.2</v>
      </c>
      <c r="PV11" s="17">
        <v>1.2</v>
      </c>
      <c r="PW11" s="17">
        <v>0.3</v>
      </c>
      <c r="PX11" s="17">
        <v>4</v>
      </c>
      <c r="PY11" s="17">
        <v>2.48</v>
      </c>
      <c r="PZ11" s="17">
        <v>2.48</v>
      </c>
      <c r="QA11" s="17">
        <v>1.52</v>
      </c>
      <c r="QB11" s="17">
        <v>20</v>
      </c>
      <c r="QC11" s="17">
        <v>20.353079999999999</v>
      </c>
      <c r="QD11" s="17">
        <v>20.35314</v>
      </c>
      <c r="QE11" s="17">
        <v>-0.35314000000000001</v>
      </c>
      <c r="QF11" s="17">
        <v>5.2</v>
      </c>
      <c r="QG11" s="17">
        <v>10</v>
      </c>
      <c r="QH11" s="17">
        <v>10</v>
      </c>
      <c r="QI11" s="17">
        <v>-4.8</v>
      </c>
      <c r="QJ11" s="17">
        <v>13.1</v>
      </c>
      <c r="QK11" s="17">
        <v>15.60975</v>
      </c>
      <c r="QL11" s="17">
        <v>15.60976</v>
      </c>
      <c r="QM11" s="17">
        <v>-2.50976</v>
      </c>
      <c r="QN11" s="17">
        <v>2.9</v>
      </c>
      <c r="QO11" s="17">
        <v>3.3</v>
      </c>
      <c r="QP11" s="17">
        <v>3.3</v>
      </c>
      <c r="QQ11" s="17">
        <v>-0.4</v>
      </c>
      <c r="QR11" s="17">
        <v>17.600000000000001</v>
      </c>
      <c r="QS11" s="17">
        <v>17.7561</v>
      </c>
      <c r="QT11" s="17">
        <v>17.7561</v>
      </c>
      <c r="QU11" s="17">
        <v>-0.15609999999999999</v>
      </c>
      <c r="QV11" s="17">
        <v>0</v>
      </c>
      <c r="QW11" s="17"/>
      <c r="QX11" s="17"/>
      <c r="QY11" s="17">
        <v>0</v>
      </c>
      <c r="QZ11" s="17">
        <v>0</v>
      </c>
      <c r="RA11" s="17"/>
      <c r="RB11" s="17"/>
      <c r="RC11" s="17">
        <v>0</v>
      </c>
      <c r="RD11" s="17">
        <v>30.1</v>
      </c>
      <c r="RE11" s="17">
        <v>16.978999999999999</v>
      </c>
      <c r="RF11" s="17">
        <v>16.978999999999999</v>
      </c>
      <c r="RG11" s="17">
        <v>13.121</v>
      </c>
      <c r="RH11" s="17">
        <v>89.9</v>
      </c>
      <c r="RI11" s="17">
        <v>44.198999999999998</v>
      </c>
      <c r="RJ11" s="17">
        <v>44.198999999999998</v>
      </c>
      <c r="RK11" s="17">
        <v>45.701000000000001</v>
      </c>
      <c r="RL11" s="17">
        <v>0</v>
      </c>
      <c r="RM11" s="17"/>
      <c r="RN11" s="17"/>
      <c r="RO11" s="17">
        <v>0</v>
      </c>
      <c r="RP11" s="17">
        <v>2.2000000000000002</v>
      </c>
      <c r="RQ11" s="17">
        <v>2.0009999999999999</v>
      </c>
      <c r="RR11" s="17">
        <v>2.0009999999999999</v>
      </c>
      <c r="RS11" s="17">
        <v>0.19900000000000001</v>
      </c>
      <c r="RT11" s="17">
        <v>5.6</v>
      </c>
      <c r="RU11" s="17"/>
      <c r="RV11" s="17"/>
      <c r="RW11" s="17">
        <v>5.6</v>
      </c>
      <c r="RX11" s="17">
        <v>2.7</v>
      </c>
      <c r="RY11" s="17">
        <v>2</v>
      </c>
      <c r="RZ11" s="17">
        <v>2</v>
      </c>
      <c r="SA11" s="17">
        <v>0.7</v>
      </c>
      <c r="SB11" s="17"/>
      <c r="SC11" s="17"/>
      <c r="SD11" s="17"/>
      <c r="SE11" s="17">
        <v>0</v>
      </c>
      <c r="SF11" s="17">
        <v>6.4</v>
      </c>
      <c r="SG11" s="17">
        <v>6.3</v>
      </c>
      <c r="SH11" s="17">
        <v>6.3</v>
      </c>
      <c r="SI11" s="17">
        <v>0.1</v>
      </c>
      <c r="SJ11" s="17">
        <v>6.7</v>
      </c>
      <c r="SK11" s="17">
        <v>6.4</v>
      </c>
      <c r="SL11" s="17">
        <v>6.4</v>
      </c>
      <c r="SM11" s="17">
        <v>0.3</v>
      </c>
      <c r="SN11" s="17">
        <v>9</v>
      </c>
      <c r="SO11" s="17">
        <v>15.60975</v>
      </c>
      <c r="SP11" s="17">
        <v>15.60976</v>
      </c>
      <c r="SQ11" s="17">
        <v>-6.6097599999999996</v>
      </c>
      <c r="SR11" s="17">
        <v>12.3</v>
      </c>
      <c r="SS11" s="17">
        <v>19.51219</v>
      </c>
      <c r="ST11" s="17">
        <v>19.51219</v>
      </c>
      <c r="SU11" s="17">
        <v>-7.2121899999999997</v>
      </c>
      <c r="SV11" s="17">
        <v>10</v>
      </c>
      <c r="SW11" s="17">
        <v>13.658530000000001</v>
      </c>
      <c r="SX11" s="17">
        <v>13.65854</v>
      </c>
      <c r="SY11" s="17">
        <v>-3.6585399999999999</v>
      </c>
      <c r="SZ11" s="17">
        <v>14.2</v>
      </c>
      <c r="TA11" s="17">
        <v>13.991</v>
      </c>
      <c r="TB11" s="17">
        <v>13.991</v>
      </c>
      <c r="TC11" s="17">
        <v>0.20899999999999999</v>
      </c>
      <c r="TD11" s="17">
        <v>8.1</v>
      </c>
      <c r="TE11" s="17">
        <v>21.492000000000001</v>
      </c>
      <c r="TF11" s="17">
        <v>21.492000000000001</v>
      </c>
      <c r="TG11" s="17">
        <v>-13.391999999999999</v>
      </c>
      <c r="TH11" s="17">
        <v>0</v>
      </c>
      <c r="TI11" s="17"/>
      <c r="TJ11" s="17"/>
      <c r="TK11" s="17">
        <v>0</v>
      </c>
      <c r="TL11" s="17">
        <v>62.556399999999996</v>
      </c>
      <c r="TM11" s="17">
        <v>36.401000000000003</v>
      </c>
      <c r="TN11" s="17">
        <v>36.401000000000003</v>
      </c>
      <c r="TO11" s="17">
        <v>26.1554</v>
      </c>
      <c r="TP11" s="17">
        <v>95.611040000000003</v>
      </c>
      <c r="TQ11" s="17">
        <v>51.984000000000002</v>
      </c>
      <c r="TR11" s="17">
        <v>51.984000000000002</v>
      </c>
      <c r="TS11" s="17">
        <v>43.627040000000001</v>
      </c>
      <c r="TT11" s="17">
        <v>7.6111000000000004</v>
      </c>
      <c r="TU11" s="17">
        <v>1.327</v>
      </c>
      <c r="TV11" s="17">
        <v>1.327</v>
      </c>
      <c r="TW11" s="17">
        <v>6.2840999999999996</v>
      </c>
      <c r="TX11" s="17">
        <v>3.4957400000000001</v>
      </c>
      <c r="TY11" s="17">
        <v>1.3819999999999999</v>
      </c>
      <c r="TZ11" s="17">
        <v>1.3819999999999999</v>
      </c>
      <c r="UA11" s="17">
        <v>2.11374</v>
      </c>
      <c r="UB11" s="17">
        <v>0</v>
      </c>
      <c r="UC11" s="17"/>
      <c r="UD11" s="17"/>
      <c r="UE11" s="17">
        <v>0</v>
      </c>
      <c r="UF11" s="17">
        <v>12.5</v>
      </c>
      <c r="UG11" s="17">
        <v>19.51219</v>
      </c>
      <c r="UH11" s="17">
        <v>19.51219</v>
      </c>
      <c r="UI11" s="17">
        <v>-7.0121900000000004</v>
      </c>
      <c r="UJ11" s="17">
        <v>4.5</v>
      </c>
      <c r="UK11" s="17">
        <v>5</v>
      </c>
      <c r="UL11" s="17">
        <v>5</v>
      </c>
      <c r="UM11" s="17">
        <v>-0.5</v>
      </c>
      <c r="UN11" s="17">
        <v>8.5</v>
      </c>
      <c r="UO11" s="17">
        <v>7.5</v>
      </c>
      <c r="UP11" s="17">
        <v>7.5</v>
      </c>
      <c r="UQ11" s="17">
        <v>1</v>
      </c>
      <c r="UR11" s="17">
        <v>20.399999999999999</v>
      </c>
      <c r="US11" s="17">
        <v>19.51219</v>
      </c>
      <c r="UT11" s="17">
        <v>19.51219</v>
      </c>
      <c r="UU11" s="17">
        <v>0.88780999999999999</v>
      </c>
      <c r="UV11" s="17">
        <v>20.399999999999999</v>
      </c>
      <c r="UW11" s="17">
        <v>19.51219</v>
      </c>
      <c r="UX11" s="17">
        <v>19.51219</v>
      </c>
      <c r="UY11" s="17">
        <v>0.88780999999999999</v>
      </c>
      <c r="UZ11" s="17">
        <v>20</v>
      </c>
      <c r="VA11" s="17">
        <v>19.51219</v>
      </c>
      <c r="VB11" s="17">
        <v>19.51219</v>
      </c>
      <c r="VC11" s="17">
        <v>0.48781000000000002</v>
      </c>
      <c r="VD11" s="17">
        <v>0.7</v>
      </c>
      <c r="VE11" s="17">
        <v>2</v>
      </c>
      <c r="VF11" s="17">
        <v>2</v>
      </c>
      <c r="VG11" s="17">
        <v>-1.3</v>
      </c>
      <c r="VH11" s="17">
        <v>0</v>
      </c>
      <c r="VI11" s="17"/>
      <c r="VJ11" s="17"/>
      <c r="VK11" s="17">
        <v>0</v>
      </c>
      <c r="VL11" s="17">
        <v>0</v>
      </c>
      <c r="VM11" s="17"/>
      <c r="VN11" s="17"/>
      <c r="VO11" s="17">
        <v>0</v>
      </c>
      <c r="VP11" s="17">
        <v>0</v>
      </c>
      <c r="VQ11" s="17"/>
      <c r="VR11" s="17"/>
      <c r="VS11" s="17">
        <v>0</v>
      </c>
      <c r="VT11" s="17">
        <v>0.6</v>
      </c>
      <c r="VU11" s="17">
        <v>0.6</v>
      </c>
      <c r="VV11" s="17">
        <v>0.6</v>
      </c>
      <c r="VW11" s="17">
        <v>0</v>
      </c>
      <c r="VX11" s="17">
        <v>97.4</v>
      </c>
      <c r="VY11" s="17">
        <v>29.417999999999999</v>
      </c>
      <c r="VZ11" s="17">
        <v>29.417999999999999</v>
      </c>
      <c r="WA11" s="17">
        <v>67.981999999999999</v>
      </c>
      <c r="WB11" s="17">
        <v>106.2</v>
      </c>
      <c r="WC11" s="17">
        <v>20.664999999999999</v>
      </c>
      <c r="WD11" s="17">
        <v>20.664999999999999</v>
      </c>
      <c r="WE11" s="17">
        <v>85.534999999999997</v>
      </c>
      <c r="WF11" s="17">
        <v>0</v>
      </c>
      <c r="WG11" s="17"/>
      <c r="WH11" s="17"/>
      <c r="WI11" s="17">
        <v>0</v>
      </c>
      <c r="WJ11" s="17">
        <v>2.9</v>
      </c>
      <c r="WK11" s="17">
        <v>2.9009999999999998</v>
      </c>
      <c r="WL11" s="17">
        <v>2.9009999999999998</v>
      </c>
      <c r="WM11" s="17">
        <v>-1E-3</v>
      </c>
      <c r="WN11" s="17">
        <v>2.1</v>
      </c>
      <c r="WO11" s="17">
        <v>2.4</v>
      </c>
      <c r="WP11" s="17">
        <v>2.4</v>
      </c>
      <c r="WQ11" s="17">
        <v>-0.3</v>
      </c>
      <c r="WR11" s="17">
        <v>1.2</v>
      </c>
      <c r="WS11" s="17">
        <v>1.2</v>
      </c>
      <c r="WT11" s="17">
        <v>1.2</v>
      </c>
      <c r="WU11" s="17">
        <v>0</v>
      </c>
      <c r="WV11" s="17">
        <v>1.2</v>
      </c>
      <c r="WW11" s="17">
        <v>1.4</v>
      </c>
      <c r="WX11" s="17">
        <v>1.4</v>
      </c>
      <c r="WY11" s="17">
        <v>-0.2</v>
      </c>
      <c r="WZ11" s="17">
        <v>0</v>
      </c>
      <c r="XA11" s="17"/>
      <c r="XB11" s="17"/>
      <c r="XC11" s="17">
        <v>0</v>
      </c>
      <c r="XD11" s="17">
        <v>4.0999999999999996</v>
      </c>
      <c r="XE11" s="17">
        <v>6.6</v>
      </c>
      <c r="XF11" s="17">
        <v>6.6</v>
      </c>
      <c r="XG11" s="17">
        <v>-2.5</v>
      </c>
      <c r="XH11" s="17">
        <v>20</v>
      </c>
      <c r="XI11" s="17">
        <v>17.951219999999999</v>
      </c>
      <c r="XJ11" s="17">
        <v>17.951219999999999</v>
      </c>
      <c r="XK11" s="17">
        <v>2.0487799999999998</v>
      </c>
      <c r="XL11" s="17">
        <v>9</v>
      </c>
      <c r="XM11" s="17">
        <v>10.8</v>
      </c>
      <c r="XN11" s="17">
        <v>10.8</v>
      </c>
      <c r="XO11" s="17">
        <v>-1.8</v>
      </c>
      <c r="XP11" s="17">
        <v>27.1</v>
      </c>
      <c r="XQ11" s="17">
        <v>28</v>
      </c>
      <c r="XR11" s="17">
        <v>28</v>
      </c>
      <c r="XS11" s="17">
        <v>-0.9</v>
      </c>
      <c r="XT11" s="17">
        <v>34.299999999999997</v>
      </c>
      <c r="XU11" s="17">
        <v>28</v>
      </c>
      <c r="XV11" s="17">
        <v>28</v>
      </c>
      <c r="XW11" s="17">
        <v>6.3</v>
      </c>
      <c r="XX11" s="17">
        <v>17.8</v>
      </c>
      <c r="XY11" s="17">
        <v>14</v>
      </c>
      <c r="XZ11" s="17">
        <v>14</v>
      </c>
      <c r="YA11" s="17">
        <v>3.8</v>
      </c>
      <c r="YB11" s="17">
        <v>20.3</v>
      </c>
      <c r="YC11" s="17">
        <v>19.5</v>
      </c>
      <c r="YD11" s="17">
        <v>19.5</v>
      </c>
      <c r="YE11" s="17">
        <v>0.8</v>
      </c>
      <c r="YF11" s="17">
        <v>7.6</v>
      </c>
      <c r="YG11" s="17">
        <v>7.54</v>
      </c>
      <c r="YH11" s="17">
        <v>7.54</v>
      </c>
      <c r="YI11" s="17">
        <v>0.06</v>
      </c>
      <c r="YJ11" s="17">
        <v>11.1</v>
      </c>
      <c r="YK11" s="17">
        <v>11</v>
      </c>
      <c r="YL11" s="17">
        <v>11</v>
      </c>
      <c r="YM11" s="17">
        <v>0.1</v>
      </c>
      <c r="YN11" s="17">
        <v>21.2</v>
      </c>
      <c r="YO11" s="17">
        <v>20</v>
      </c>
      <c r="YP11" s="17">
        <v>20</v>
      </c>
      <c r="YQ11" s="17">
        <v>1.2</v>
      </c>
    </row>
    <row r="12" spans="1:667" ht="24" customHeight="1" x14ac:dyDescent="0.3">
      <c r="A12" s="1"/>
      <c r="B12" s="16" t="s">
        <v>54</v>
      </c>
      <c r="C12" s="16" t="s">
        <v>775</v>
      </c>
      <c r="D12" s="17">
        <v>203.6</v>
      </c>
      <c r="E12" s="17">
        <v>204.19512</v>
      </c>
      <c r="F12" s="17">
        <v>204.19512</v>
      </c>
      <c r="G12" s="17">
        <v>-0.59511999999999998</v>
      </c>
      <c r="H12" s="17">
        <v>546.9</v>
      </c>
      <c r="I12" s="17">
        <v>561.64629000000002</v>
      </c>
      <c r="J12" s="17">
        <v>562.65552000000002</v>
      </c>
      <c r="K12" s="17">
        <v>-15.755520000000001</v>
      </c>
      <c r="L12" s="17">
        <v>181.2</v>
      </c>
      <c r="M12" s="17">
        <v>183.60480999999999</v>
      </c>
      <c r="N12" s="17">
        <v>183.93473</v>
      </c>
      <c r="O12" s="17">
        <v>-2.7347299999999999</v>
      </c>
      <c r="P12" s="17"/>
      <c r="Q12" s="17"/>
      <c r="R12" s="17"/>
      <c r="S12" s="17">
        <v>0</v>
      </c>
      <c r="T12" s="17"/>
      <c r="U12" s="17"/>
      <c r="V12" s="17"/>
      <c r="W12" s="17">
        <v>0</v>
      </c>
      <c r="X12" s="17">
        <v>31.8</v>
      </c>
      <c r="Y12" s="17">
        <v>30.820630000000001</v>
      </c>
      <c r="Z12" s="17">
        <v>30.820329999999998</v>
      </c>
      <c r="AA12" s="17">
        <v>0.97967000000000004</v>
      </c>
      <c r="AB12" s="17">
        <v>118.1</v>
      </c>
      <c r="AC12" s="17">
        <v>100.00069000000001</v>
      </c>
      <c r="AD12" s="17">
        <v>100.00006</v>
      </c>
      <c r="AE12" s="17">
        <v>18.09994</v>
      </c>
      <c r="AF12" s="17">
        <v>0</v>
      </c>
      <c r="AG12" s="17"/>
      <c r="AH12" s="17"/>
      <c r="AI12" s="17">
        <v>0</v>
      </c>
      <c r="AJ12" s="17"/>
      <c r="AK12" s="17"/>
      <c r="AL12" s="17"/>
      <c r="AM12" s="17">
        <v>0</v>
      </c>
      <c r="AN12" s="17">
        <v>185.2</v>
      </c>
      <c r="AO12" s="17">
        <v>177.93117000000001</v>
      </c>
      <c r="AP12" s="17">
        <v>177.93125000000001</v>
      </c>
      <c r="AQ12" s="17">
        <v>7.2687499999999998</v>
      </c>
      <c r="AR12" s="17">
        <v>207</v>
      </c>
      <c r="AS12" s="17">
        <v>197.70734999999999</v>
      </c>
      <c r="AT12" s="17">
        <v>197.70735999999999</v>
      </c>
      <c r="AU12" s="17">
        <v>9.2926400000000005</v>
      </c>
      <c r="AV12" s="17">
        <v>204.5</v>
      </c>
      <c r="AW12" s="17">
        <v>200.25632999999999</v>
      </c>
      <c r="AX12" s="17">
        <v>200.25633999999999</v>
      </c>
      <c r="AY12" s="17">
        <v>4.2436600000000002</v>
      </c>
      <c r="AZ12" s="17"/>
      <c r="BA12" s="17"/>
      <c r="BB12" s="17"/>
      <c r="BC12" s="17">
        <v>0</v>
      </c>
      <c r="BD12" s="17">
        <v>210.9</v>
      </c>
      <c r="BE12" s="17">
        <v>206.01684</v>
      </c>
      <c r="BF12" s="17">
        <v>206.01686000000001</v>
      </c>
      <c r="BG12" s="17">
        <v>4.88314</v>
      </c>
      <c r="BH12" s="17"/>
      <c r="BI12" s="17"/>
      <c r="BJ12" s="17"/>
      <c r="BK12" s="17">
        <v>0</v>
      </c>
      <c r="BL12" s="17">
        <v>196.8</v>
      </c>
      <c r="BM12" s="17">
        <v>234.95050000000001</v>
      </c>
      <c r="BN12" s="17">
        <v>219.54619</v>
      </c>
      <c r="BO12" s="17">
        <v>-22.746189999999999</v>
      </c>
      <c r="BP12" s="17">
        <v>9.9</v>
      </c>
      <c r="BQ12" s="17">
        <v>10.561999999999999</v>
      </c>
      <c r="BR12" s="17">
        <v>10.561999999999999</v>
      </c>
      <c r="BS12" s="17">
        <v>-0.66200000000000003</v>
      </c>
      <c r="BT12" s="17"/>
      <c r="BU12" s="17"/>
      <c r="BV12" s="17"/>
      <c r="BW12" s="17">
        <v>0</v>
      </c>
      <c r="BX12" s="17"/>
      <c r="BY12" s="17"/>
      <c r="BZ12" s="17"/>
      <c r="CA12" s="17">
        <v>0</v>
      </c>
      <c r="CB12" s="17"/>
      <c r="CC12" s="17"/>
      <c r="CD12" s="17"/>
      <c r="CE12" s="17">
        <v>0</v>
      </c>
      <c r="CF12" s="17"/>
      <c r="CG12" s="17"/>
      <c r="CH12" s="17"/>
      <c r="CI12" s="17">
        <v>0</v>
      </c>
      <c r="CJ12" s="17">
        <v>170.6</v>
      </c>
      <c r="CK12" s="17">
        <v>164.70731000000001</v>
      </c>
      <c r="CL12" s="17">
        <v>164.70732000000001</v>
      </c>
      <c r="CM12" s="17">
        <v>5.8926800000000004</v>
      </c>
      <c r="CN12" s="17">
        <v>7.7</v>
      </c>
      <c r="CO12" s="17">
        <v>5.1583800000000002</v>
      </c>
      <c r="CP12" s="17">
        <v>5.1583800000000002</v>
      </c>
      <c r="CQ12" s="17">
        <v>2.54162</v>
      </c>
      <c r="CR12" s="17"/>
      <c r="CS12" s="17"/>
      <c r="CT12" s="17"/>
      <c r="CU12" s="17">
        <v>0</v>
      </c>
      <c r="CV12" s="17">
        <v>22.6</v>
      </c>
      <c r="CW12" s="17">
        <v>16.873660000000001</v>
      </c>
      <c r="CX12" s="17">
        <v>16.873670000000001</v>
      </c>
      <c r="CY12" s="17">
        <v>5.7263299999999999</v>
      </c>
      <c r="CZ12" s="17">
        <v>6.8</v>
      </c>
      <c r="DA12" s="17">
        <v>6.8787000000000003</v>
      </c>
      <c r="DB12" s="17">
        <v>6.8787000000000003</v>
      </c>
      <c r="DC12" s="17">
        <v>-7.8700000000000006E-2</v>
      </c>
      <c r="DD12" s="17">
        <v>14.9</v>
      </c>
      <c r="DE12" s="17">
        <v>14.992190000000001</v>
      </c>
      <c r="DF12" s="17">
        <v>14.992190000000001</v>
      </c>
      <c r="DG12" s="17">
        <v>-9.2189999999999994E-2</v>
      </c>
      <c r="DH12" s="17">
        <v>79</v>
      </c>
      <c r="DI12" s="17">
        <v>88.601839999999996</v>
      </c>
      <c r="DJ12" s="17">
        <v>90.763670000000005</v>
      </c>
      <c r="DK12" s="17">
        <v>-11.763669999999999</v>
      </c>
      <c r="DL12" s="17"/>
      <c r="DM12" s="17"/>
      <c r="DN12" s="17"/>
      <c r="DO12" s="17">
        <v>0</v>
      </c>
      <c r="DP12" s="17"/>
      <c r="DQ12" s="17"/>
      <c r="DR12" s="17"/>
      <c r="DS12" s="17">
        <v>0</v>
      </c>
      <c r="DT12" s="17"/>
      <c r="DU12" s="17"/>
      <c r="DV12" s="17"/>
      <c r="DW12" s="17">
        <v>0</v>
      </c>
      <c r="DX12" s="17"/>
      <c r="DY12" s="17"/>
      <c r="DZ12" s="17"/>
      <c r="EA12" s="17">
        <v>0</v>
      </c>
      <c r="EB12" s="17">
        <v>110.8</v>
      </c>
      <c r="EC12" s="17">
        <v>112.90536</v>
      </c>
      <c r="ED12" s="17">
        <v>112.90537</v>
      </c>
      <c r="EE12" s="17">
        <v>-2.1053700000000002</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173.1</v>
      </c>
      <c r="FA12" s="17">
        <v>157.60825</v>
      </c>
      <c r="FB12" s="17">
        <v>155.43259</v>
      </c>
      <c r="FC12" s="17">
        <v>17.66741</v>
      </c>
      <c r="FD12" s="17">
        <v>36</v>
      </c>
      <c r="FE12" s="17">
        <v>46.978119999999997</v>
      </c>
      <c r="FF12" s="17">
        <v>46.978119999999997</v>
      </c>
      <c r="FG12" s="17">
        <v>-10.978120000000001</v>
      </c>
      <c r="FH12" s="17">
        <v>55.7</v>
      </c>
      <c r="FI12" s="17">
        <v>74.999279999999999</v>
      </c>
      <c r="FJ12" s="17">
        <v>67.315730000000002</v>
      </c>
      <c r="FK12" s="17">
        <v>-11.615729999999999</v>
      </c>
      <c r="FL12" s="17">
        <v>19.600000000000001</v>
      </c>
      <c r="FM12" s="17">
        <v>18.966989999999999</v>
      </c>
      <c r="FN12" s="17">
        <v>18.966989999999999</v>
      </c>
      <c r="FO12" s="17">
        <v>0.63300999999999996</v>
      </c>
      <c r="FP12" s="17">
        <v>18.399999999999999</v>
      </c>
      <c r="FQ12" s="17">
        <v>19.28585</v>
      </c>
      <c r="FR12" s="17">
        <v>19.28585</v>
      </c>
      <c r="FS12" s="17">
        <v>-0.88585000000000003</v>
      </c>
      <c r="FT12" s="17">
        <v>15.8</v>
      </c>
      <c r="FU12" s="17">
        <v>18.048780000000001</v>
      </c>
      <c r="FV12" s="17">
        <v>18.048780000000001</v>
      </c>
      <c r="FW12" s="17">
        <v>-2.24878</v>
      </c>
      <c r="FX12" s="17">
        <v>57.7</v>
      </c>
      <c r="FY12" s="17">
        <v>88.116100000000003</v>
      </c>
      <c r="FZ12" s="17">
        <v>88.116100000000003</v>
      </c>
      <c r="GA12" s="17">
        <v>-30.4161</v>
      </c>
      <c r="GB12" s="17">
        <v>183.4</v>
      </c>
      <c r="GC12" s="17">
        <v>185.81701000000001</v>
      </c>
      <c r="GD12" s="17">
        <v>185.81701000000001</v>
      </c>
      <c r="GE12" s="17">
        <v>-2.4170099999999999</v>
      </c>
      <c r="GF12" s="17">
        <v>183.8</v>
      </c>
      <c r="GG12" s="17">
        <v>185.81701000000001</v>
      </c>
      <c r="GH12" s="17">
        <v>185.81701000000001</v>
      </c>
      <c r="GI12" s="17">
        <v>-2.01701</v>
      </c>
      <c r="GJ12" s="17">
        <v>182.8</v>
      </c>
      <c r="GK12" s="17">
        <v>186.37501</v>
      </c>
      <c r="GL12" s="17">
        <v>186.37502000000001</v>
      </c>
      <c r="GM12" s="17">
        <v>-3.5750199999999999</v>
      </c>
      <c r="GN12" s="17">
        <v>91.6</v>
      </c>
      <c r="GO12" s="17">
        <v>80.918199999999999</v>
      </c>
      <c r="GP12" s="17">
        <v>77.011219999999994</v>
      </c>
      <c r="GQ12" s="17">
        <v>14.58878</v>
      </c>
      <c r="GR12" s="17">
        <v>0</v>
      </c>
      <c r="GS12" s="17"/>
      <c r="GT12" s="17"/>
      <c r="GU12" s="17">
        <v>0</v>
      </c>
      <c r="GV12" s="17">
        <v>23.7</v>
      </c>
      <c r="GW12" s="17">
        <v>24.589749999999999</v>
      </c>
      <c r="GX12" s="17">
        <v>24.589759999999998</v>
      </c>
      <c r="GY12" s="17">
        <v>-0.88976</v>
      </c>
      <c r="GZ12" s="17">
        <v>4</v>
      </c>
      <c r="HA12" s="17">
        <v>4.33378</v>
      </c>
      <c r="HB12" s="17">
        <v>4.33378</v>
      </c>
      <c r="HC12" s="17">
        <v>-0.33378000000000002</v>
      </c>
      <c r="HD12" s="17">
        <v>30.2</v>
      </c>
      <c r="HE12" s="17">
        <v>30.141660000000002</v>
      </c>
      <c r="HF12" s="17">
        <v>30.141660000000002</v>
      </c>
      <c r="HG12" s="17">
        <v>5.8340000000000003E-2</v>
      </c>
      <c r="HH12" s="17">
        <v>43.2</v>
      </c>
      <c r="HI12" s="17">
        <v>41.025959999999998</v>
      </c>
      <c r="HJ12" s="17">
        <v>41.025669999999998</v>
      </c>
      <c r="HK12" s="17">
        <v>2.1743299999999999</v>
      </c>
      <c r="HL12" s="17"/>
      <c r="HM12" s="17"/>
      <c r="HN12" s="17"/>
      <c r="HO12" s="17">
        <v>0</v>
      </c>
      <c r="HP12" s="17"/>
      <c r="HQ12" s="17"/>
      <c r="HR12" s="17"/>
      <c r="HS12" s="17">
        <v>0</v>
      </c>
      <c r="HT12" s="17">
        <v>11.6</v>
      </c>
      <c r="HU12" s="17"/>
      <c r="HV12" s="17"/>
      <c r="HW12" s="17">
        <v>11.6</v>
      </c>
      <c r="HX12" s="17"/>
      <c r="HY12" s="17"/>
      <c r="HZ12" s="17"/>
      <c r="IA12" s="17">
        <v>0</v>
      </c>
      <c r="IB12" s="17"/>
      <c r="IC12" s="17"/>
      <c r="ID12" s="17"/>
      <c r="IE12" s="17">
        <v>0</v>
      </c>
      <c r="IF12" s="17">
        <v>23.7</v>
      </c>
      <c r="IG12" s="17">
        <v>25.641120000000001</v>
      </c>
      <c r="IH12" s="17">
        <v>45.441949999999999</v>
      </c>
      <c r="II12" s="17">
        <v>-21.741949999999999</v>
      </c>
      <c r="IJ12" s="17"/>
      <c r="IK12" s="17"/>
      <c r="IL12" s="17"/>
      <c r="IM12" s="17">
        <v>0</v>
      </c>
      <c r="IN12" s="17"/>
      <c r="IO12" s="17"/>
      <c r="IP12" s="17"/>
      <c r="IQ12" s="17">
        <v>0</v>
      </c>
      <c r="IR12" s="17"/>
      <c r="IS12" s="17"/>
      <c r="IT12" s="17"/>
      <c r="IU12" s="17">
        <v>0</v>
      </c>
      <c r="IV12" s="17">
        <v>60.676929999999999</v>
      </c>
      <c r="IW12" s="17">
        <v>57.29562</v>
      </c>
      <c r="IX12" s="17">
        <v>52.564929999999997</v>
      </c>
      <c r="IY12" s="17">
        <v>8.1120000000000001</v>
      </c>
      <c r="IZ12" s="17">
        <v>133.67644999999999</v>
      </c>
      <c r="JA12" s="17">
        <v>170.94</v>
      </c>
      <c r="JB12" s="17">
        <v>170.94</v>
      </c>
      <c r="JC12" s="17">
        <v>-37.263550000000002</v>
      </c>
      <c r="JD12" s="17">
        <v>133.56706</v>
      </c>
      <c r="JE12" s="17">
        <v>170.94</v>
      </c>
      <c r="JF12" s="17">
        <v>170.94</v>
      </c>
      <c r="JG12" s="17">
        <v>-37.37294</v>
      </c>
      <c r="JH12" s="17">
        <v>133.13784000000001</v>
      </c>
      <c r="JI12" s="17">
        <v>170.94</v>
      </c>
      <c r="JJ12" s="17">
        <v>170.94</v>
      </c>
      <c r="JK12" s="17">
        <v>-37.802160000000001</v>
      </c>
      <c r="JL12" s="17">
        <v>223.51695000000001</v>
      </c>
      <c r="JM12" s="17">
        <v>257.18</v>
      </c>
      <c r="JN12" s="17">
        <v>257.18</v>
      </c>
      <c r="JO12" s="17">
        <v>-33.663049999999998</v>
      </c>
      <c r="JP12" s="17">
        <v>74.760549999999995</v>
      </c>
      <c r="JQ12" s="17">
        <v>71.796109999999999</v>
      </c>
      <c r="JR12" s="17">
        <v>71.796109999999999</v>
      </c>
      <c r="JS12" s="17">
        <v>2.9644400000000002</v>
      </c>
      <c r="JT12" s="17">
        <v>36.558950000000003</v>
      </c>
      <c r="JU12" s="17">
        <v>36.005859999999998</v>
      </c>
      <c r="JV12" s="17">
        <v>36.005859999999998</v>
      </c>
      <c r="JW12" s="17">
        <v>0.55308999999999997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v>0.89207999999999998</v>
      </c>
      <c r="KX12" s="17">
        <v>0.89207999999999998</v>
      </c>
      <c r="KY12" s="17">
        <v>-0.89207999999999998</v>
      </c>
      <c r="KZ12" s="17">
        <v>66.7</v>
      </c>
      <c r="LA12" s="17">
        <v>37.990490000000001</v>
      </c>
      <c r="LB12" s="17">
        <v>43.851280000000003</v>
      </c>
      <c r="LC12" s="17">
        <v>22.84872</v>
      </c>
      <c r="LD12" s="17">
        <v>90.9</v>
      </c>
      <c r="LE12" s="17">
        <v>92.445130000000006</v>
      </c>
      <c r="LF12" s="17">
        <v>92.444699999999997</v>
      </c>
      <c r="LG12" s="17">
        <v>-1.5447</v>
      </c>
      <c r="LH12" s="17">
        <v>62.1</v>
      </c>
      <c r="LI12" s="17">
        <v>67.461460000000002</v>
      </c>
      <c r="LJ12" s="17">
        <v>67.461460000000002</v>
      </c>
      <c r="LK12" s="17">
        <v>-5.3614600000000001</v>
      </c>
      <c r="LL12" s="17">
        <v>60.8</v>
      </c>
      <c r="LM12" s="17">
        <v>72.374200000000002</v>
      </c>
      <c r="LN12" s="17">
        <v>72.374020000000002</v>
      </c>
      <c r="LO12" s="17">
        <v>-11.574020000000001</v>
      </c>
      <c r="LP12" s="17">
        <v>28.5</v>
      </c>
      <c r="LQ12" s="17">
        <v>30.097560000000001</v>
      </c>
      <c r="LR12" s="17">
        <v>30.097560000000001</v>
      </c>
      <c r="LS12" s="17">
        <v>-1.5975600000000001</v>
      </c>
      <c r="LT12" s="17">
        <v>0</v>
      </c>
      <c r="LU12" s="17"/>
      <c r="LV12" s="17"/>
      <c r="LW12" s="17">
        <v>0</v>
      </c>
      <c r="LX12" s="17">
        <v>0</v>
      </c>
      <c r="LY12" s="17"/>
      <c r="LZ12" s="17"/>
      <c r="MA12" s="17">
        <v>0</v>
      </c>
      <c r="MB12" s="17">
        <v>0</v>
      </c>
      <c r="MC12" s="17"/>
      <c r="MD12" s="17"/>
      <c r="ME12" s="17">
        <v>0</v>
      </c>
      <c r="MF12" s="17">
        <v>144.1</v>
      </c>
      <c r="MG12" s="17">
        <v>155.00915000000001</v>
      </c>
      <c r="MH12" s="17">
        <v>159.10805999999999</v>
      </c>
      <c r="MI12" s="17">
        <v>-15.00806</v>
      </c>
      <c r="MJ12" s="17">
        <v>145.80000000000001</v>
      </c>
      <c r="MK12" s="17">
        <v>155.00915000000001</v>
      </c>
      <c r="ML12" s="17">
        <v>159.10805999999999</v>
      </c>
      <c r="MM12" s="17">
        <v>-13.308059999999999</v>
      </c>
      <c r="MN12" s="17">
        <v>148.1</v>
      </c>
      <c r="MO12" s="17">
        <v>155.47465</v>
      </c>
      <c r="MP12" s="17">
        <v>159.58587</v>
      </c>
      <c r="MQ12" s="17">
        <v>-11.48587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213.9</v>
      </c>
      <c r="NM12" s="17">
        <v>207.29667000000001</v>
      </c>
      <c r="NN12" s="17">
        <v>207.29667000000001</v>
      </c>
      <c r="NO12" s="17">
        <v>6.6033299999999997</v>
      </c>
      <c r="NP12" s="17">
        <v>102.3</v>
      </c>
      <c r="NQ12" s="17">
        <v>103.95959000000001</v>
      </c>
      <c r="NR12" s="17">
        <v>103.95959000000001</v>
      </c>
      <c r="NS12" s="17">
        <v>-1.6595899999999999</v>
      </c>
      <c r="NT12" s="17">
        <v>5</v>
      </c>
      <c r="NU12" s="17">
        <v>4.2065400000000004</v>
      </c>
      <c r="NV12" s="17">
        <v>4.20655</v>
      </c>
      <c r="NW12" s="17">
        <v>0.79344999999999999</v>
      </c>
      <c r="NX12" s="17">
        <v>1.7</v>
      </c>
      <c r="NY12" s="17">
        <v>4.4130599999999998</v>
      </c>
      <c r="NZ12" s="17">
        <v>4.4130599999999998</v>
      </c>
      <c r="OA12" s="17">
        <v>-2.71306</v>
      </c>
      <c r="OB12" s="17">
        <v>7.5</v>
      </c>
      <c r="OC12" s="17">
        <v>6</v>
      </c>
      <c r="OD12" s="17">
        <v>6</v>
      </c>
      <c r="OE12" s="17">
        <v>1.5</v>
      </c>
      <c r="OF12" s="17">
        <v>0</v>
      </c>
      <c r="OG12" s="17"/>
      <c r="OH12" s="17"/>
      <c r="OI12" s="17">
        <v>0</v>
      </c>
      <c r="OJ12" s="17">
        <v>121</v>
      </c>
      <c r="OK12" s="17">
        <v>76.543999999999997</v>
      </c>
      <c r="OL12" s="17">
        <v>76.543999999999997</v>
      </c>
      <c r="OM12" s="17">
        <v>44.456000000000003</v>
      </c>
      <c r="ON12" s="17">
        <v>0</v>
      </c>
      <c r="OO12" s="17"/>
      <c r="OP12" s="17"/>
      <c r="OQ12" s="17">
        <v>0</v>
      </c>
      <c r="OR12" s="17">
        <v>0.2</v>
      </c>
      <c r="OS12" s="17">
        <v>2.9660000000000002</v>
      </c>
      <c r="OT12" s="17">
        <v>2.9660000000000002</v>
      </c>
      <c r="OU12" s="17">
        <v>-2.766</v>
      </c>
      <c r="OV12" s="17">
        <v>0</v>
      </c>
      <c r="OW12" s="17"/>
      <c r="OX12" s="17"/>
      <c r="OY12" s="17">
        <v>0</v>
      </c>
      <c r="OZ12" s="17">
        <v>3.2</v>
      </c>
      <c r="PA12" s="17">
        <v>7.0020899999999999</v>
      </c>
      <c r="PB12" s="17">
        <v>7.00204</v>
      </c>
      <c r="PC12" s="17">
        <v>-3.8020399999999999</v>
      </c>
      <c r="PD12" s="17">
        <v>9.9</v>
      </c>
      <c r="PE12" s="17">
        <v>9.0000199999999992</v>
      </c>
      <c r="PF12" s="17"/>
      <c r="PG12" s="17">
        <v>9.9</v>
      </c>
      <c r="PH12" s="17"/>
      <c r="PI12" s="17"/>
      <c r="PJ12" s="17"/>
      <c r="PK12" s="17">
        <v>0</v>
      </c>
      <c r="PL12" s="17">
        <v>0</v>
      </c>
      <c r="PM12" s="17"/>
      <c r="PN12" s="17"/>
      <c r="PO12" s="17">
        <v>0</v>
      </c>
      <c r="PP12" s="17">
        <v>1</v>
      </c>
      <c r="PQ12" s="17">
        <v>1</v>
      </c>
      <c r="PR12" s="17">
        <v>1</v>
      </c>
      <c r="PS12" s="17">
        <v>0</v>
      </c>
      <c r="PT12" s="17">
        <v>1.5</v>
      </c>
      <c r="PU12" s="17">
        <v>1.2</v>
      </c>
      <c r="PV12" s="17">
        <v>1.2</v>
      </c>
      <c r="PW12" s="17">
        <v>0.3</v>
      </c>
      <c r="PX12" s="17">
        <v>3.9</v>
      </c>
      <c r="PY12" s="17">
        <v>2.48</v>
      </c>
      <c r="PZ12" s="17">
        <v>2.48</v>
      </c>
      <c r="QA12" s="17">
        <v>1.42</v>
      </c>
      <c r="QB12" s="17">
        <v>20.6</v>
      </c>
      <c r="QC12" s="17">
        <v>20.353079999999999</v>
      </c>
      <c r="QD12" s="17">
        <v>20.35314</v>
      </c>
      <c r="QE12" s="17">
        <v>0.24686</v>
      </c>
      <c r="QF12" s="17">
        <v>5.2</v>
      </c>
      <c r="QG12" s="17">
        <v>10</v>
      </c>
      <c r="QH12" s="17">
        <v>10</v>
      </c>
      <c r="QI12" s="17">
        <v>-4.8</v>
      </c>
      <c r="QJ12" s="17">
        <v>13.1</v>
      </c>
      <c r="QK12" s="17">
        <v>15.60975</v>
      </c>
      <c r="QL12" s="17">
        <v>15.60976</v>
      </c>
      <c r="QM12" s="17">
        <v>-2.50976</v>
      </c>
      <c r="QN12" s="17">
        <v>2.9</v>
      </c>
      <c r="QO12" s="17">
        <v>3.3</v>
      </c>
      <c r="QP12" s="17">
        <v>3.3</v>
      </c>
      <c r="QQ12" s="17">
        <v>-0.4</v>
      </c>
      <c r="QR12" s="17">
        <v>17.600000000000001</v>
      </c>
      <c r="QS12" s="17">
        <v>17.95</v>
      </c>
      <c r="QT12" s="17">
        <v>17.95</v>
      </c>
      <c r="QU12" s="17">
        <v>-0.35</v>
      </c>
      <c r="QV12" s="17">
        <v>0</v>
      </c>
      <c r="QW12" s="17"/>
      <c r="QX12" s="17"/>
      <c r="QY12" s="17">
        <v>0</v>
      </c>
      <c r="QZ12" s="17">
        <v>0</v>
      </c>
      <c r="RA12" s="17"/>
      <c r="RB12" s="17"/>
      <c r="RC12" s="17">
        <v>0</v>
      </c>
      <c r="RD12" s="17">
        <v>29.9</v>
      </c>
      <c r="RE12" s="17">
        <v>16.952000000000002</v>
      </c>
      <c r="RF12" s="17">
        <v>16.952000000000002</v>
      </c>
      <c r="RG12" s="17">
        <v>12.948</v>
      </c>
      <c r="RH12" s="17">
        <v>89.7</v>
      </c>
      <c r="RI12" s="17">
        <v>44.113</v>
      </c>
      <c r="RJ12" s="17">
        <v>44.113</v>
      </c>
      <c r="RK12" s="17">
        <v>45.587000000000003</v>
      </c>
      <c r="RL12" s="17">
        <v>0</v>
      </c>
      <c r="RM12" s="17"/>
      <c r="RN12" s="17"/>
      <c r="RO12" s="17">
        <v>0</v>
      </c>
      <c r="RP12" s="17">
        <v>2.2000000000000002</v>
      </c>
      <c r="RQ12" s="17">
        <v>2.0009999999999999</v>
      </c>
      <c r="RR12" s="17">
        <v>2.0009999999999999</v>
      </c>
      <c r="RS12" s="17">
        <v>0.19900000000000001</v>
      </c>
      <c r="RT12" s="17">
        <v>0.7</v>
      </c>
      <c r="RU12" s="17"/>
      <c r="RV12" s="17"/>
      <c r="RW12" s="17">
        <v>0.7</v>
      </c>
      <c r="RX12" s="17">
        <v>2.6</v>
      </c>
      <c r="RY12" s="17">
        <v>2</v>
      </c>
      <c r="RZ12" s="17">
        <v>2</v>
      </c>
      <c r="SA12" s="17">
        <v>0.6</v>
      </c>
      <c r="SB12" s="17"/>
      <c r="SC12" s="17"/>
      <c r="SD12" s="17"/>
      <c r="SE12" s="17">
        <v>0</v>
      </c>
      <c r="SF12" s="17">
        <v>6.4</v>
      </c>
      <c r="SG12" s="17">
        <v>6.3</v>
      </c>
      <c r="SH12" s="17">
        <v>6.3</v>
      </c>
      <c r="SI12" s="17">
        <v>0.1</v>
      </c>
      <c r="SJ12" s="17">
        <v>6.7</v>
      </c>
      <c r="SK12" s="17">
        <v>6.4</v>
      </c>
      <c r="SL12" s="17">
        <v>6.4</v>
      </c>
      <c r="SM12" s="17">
        <v>0.3</v>
      </c>
      <c r="SN12" s="17">
        <v>9.8000000000000007</v>
      </c>
      <c r="SO12" s="17">
        <v>15.60975</v>
      </c>
      <c r="SP12" s="17">
        <v>15.60976</v>
      </c>
      <c r="SQ12" s="17">
        <v>-5.8097599999999998</v>
      </c>
      <c r="SR12" s="17">
        <v>12.7</v>
      </c>
      <c r="SS12" s="17">
        <v>19.51219</v>
      </c>
      <c r="ST12" s="17">
        <v>19.51219</v>
      </c>
      <c r="SU12" s="17">
        <v>-6.8121900000000002</v>
      </c>
      <c r="SV12" s="17">
        <v>10</v>
      </c>
      <c r="SW12" s="17">
        <v>13.658530000000001</v>
      </c>
      <c r="SX12" s="17">
        <v>13.65854</v>
      </c>
      <c r="SY12" s="17">
        <v>-3.6585399999999999</v>
      </c>
      <c r="SZ12" s="17">
        <v>12.7</v>
      </c>
      <c r="TA12" s="17">
        <v>14.25</v>
      </c>
      <c r="TB12" s="17">
        <v>14.25</v>
      </c>
      <c r="TC12" s="17">
        <v>-1.55</v>
      </c>
      <c r="TD12" s="17">
        <v>9.1999999999999993</v>
      </c>
      <c r="TE12" s="17">
        <v>20.863</v>
      </c>
      <c r="TF12" s="17">
        <v>20.863</v>
      </c>
      <c r="TG12" s="17">
        <v>-11.663</v>
      </c>
      <c r="TH12" s="17">
        <v>0</v>
      </c>
      <c r="TI12" s="17"/>
      <c r="TJ12" s="17"/>
      <c r="TK12" s="17">
        <v>0</v>
      </c>
      <c r="TL12" s="17">
        <v>75.347459999999998</v>
      </c>
      <c r="TM12" s="17">
        <v>35.448</v>
      </c>
      <c r="TN12" s="17">
        <v>35.448</v>
      </c>
      <c r="TO12" s="17">
        <v>39.899459999999998</v>
      </c>
      <c r="TP12" s="17">
        <v>90.378280000000004</v>
      </c>
      <c r="TQ12" s="17">
        <v>50.564999999999998</v>
      </c>
      <c r="TR12" s="17">
        <v>50.564999999999998</v>
      </c>
      <c r="TS12" s="17">
        <v>39.813279999999999</v>
      </c>
      <c r="TT12" s="17">
        <v>6.2416099999999997</v>
      </c>
      <c r="TU12" s="17">
        <v>1.292</v>
      </c>
      <c r="TV12" s="17">
        <v>1.292</v>
      </c>
      <c r="TW12" s="17">
        <v>4.9496099999999998</v>
      </c>
      <c r="TX12" s="17">
        <v>1.8550199999999999</v>
      </c>
      <c r="TY12" s="17">
        <v>1.36</v>
      </c>
      <c r="TZ12" s="17">
        <v>1.36</v>
      </c>
      <c r="UA12" s="17">
        <v>0.49502000000000002</v>
      </c>
      <c r="UB12" s="17">
        <v>0</v>
      </c>
      <c r="UC12" s="17"/>
      <c r="UD12" s="17"/>
      <c r="UE12" s="17">
        <v>0</v>
      </c>
      <c r="UF12" s="17">
        <v>12.3</v>
      </c>
      <c r="UG12" s="17">
        <v>19.51219</v>
      </c>
      <c r="UH12" s="17">
        <v>19.51219</v>
      </c>
      <c r="UI12" s="17">
        <v>-7.2121899999999997</v>
      </c>
      <c r="UJ12" s="17">
        <v>4.4000000000000004</v>
      </c>
      <c r="UK12" s="17">
        <v>5</v>
      </c>
      <c r="UL12" s="17">
        <v>5</v>
      </c>
      <c r="UM12" s="17">
        <v>-0.6</v>
      </c>
      <c r="UN12" s="17">
        <v>8.5</v>
      </c>
      <c r="UO12" s="17">
        <v>7.5</v>
      </c>
      <c r="UP12" s="17">
        <v>7.5</v>
      </c>
      <c r="UQ12" s="17">
        <v>1</v>
      </c>
      <c r="UR12" s="17">
        <v>20.399999999999999</v>
      </c>
      <c r="US12" s="17">
        <v>19.51219</v>
      </c>
      <c r="UT12" s="17">
        <v>19.51219</v>
      </c>
      <c r="UU12" s="17">
        <v>0.88780999999999999</v>
      </c>
      <c r="UV12" s="17">
        <v>20.399999999999999</v>
      </c>
      <c r="UW12" s="17">
        <v>19.51219</v>
      </c>
      <c r="UX12" s="17">
        <v>19.51219</v>
      </c>
      <c r="UY12" s="17">
        <v>0.88780999999999999</v>
      </c>
      <c r="UZ12" s="17">
        <v>20</v>
      </c>
      <c r="VA12" s="17">
        <v>19.51219</v>
      </c>
      <c r="VB12" s="17">
        <v>19.51219</v>
      </c>
      <c r="VC12" s="17">
        <v>0.48781000000000002</v>
      </c>
      <c r="VD12" s="17">
        <v>0.6</v>
      </c>
      <c r="VE12" s="17">
        <v>2.2810000000000001</v>
      </c>
      <c r="VF12" s="17">
        <v>2.2810000000000001</v>
      </c>
      <c r="VG12" s="17">
        <v>-1.681</v>
      </c>
      <c r="VH12" s="17">
        <v>0</v>
      </c>
      <c r="VI12" s="17"/>
      <c r="VJ12" s="17"/>
      <c r="VK12" s="17">
        <v>0</v>
      </c>
      <c r="VL12" s="17">
        <v>0</v>
      </c>
      <c r="VM12" s="17"/>
      <c r="VN12" s="17"/>
      <c r="VO12" s="17">
        <v>0</v>
      </c>
      <c r="VP12" s="17">
        <v>0</v>
      </c>
      <c r="VQ12" s="17"/>
      <c r="VR12" s="17"/>
      <c r="VS12" s="17">
        <v>0</v>
      </c>
      <c r="VT12" s="17">
        <v>0.6</v>
      </c>
      <c r="VU12" s="17">
        <v>0.6</v>
      </c>
      <c r="VV12" s="17">
        <v>0.6</v>
      </c>
      <c r="VW12" s="17">
        <v>0</v>
      </c>
      <c r="VX12" s="17">
        <v>109.1</v>
      </c>
      <c r="VY12" s="17">
        <v>28.95</v>
      </c>
      <c r="VZ12" s="17">
        <v>28.95</v>
      </c>
      <c r="WA12" s="17">
        <v>80.150000000000006</v>
      </c>
      <c r="WB12" s="17">
        <v>131.4</v>
      </c>
      <c r="WC12" s="17">
        <v>21.998999999999999</v>
      </c>
      <c r="WD12" s="17">
        <v>21.998999999999999</v>
      </c>
      <c r="WE12" s="17">
        <v>109.401</v>
      </c>
      <c r="WF12" s="17">
        <v>0</v>
      </c>
      <c r="WG12" s="17"/>
      <c r="WH12" s="17"/>
      <c r="WI12" s="17">
        <v>0</v>
      </c>
      <c r="WJ12" s="17">
        <v>2.9</v>
      </c>
      <c r="WK12" s="17">
        <v>2.9009999999999998</v>
      </c>
      <c r="WL12" s="17">
        <v>2.9009999999999998</v>
      </c>
      <c r="WM12" s="17">
        <v>-1E-3</v>
      </c>
      <c r="WN12" s="17">
        <v>2.1</v>
      </c>
      <c r="WO12" s="17">
        <v>2.4</v>
      </c>
      <c r="WP12" s="17">
        <v>2.4</v>
      </c>
      <c r="WQ12" s="17">
        <v>-0.3</v>
      </c>
      <c r="WR12" s="17">
        <v>1.2</v>
      </c>
      <c r="WS12" s="17">
        <v>1.2</v>
      </c>
      <c r="WT12" s="17">
        <v>1.2</v>
      </c>
      <c r="WU12" s="17">
        <v>0</v>
      </c>
      <c r="WV12" s="17">
        <v>1.2</v>
      </c>
      <c r="WW12" s="17">
        <v>1.4</v>
      </c>
      <c r="WX12" s="17">
        <v>1.4</v>
      </c>
      <c r="WY12" s="17">
        <v>-0.2</v>
      </c>
      <c r="WZ12" s="17">
        <v>0</v>
      </c>
      <c r="XA12" s="17"/>
      <c r="XB12" s="17"/>
      <c r="XC12" s="17">
        <v>0</v>
      </c>
      <c r="XD12" s="17">
        <v>4.0999999999999996</v>
      </c>
      <c r="XE12" s="17">
        <v>6.6</v>
      </c>
      <c r="XF12" s="17">
        <v>6.6</v>
      </c>
      <c r="XG12" s="17">
        <v>-2.5</v>
      </c>
      <c r="XH12" s="17">
        <v>20</v>
      </c>
      <c r="XI12" s="17">
        <v>17.951219999999999</v>
      </c>
      <c r="XJ12" s="17">
        <v>17.951219999999999</v>
      </c>
      <c r="XK12" s="17">
        <v>2.0487799999999998</v>
      </c>
      <c r="XL12" s="17">
        <v>8.4</v>
      </c>
      <c r="XM12" s="17">
        <v>10.8</v>
      </c>
      <c r="XN12" s="17">
        <v>10.8</v>
      </c>
      <c r="XO12" s="17">
        <v>-2.4</v>
      </c>
      <c r="XP12" s="17">
        <v>27.1</v>
      </c>
      <c r="XQ12" s="17">
        <v>28</v>
      </c>
      <c r="XR12" s="17">
        <v>28</v>
      </c>
      <c r="XS12" s="17">
        <v>-0.9</v>
      </c>
      <c r="XT12" s="17">
        <v>34.299999999999997</v>
      </c>
      <c r="XU12" s="17">
        <v>28</v>
      </c>
      <c r="XV12" s="17">
        <v>28</v>
      </c>
      <c r="XW12" s="17">
        <v>6.3</v>
      </c>
      <c r="XX12" s="17">
        <v>18</v>
      </c>
      <c r="XY12" s="17">
        <v>14</v>
      </c>
      <c r="XZ12" s="17">
        <v>14</v>
      </c>
      <c r="YA12" s="17">
        <v>4</v>
      </c>
      <c r="YB12" s="17">
        <v>20.3</v>
      </c>
      <c r="YC12" s="17">
        <v>19.5</v>
      </c>
      <c r="YD12" s="17">
        <v>19.5</v>
      </c>
      <c r="YE12" s="17">
        <v>0.8</v>
      </c>
      <c r="YF12" s="17">
        <v>8.3000000000000007</v>
      </c>
      <c r="YG12" s="17">
        <v>7.54</v>
      </c>
      <c r="YH12" s="17">
        <v>7.54</v>
      </c>
      <c r="YI12" s="17">
        <v>0.76</v>
      </c>
      <c r="YJ12" s="17">
        <v>11.1</v>
      </c>
      <c r="YK12" s="17">
        <v>11</v>
      </c>
      <c r="YL12" s="17">
        <v>11</v>
      </c>
      <c r="YM12" s="17">
        <v>0.1</v>
      </c>
      <c r="YN12" s="17">
        <v>21</v>
      </c>
      <c r="YO12" s="17">
        <v>20</v>
      </c>
      <c r="YP12" s="17">
        <v>20</v>
      </c>
      <c r="YQ12" s="17">
        <v>1</v>
      </c>
    </row>
    <row r="13" spans="1:667" ht="24" customHeight="1" x14ac:dyDescent="0.3">
      <c r="A13" s="1"/>
      <c r="B13" s="16" t="s">
        <v>54</v>
      </c>
      <c r="C13" s="16" t="s">
        <v>776</v>
      </c>
      <c r="D13" s="17">
        <v>202.4</v>
      </c>
      <c r="E13" s="17">
        <v>204.19512</v>
      </c>
      <c r="F13" s="17">
        <v>204.19512</v>
      </c>
      <c r="G13" s="17">
        <v>-1.79512</v>
      </c>
      <c r="H13" s="17">
        <v>538.6</v>
      </c>
      <c r="I13" s="17">
        <v>555.75009</v>
      </c>
      <c r="J13" s="17">
        <v>553.82907</v>
      </c>
      <c r="K13" s="17">
        <v>-15.22907</v>
      </c>
      <c r="L13" s="17">
        <v>182</v>
      </c>
      <c r="M13" s="17">
        <v>181.67731000000001</v>
      </c>
      <c r="N13" s="17">
        <v>181.04931999999999</v>
      </c>
      <c r="O13" s="17">
        <v>0.95067999999999997</v>
      </c>
      <c r="P13" s="17"/>
      <c r="Q13" s="17"/>
      <c r="R13" s="17"/>
      <c r="S13" s="17">
        <v>0</v>
      </c>
      <c r="T13" s="17"/>
      <c r="U13" s="17"/>
      <c r="V13" s="17"/>
      <c r="W13" s="17">
        <v>0</v>
      </c>
      <c r="X13" s="17">
        <v>31.5</v>
      </c>
      <c r="Y13" s="17">
        <v>28.779</v>
      </c>
      <c r="Z13" s="17">
        <v>24.368230000000001</v>
      </c>
      <c r="AA13" s="17">
        <v>7.1317700000000004</v>
      </c>
      <c r="AB13" s="17">
        <v>114.8</v>
      </c>
      <c r="AC13" s="17">
        <v>100.0005</v>
      </c>
      <c r="AD13" s="17">
        <v>100.00005</v>
      </c>
      <c r="AE13" s="17">
        <v>14.799950000000001</v>
      </c>
      <c r="AF13" s="17">
        <v>0</v>
      </c>
      <c r="AG13" s="17"/>
      <c r="AH13" s="17"/>
      <c r="AI13" s="17">
        <v>0</v>
      </c>
      <c r="AJ13" s="17"/>
      <c r="AK13" s="17"/>
      <c r="AL13" s="17"/>
      <c r="AM13" s="17">
        <v>0</v>
      </c>
      <c r="AN13" s="17">
        <v>185.1</v>
      </c>
      <c r="AO13" s="17">
        <v>177.93116000000001</v>
      </c>
      <c r="AP13" s="17">
        <v>177.93125000000001</v>
      </c>
      <c r="AQ13" s="17">
        <v>7.1687500000000002</v>
      </c>
      <c r="AR13" s="17">
        <v>207</v>
      </c>
      <c r="AS13" s="17">
        <v>197.70734999999999</v>
      </c>
      <c r="AT13" s="17">
        <v>197.70735999999999</v>
      </c>
      <c r="AU13" s="17">
        <v>9.2926400000000005</v>
      </c>
      <c r="AV13" s="17">
        <v>204.4</v>
      </c>
      <c r="AW13" s="17">
        <v>200.25632999999999</v>
      </c>
      <c r="AX13" s="17">
        <v>200.25633999999999</v>
      </c>
      <c r="AY13" s="17">
        <v>4.1436599999999997</v>
      </c>
      <c r="AZ13" s="17"/>
      <c r="BA13" s="17"/>
      <c r="BB13" s="17"/>
      <c r="BC13" s="17">
        <v>0</v>
      </c>
      <c r="BD13" s="17">
        <v>213.2</v>
      </c>
      <c r="BE13" s="17">
        <v>206.01684</v>
      </c>
      <c r="BF13" s="17">
        <v>206.01686000000001</v>
      </c>
      <c r="BG13" s="17">
        <v>7.1831399999999999</v>
      </c>
      <c r="BH13" s="17"/>
      <c r="BI13" s="17"/>
      <c r="BJ13" s="17"/>
      <c r="BK13" s="17">
        <v>0</v>
      </c>
      <c r="BL13" s="17">
        <v>105.1</v>
      </c>
      <c r="BM13" s="17">
        <v>220.23715000000001</v>
      </c>
      <c r="BN13" s="17">
        <v>197.54571000000001</v>
      </c>
      <c r="BO13" s="17">
        <v>-92.445710000000005</v>
      </c>
      <c r="BP13" s="17">
        <v>9.8000000000000007</v>
      </c>
      <c r="BQ13" s="17">
        <v>10.561999999999999</v>
      </c>
      <c r="BR13" s="17">
        <v>10.561999999999999</v>
      </c>
      <c r="BS13" s="17">
        <v>-0.76200000000000001</v>
      </c>
      <c r="BT13" s="17"/>
      <c r="BU13" s="17"/>
      <c r="BV13" s="17"/>
      <c r="BW13" s="17">
        <v>0</v>
      </c>
      <c r="BX13" s="17"/>
      <c r="BY13" s="17"/>
      <c r="BZ13" s="17"/>
      <c r="CA13" s="17">
        <v>0</v>
      </c>
      <c r="CB13" s="17"/>
      <c r="CC13" s="17"/>
      <c r="CD13" s="17"/>
      <c r="CE13" s="17">
        <v>0</v>
      </c>
      <c r="CF13" s="17"/>
      <c r="CG13" s="17"/>
      <c r="CH13" s="17"/>
      <c r="CI13" s="17">
        <v>0</v>
      </c>
      <c r="CJ13" s="17">
        <v>163.1</v>
      </c>
      <c r="CK13" s="17">
        <v>164.70731000000001</v>
      </c>
      <c r="CL13" s="17">
        <v>164.70732000000001</v>
      </c>
      <c r="CM13" s="17">
        <v>-1.6073200000000001</v>
      </c>
      <c r="CN13" s="17">
        <v>6.9</v>
      </c>
      <c r="CO13" s="17">
        <v>5.1583800000000002</v>
      </c>
      <c r="CP13" s="17">
        <v>5.1583800000000002</v>
      </c>
      <c r="CQ13" s="17">
        <v>1.7416199999999999</v>
      </c>
      <c r="CR13" s="17"/>
      <c r="CS13" s="17"/>
      <c r="CT13" s="17"/>
      <c r="CU13" s="17">
        <v>0</v>
      </c>
      <c r="CV13" s="17">
        <v>22.6</v>
      </c>
      <c r="CW13" s="17">
        <v>16.873660000000001</v>
      </c>
      <c r="CX13" s="17">
        <v>16.873670000000001</v>
      </c>
      <c r="CY13" s="17">
        <v>5.7263299999999999</v>
      </c>
      <c r="CZ13" s="17">
        <v>6.8</v>
      </c>
      <c r="DA13" s="17">
        <v>6.8787000000000003</v>
      </c>
      <c r="DB13" s="17">
        <v>6.8787000000000003</v>
      </c>
      <c r="DC13" s="17">
        <v>-7.8700000000000006E-2</v>
      </c>
      <c r="DD13" s="17">
        <v>14.9</v>
      </c>
      <c r="DE13" s="17">
        <v>14.992190000000001</v>
      </c>
      <c r="DF13" s="17">
        <v>14.992190000000001</v>
      </c>
      <c r="DG13" s="17">
        <v>-9.2189999999999994E-2</v>
      </c>
      <c r="DH13" s="17">
        <v>78.7</v>
      </c>
      <c r="DI13" s="17">
        <v>81.129639999999995</v>
      </c>
      <c r="DJ13" s="17">
        <v>82.589780000000005</v>
      </c>
      <c r="DK13" s="17">
        <v>-3.88978</v>
      </c>
      <c r="DL13" s="17"/>
      <c r="DM13" s="17"/>
      <c r="DN13" s="17"/>
      <c r="DO13" s="17">
        <v>0</v>
      </c>
      <c r="DP13" s="17"/>
      <c r="DQ13" s="17"/>
      <c r="DR13" s="17"/>
      <c r="DS13" s="17">
        <v>0</v>
      </c>
      <c r="DT13" s="17"/>
      <c r="DU13" s="17"/>
      <c r="DV13" s="17"/>
      <c r="DW13" s="17">
        <v>0</v>
      </c>
      <c r="DX13" s="17"/>
      <c r="DY13" s="17"/>
      <c r="DZ13" s="17"/>
      <c r="EA13" s="17">
        <v>0</v>
      </c>
      <c r="EB13" s="17">
        <v>109.9</v>
      </c>
      <c r="EC13" s="17">
        <v>112.90536</v>
      </c>
      <c r="ED13" s="17">
        <v>112.90537</v>
      </c>
      <c r="EE13" s="17">
        <v>-3.0053700000000001</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157</v>
      </c>
      <c r="FA13" s="17">
        <v>154.55386999999999</v>
      </c>
      <c r="FB13" s="17">
        <v>152.11724000000001</v>
      </c>
      <c r="FC13" s="17">
        <v>4.8827600000000002</v>
      </c>
      <c r="FD13" s="17">
        <v>36</v>
      </c>
      <c r="FE13" s="17">
        <v>46.978119999999997</v>
      </c>
      <c r="FF13" s="17">
        <v>46.978119999999997</v>
      </c>
      <c r="FG13" s="17">
        <v>-10.978120000000001</v>
      </c>
      <c r="FH13" s="17">
        <v>52.3</v>
      </c>
      <c r="FI13" s="17">
        <v>67.314940000000007</v>
      </c>
      <c r="FJ13" s="17">
        <v>74.999359999999996</v>
      </c>
      <c r="FK13" s="17">
        <v>-22.699359999999999</v>
      </c>
      <c r="FL13" s="17">
        <v>18.7</v>
      </c>
      <c r="FM13" s="17">
        <v>18.966989999999999</v>
      </c>
      <c r="FN13" s="17">
        <v>18.966989999999999</v>
      </c>
      <c r="FO13" s="17">
        <v>-0.26699000000000001</v>
      </c>
      <c r="FP13" s="17">
        <v>18.600000000000001</v>
      </c>
      <c r="FQ13" s="17">
        <v>19.28585</v>
      </c>
      <c r="FR13" s="17">
        <v>19.28585</v>
      </c>
      <c r="FS13" s="17">
        <v>-0.68584999999999996</v>
      </c>
      <c r="FT13" s="17">
        <v>16.100000000000001</v>
      </c>
      <c r="FU13" s="17">
        <v>18.048780000000001</v>
      </c>
      <c r="FV13" s="17">
        <v>18.048780000000001</v>
      </c>
      <c r="FW13" s="17">
        <v>-1.94878</v>
      </c>
      <c r="FX13" s="17">
        <v>56.5</v>
      </c>
      <c r="FY13" s="17">
        <v>88.116100000000003</v>
      </c>
      <c r="FZ13" s="17">
        <v>88.116100000000003</v>
      </c>
      <c r="GA13" s="17">
        <v>-31.616099999999999</v>
      </c>
      <c r="GB13" s="17">
        <v>180.3</v>
      </c>
      <c r="GC13" s="17">
        <v>185.81701000000001</v>
      </c>
      <c r="GD13" s="17">
        <v>185.81701000000001</v>
      </c>
      <c r="GE13" s="17">
        <v>-5.51701</v>
      </c>
      <c r="GF13" s="17">
        <v>180.4</v>
      </c>
      <c r="GG13" s="17">
        <v>185.81701000000001</v>
      </c>
      <c r="GH13" s="17">
        <v>185.81701000000001</v>
      </c>
      <c r="GI13" s="17">
        <v>-5.4170100000000003</v>
      </c>
      <c r="GJ13" s="17">
        <v>183.5</v>
      </c>
      <c r="GK13" s="17">
        <v>186.37501</v>
      </c>
      <c r="GL13" s="17">
        <v>186.37502000000001</v>
      </c>
      <c r="GM13" s="17">
        <v>-2.8750200000000001</v>
      </c>
      <c r="GN13" s="17">
        <v>89.3</v>
      </c>
      <c r="GO13" s="17">
        <v>78.972939999999994</v>
      </c>
      <c r="GP13" s="17">
        <v>74.771069999999995</v>
      </c>
      <c r="GQ13" s="17">
        <v>14.528930000000001</v>
      </c>
      <c r="GR13" s="17">
        <v>0</v>
      </c>
      <c r="GS13" s="17"/>
      <c r="GT13" s="17"/>
      <c r="GU13" s="17">
        <v>0</v>
      </c>
      <c r="GV13" s="17">
        <v>23.1</v>
      </c>
      <c r="GW13" s="17">
        <v>24.589749999999999</v>
      </c>
      <c r="GX13" s="17">
        <v>24.589759999999998</v>
      </c>
      <c r="GY13" s="17">
        <v>-1.48976</v>
      </c>
      <c r="GZ13" s="17">
        <v>4</v>
      </c>
      <c r="HA13" s="17">
        <v>4.33378</v>
      </c>
      <c r="HB13" s="17">
        <v>4.33378</v>
      </c>
      <c r="HC13" s="17">
        <v>-0.33378000000000002</v>
      </c>
      <c r="HD13" s="17">
        <v>29.5</v>
      </c>
      <c r="HE13" s="17">
        <v>30.141660000000002</v>
      </c>
      <c r="HF13" s="17">
        <v>30.141660000000002</v>
      </c>
      <c r="HG13" s="17">
        <v>-0.64166000000000001</v>
      </c>
      <c r="HH13" s="17">
        <v>38.200000000000003</v>
      </c>
      <c r="HI13" s="17">
        <v>41.025700000000001</v>
      </c>
      <c r="HJ13" s="17">
        <v>41.025649999999999</v>
      </c>
      <c r="HK13" s="17">
        <v>-2.82565</v>
      </c>
      <c r="HL13" s="17"/>
      <c r="HM13" s="17"/>
      <c r="HN13" s="17"/>
      <c r="HO13" s="17">
        <v>0</v>
      </c>
      <c r="HP13" s="17"/>
      <c r="HQ13" s="17"/>
      <c r="HR13" s="17"/>
      <c r="HS13" s="17">
        <v>0</v>
      </c>
      <c r="HT13" s="17">
        <v>10.7</v>
      </c>
      <c r="HU13" s="17"/>
      <c r="HV13" s="17"/>
      <c r="HW13" s="17">
        <v>10.7</v>
      </c>
      <c r="HX13" s="17"/>
      <c r="HY13" s="17"/>
      <c r="HZ13" s="17"/>
      <c r="IA13" s="17">
        <v>0</v>
      </c>
      <c r="IB13" s="17"/>
      <c r="IC13" s="17"/>
      <c r="ID13" s="17"/>
      <c r="IE13" s="17">
        <v>0</v>
      </c>
      <c r="IF13" s="17">
        <v>23.2</v>
      </c>
      <c r="IG13" s="17">
        <v>25.641110000000001</v>
      </c>
      <c r="IH13" s="17">
        <v>45.441949999999999</v>
      </c>
      <c r="II13" s="17">
        <v>-22.241949999999999</v>
      </c>
      <c r="IJ13" s="17"/>
      <c r="IK13" s="17"/>
      <c r="IL13" s="17"/>
      <c r="IM13" s="17">
        <v>0</v>
      </c>
      <c r="IN13" s="17"/>
      <c r="IO13" s="17"/>
      <c r="IP13" s="17"/>
      <c r="IQ13" s="17">
        <v>0</v>
      </c>
      <c r="IR13" s="17"/>
      <c r="IS13" s="17"/>
      <c r="IT13" s="17"/>
      <c r="IU13" s="17">
        <v>0</v>
      </c>
      <c r="IV13" s="17">
        <v>60.326729999999998</v>
      </c>
      <c r="IW13" s="17">
        <v>54.94023</v>
      </c>
      <c r="IX13" s="17">
        <v>49.852490000000003</v>
      </c>
      <c r="IY13" s="17">
        <v>10.47424</v>
      </c>
      <c r="IZ13" s="17">
        <v>154.30420000000001</v>
      </c>
      <c r="JA13" s="17">
        <v>170.94</v>
      </c>
      <c r="JB13" s="17">
        <v>170.94</v>
      </c>
      <c r="JC13" s="17">
        <v>-16.6358</v>
      </c>
      <c r="JD13" s="17">
        <v>154.32167000000001</v>
      </c>
      <c r="JE13" s="17">
        <v>170.94</v>
      </c>
      <c r="JF13" s="17">
        <v>170.94</v>
      </c>
      <c r="JG13" s="17">
        <v>-16.61833</v>
      </c>
      <c r="JH13" s="17">
        <v>155.04856000000001</v>
      </c>
      <c r="JI13" s="17">
        <v>170.94</v>
      </c>
      <c r="JJ13" s="17">
        <v>170.94</v>
      </c>
      <c r="JK13" s="17">
        <v>-15.891439999999999</v>
      </c>
      <c r="JL13" s="17">
        <v>247.30941999999999</v>
      </c>
      <c r="JM13" s="17">
        <v>257.18</v>
      </c>
      <c r="JN13" s="17">
        <v>257.18</v>
      </c>
      <c r="JO13" s="17">
        <v>-9.8705800000000004</v>
      </c>
      <c r="JP13" s="17">
        <v>74.625659999999996</v>
      </c>
      <c r="JQ13" s="17">
        <v>71.796109999999999</v>
      </c>
      <c r="JR13" s="17">
        <v>71.796109999999999</v>
      </c>
      <c r="JS13" s="17">
        <v>2.8295499999999998</v>
      </c>
      <c r="JT13" s="17">
        <v>36.612659999999998</v>
      </c>
      <c r="JU13" s="17">
        <v>36.005859999999998</v>
      </c>
      <c r="JV13" s="17">
        <v>36.005859999999998</v>
      </c>
      <c r="JW13" s="17">
        <v>0.60680000000000001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v>0.89207999999999998</v>
      </c>
      <c r="KX13" s="17">
        <v>0.89207999999999998</v>
      </c>
      <c r="KY13" s="17">
        <v>-0.89207999999999998</v>
      </c>
      <c r="KZ13" s="17">
        <v>65.2</v>
      </c>
      <c r="LA13" s="17">
        <v>43.976649999999999</v>
      </c>
      <c r="LB13" s="17">
        <v>44.975529999999999</v>
      </c>
      <c r="LC13" s="17">
        <v>20.22447</v>
      </c>
      <c r="LD13" s="17">
        <v>90.6</v>
      </c>
      <c r="LE13" s="17">
        <v>92.440129999999996</v>
      </c>
      <c r="LF13" s="17">
        <v>87.641530000000003</v>
      </c>
      <c r="LG13" s="17">
        <v>2.9584700000000002</v>
      </c>
      <c r="LH13" s="17">
        <v>61.1</v>
      </c>
      <c r="LI13" s="17">
        <v>67.461460000000002</v>
      </c>
      <c r="LJ13" s="17">
        <v>67.461460000000002</v>
      </c>
      <c r="LK13" s="17">
        <v>-6.3614600000000001</v>
      </c>
      <c r="LL13" s="17">
        <v>59.6</v>
      </c>
      <c r="LM13" s="17">
        <v>72.37415</v>
      </c>
      <c r="LN13" s="17">
        <v>72.373990000000006</v>
      </c>
      <c r="LO13" s="17">
        <v>-12.77399</v>
      </c>
      <c r="LP13" s="17">
        <v>26.6</v>
      </c>
      <c r="LQ13" s="17">
        <v>30.097560000000001</v>
      </c>
      <c r="LR13" s="17">
        <v>30.097560000000001</v>
      </c>
      <c r="LS13" s="17">
        <v>-3.49756</v>
      </c>
      <c r="LT13" s="17">
        <v>0</v>
      </c>
      <c r="LU13" s="17"/>
      <c r="LV13" s="17"/>
      <c r="LW13" s="17">
        <v>0</v>
      </c>
      <c r="LX13" s="17">
        <v>0</v>
      </c>
      <c r="LY13" s="17"/>
      <c r="LZ13" s="17"/>
      <c r="MA13" s="17">
        <v>0</v>
      </c>
      <c r="MB13" s="17">
        <v>0</v>
      </c>
      <c r="MC13" s="17"/>
      <c r="MD13" s="17"/>
      <c r="ME13" s="17">
        <v>0</v>
      </c>
      <c r="MF13" s="17">
        <v>144.4</v>
      </c>
      <c r="MG13" s="17">
        <v>151.09032999999999</v>
      </c>
      <c r="MH13" s="17">
        <v>159.10805999999999</v>
      </c>
      <c r="MI13" s="17">
        <v>-14.70806</v>
      </c>
      <c r="MJ13" s="17">
        <v>145.9</v>
      </c>
      <c r="MK13" s="17">
        <v>151.09032999999999</v>
      </c>
      <c r="ML13" s="17">
        <v>159.10805999999999</v>
      </c>
      <c r="MM13" s="17">
        <v>-13.20806</v>
      </c>
      <c r="MN13" s="17">
        <v>147.4</v>
      </c>
      <c r="MO13" s="17">
        <v>151.54405</v>
      </c>
      <c r="MP13" s="17">
        <v>159.58587</v>
      </c>
      <c r="MQ13" s="17">
        <v>-12.18587</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213.5</v>
      </c>
      <c r="NM13" s="17">
        <v>207.29667000000001</v>
      </c>
      <c r="NN13" s="17">
        <v>207.29667000000001</v>
      </c>
      <c r="NO13" s="17">
        <v>6.2033300000000002</v>
      </c>
      <c r="NP13" s="17">
        <v>102.4</v>
      </c>
      <c r="NQ13" s="17">
        <v>103.95959000000001</v>
      </c>
      <c r="NR13" s="17">
        <v>103.95959000000001</v>
      </c>
      <c r="NS13" s="17">
        <v>-1.55959</v>
      </c>
      <c r="NT13" s="17">
        <v>5.0999999999999996</v>
      </c>
      <c r="NU13" s="17">
        <v>4.2065400000000004</v>
      </c>
      <c r="NV13" s="17">
        <v>4.20655</v>
      </c>
      <c r="NW13" s="17">
        <v>0.89344999999999997</v>
      </c>
      <c r="NX13" s="17">
        <v>1.7</v>
      </c>
      <c r="NY13" s="17">
        <v>4.4130599999999998</v>
      </c>
      <c r="NZ13" s="17">
        <v>4.4130599999999998</v>
      </c>
      <c r="OA13" s="17">
        <v>-2.71306</v>
      </c>
      <c r="OB13" s="17">
        <v>7.2</v>
      </c>
      <c r="OC13" s="17">
        <v>6</v>
      </c>
      <c r="OD13" s="17">
        <v>6</v>
      </c>
      <c r="OE13" s="17">
        <v>1.2</v>
      </c>
      <c r="OF13" s="17">
        <v>0</v>
      </c>
      <c r="OG13" s="17"/>
      <c r="OH13" s="17"/>
      <c r="OI13" s="17">
        <v>0</v>
      </c>
      <c r="OJ13" s="17">
        <v>118.8</v>
      </c>
      <c r="OK13" s="17">
        <v>75.884</v>
      </c>
      <c r="OL13" s="17">
        <v>75.884</v>
      </c>
      <c r="OM13" s="17">
        <v>42.915999999999997</v>
      </c>
      <c r="ON13" s="17">
        <v>0</v>
      </c>
      <c r="OO13" s="17"/>
      <c r="OP13" s="17"/>
      <c r="OQ13" s="17">
        <v>0</v>
      </c>
      <c r="OR13" s="17">
        <v>0</v>
      </c>
      <c r="OS13" s="17">
        <v>3.4929999999999999</v>
      </c>
      <c r="OT13" s="17">
        <v>3.4929999999999999</v>
      </c>
      <c r="OU13" s="17">
        <v>-3.4929999999999999</v>
      </c>
      <c r="OV13" s="17">
        <v>0</v>
      </c>
      <c r="OW13" s="17"/>
      <c r="OX13" s="17"/>
      <c r="OY13" s="17">
        <v>0</v>
      </c>
      <c r="OZ13" s="17">
        <v>2.9</v>
      </c>
      <c r="PA13" s="17">
        <v>7.0020899999999999</v>
      </c>
      <c r="PB13" s="17">
        <v>7.00204</v>
      </c>
      <c r="PC13" s="17">
        <v>-4.1020399999999997</v>
      </c>
      <c r="PD13" s="17">
        <v>9.9</v>
      </c>
      <c r="PE13" s="17">
        <v>9.0000199999999992</v>
      </c>
      <c r="PF13" s="17"/>
      <c r="PG13" s="17">
        <v>9.9</v>
      </c>
      <c r="PH13" s="17"/>
      <c r="PI13" s="17"/>
      <c r="PJ13" s="17"/>
      <c r="PK13" s="17">
        <v>0</v>
      </c>
      <c r="PL13" s="17">
        <v>0</v>
      </c>
      <c r="PM13" s="17"/>
      <c r="PN13" s="17"/>
      <c r="PO13" s="17">
        <v>0</v>
      </c>
      <c r="PP13" s="17">
        <v>0.9</v>
      </c>
      <c r="PQ13" s="17">
        <v>1</v>
      </c>
      <c r="PR13" s="17">
        <v>1</v>
      </c>
      <c r="PS13" s="17">
        <v>-0.1</v>
      </c>
      <c r="PT13" s="17">
        <v>1.5</v>
      </c>
      <c r="PU13" s="17">
        <v>1.2</v>
      </c>
      <c r="PV13" s="17">
        <v>1.2</v>
      </c>
      <c r="PW13" s="17">
        <v>0.3</v>
      </c>
      <c r="PX13" s="17">
        <v>3.8</v>
      </c>
      <c r="PY13" s="17">
        <v>2.48</v>
      </c>
      <c r="PZ13" s="17">
        <v>2.48</v>
      </c>
      <c r="QA13" s="17">
        <v>1.32</v>
      </c>
      <c r="QB13" s="17">
        <v>20</v>
      </c>
      <c r="QC13" s="17">
        <v>20.353079999999999</v>
      </c>
      <c r="QD13" s="17">
        <v>20.35314</v>
      </c>
      <c r="QE13" s="17">
        <v>-0.35314000000000001</v>
      </c>
      <c r="QF13" s="17">
        <v>5.2</v>
      </c>
      <c r="QG13" s="17">
        <v>10</v>
      </c>
      <c r="QH13" s="17">
        <v>10</v>
      </c>
      <c r="QI13" s="17">
        <v>-4.8</v>
      </c>
      <c r="QJ13" s="17">
        <v>13</v>
      </c>
      <c r="QK13" s="17">
        <v>15.60975</v>
      </c>
      <c r="QL13" s="17">
        <v>15.60976</v>
      </c>
      <c r="QM13" s="17">
        <v>-2.6097600000000001</v>
      </c>
      <c r="QN13" s="17">
        <v>3</v>
      </c>
      <c r="QO13" s="17">
        <v>3.3</v>
      </c>
      <c r="QP13" s="17">
        <v>3.3</v>
      </c>
      <c r="QQ13" s="17">
        <v>-0.3</v>
      </c>
      <c r="QR13" s="17">
        <v>17.600000000000001</v>
      </c>
      <c r="QS13" s="17">
        <v>17.95</v>
      </c>
      <c r="QT13" s="17">
        <v>17.95</v>
      </c>
      <c r="QU13" s="17">
        <v>-0.35</v>
      </c>
      <c r="QV13" s="17">
        <v>0</v>
      </c>
      <c r="QW13" s="17"/>
      <c r="QX13" s="17"/>
      <c r="QY13" s="17">
        <v>0</v>
      </c>
      <c r="QZ13" s="17">
        <v>0</v>
      </c>
      <c r="RA13" s="17"/>
      <c r="RB13" s="17"/>
      <c r="RC13" s="17">
        <v>0</v>
      </c>
      <c r="RD13" s="17">
        <v>29.5</v>
      </c>
      <c r="RE13" s="17">
        <v>16.925000000000001</v>
      </c>
      <c r="RF13" s="17">
        <v>16.925000000000001</v>
      </c>
      <c r="RG13" s="17">
        <v>12.574999999999999</v>
      </c>
      <c r="RH13" s="17">
        <v>86.9</v>
      </c>
      <c r="RI13" s="17">
        <v>44.027000000000001</v>
      </c>
      <c r="RJ13" s="17">
        <v>44.027000000000001</v>
      </c>
      <c r="RK13" s="17">
        <v>42.872999999999998</v>
      </c>
      <c r="RL13" s="17">
        <v>0</v>
      </c>
      <c r="RM13" s="17"/>
      <c r="RN13" s="17"/>
      <c r="RO13" s="17">
        <v>0</v>
      </c>
      <c r="RP13" s="17">
        <v>2.1</v>
      </c>
      <c r="RQ13" s="17">
        <v>2.0009999999999999</v>
      </c>
      <c r="RR13" s="17">
        <v>2.0009999999999999</v>
      </c>
      <c r="RS13" s="17">
        <v>9.9000000000000005E-2</v>
      </c>
      <c r="RT13" s="17">
        <v>0</v>
      </c>
      <c r="RU13" s="17"/>
      <c r="RV13" s="17"/>
      <c r="RW13" s="17">
        <v>0</v>
      </c>
      <c r="RX13" s="17">
        <v>2.6</v>
      </c>
      <c r="RY13" s="17">
        <v>2</v>
      </c>
      <c r="RZ13" s="17">
        <v>2</v>
      </c>
      <c r="SA13" s="17">
        <v>0.6</v>
      </c>
      <c r="SB13" s="17"/>
      <c r="SC13" s="17"/>
      <c r="SD13" s="17"/>
      <c r="SE13" s="17">
        <v>0</v>
      </c>
      <c r="SF13" s="17">
        <v>6.6</v>
      </c>
      <c r="SG13" s="17">
        <v>6.3</v>
      </c>
      <c r="SH13" s="17">
        <v>6.3</v>
      </c>
      <c r="SI13" s="17">
        <v>0.3</v>
      </c>
      <c r="SJ13" s="17">
        <v>6.7</v>
      </c>
      <c r="SK13" s="17">
        <v>6.4</v>
      </c>
      <c r="SL13" s="17">
        <v>6.4</v>
      </c>
      <c r="SM13" s="17">
        <v>0.3</v>
      </c>
      <c r="SN13" s="17">
        <v>9.1999999999999993</v>
      </c>
      <c r="SO13" s="17">
        <v>15.60975</v>
      </c>
      <c r="SP13" s="17">
        <v>15.60976</v>
      </c>
      <c r="SQ13" s="17">
        <v>-6.4097600000000003</v>
      </c>
      <c r="SR13" s="17">
        <v>12.2</v>
      </c>
      <c r="SS13" s="17">
        <v>19.51219</v>
      </c>
      <c r="ST13" s="17">
        <v>19.51219</v>
      </c>
      <c r="SU13" s="17">
        <v>-7.3121900000000002</v>
      </c>
      <c r="SV13" s="17">
        <v>10</v>
      </c>
      <c r="SW13" s="17">
        <v>13.658530000000001</v>
      </c>
      <c r="SX13" s="17">
        <v>13.65854</v>
      </c>
      <c r="SY13" s="17">
        <v>-3.6585399999999999</v>
      </c>
      <c r="SZ13" s="17">
        <v>14</v>
      </c>
      <c r="TA13" s="17">
        <v>14.509</v>
      </c>
      <c r="TB13" s="17">
        <v>14.509</v>
      </c>
      <c r="TC13" s="17">
        <v>-0.50900000000000001</v>
      </c>
      <c r="TD13" s="17">
        <v>8.9</v>
      </c>
      <c r="TE13" s="17">
        <v>20.234000000000002</v>
      </c>
      <c r="TF13" s="17">
        <v>20.234000000000002</v>
      </c>
      <c r="TG13" s="17">
        <v>-11.334</v>
      </c>
      <c r="TH13" s="17">
        <v>0</v>
      </c>
      <c r="TI13" s="17"/>
      <c r="TJ13" s="17"/>
      <c r="TK13" s="17">
        <v>0</v>
      </c>
      <c r="TL13" s="17">
        <v>68.840609999999998</v>
      </c>
      <c r="TM13" s="17">
        <v>34.494999999999997</v>
      </c>
      <c r="TN13" s="17">
        <v>34.494999999999997</v>
      </c>
      <c r="TO13" s="17">
        <v>34.345610000000001</v>
      </c>
      <c r="TP13" s="17">
        <v>95.812719999999999</v>
      </c>
      <c r="TQ13" s="17">
        <v>49.145000000000003</v>
      </c>
      <c r="TR13" s="17">
        <v>49.145000000000003</v>
      </c>
      <c r="TS13" s="17">
        <v>46.667720000000003</v>
      </c>
      <c r="TT13" s="17">
        <v>7.8995899999999999</v>
      </c>
      <c r="TU13" s="17">
        <v>1.258</v>
      </c>
      <c r="TV13" s="17">
        <v>1.258</v>
      </c>
      <c r="TW13" s="17">
        <v>6.6415899999999999</v>
      </c>
      <c r="TX13" s="17">
        <v>2.0514000000000001</v>
      </c>
      <c r="TY13" s="17">
        <v>1.3380000000000001</v>
      </c>
      <c r="TZ13" s="17">
        <v>1.3380000000000001</v>
      </c>
      <c r="UA13" s="17">
        <v>0.71340000000000003</v>
      </c>
      <c r="UB13" s="17">
        <v>0</v>
      </c>
      <c r="UC13" s="17"/>
      <c r="UD13" s="17"/>
      <c r="UE13" s="17">
        <v>0</v>
      </c>
      <c r="UF13" s="17">
        <v>12.2</v>
      </c>
      <c r="UG13" s="17">
        <v>19.51219</v>
      </c>
      <c r="UH13" s="17">
        <v>19.51219</v>
      </c>
      <c r="UI13" s="17">
        <v>-7.3121900000000002</v>
      </c>
      <c r="UJ13" s="17">
        <v>4.4000000000000004</v>
      </c>
      <c r="UK13" s="17">
        <v>5</v>
      </c>
      <c r="UL13" s="17">
        <v>5</v>
      </c>
      <c r="UM13" s="17">
        <v>-0.6</v>
      </c>
      <c r="UN13" s="17">
        <v>8.4</v>
      </c>
      <c r="UO13" s="17">
        <v>7.5</v>
      </c>
      <c r="UP13" s="17">
        <v>7.5</v>
      </c>
      <c r="UQ13" s="17">
        <v>0.9</v>
      </c>
      <c r="UR13" s="17">
        <v>20.399999999999999</v>
      </c>
      <c r="US13" s="17">
        <v>19.51219</v>
      </c>
      <c r="UT13" s="17">
        <v>19.51219</v>
      </c>
      <c r="UU13" s="17">
        <v>0.88780999999999999</v>
      </c>
      <c r="UV13" s="17">
        <v>20.399999999999999</v>
      </c>
      <c r="UW13" s="17">
        <v>19.51219</v>
      </c>
      <c r="UX13" s="17">
        <v>19.51219</v>
      </c>
      <c r="UY13" s="17">
        <v>0.88780999999999999</v>
      </c>
      <c r="UZ13" s="17">
        <v>20</v>
      </c>
      <c r="VA13" s="17">
        <v>19.51219</v>
      </c>
      <c r="VB13" s="17">
        <v>19.51219</v>
      </c>
      <c r="VC13" s="17">
        <v>0.48781000000000002</v>
      </c>
      <c r="VD13" s="17">
        <v>0.5</v>
      </c>
      <c r="VE13" s="17">
        <v>2.5609999999999999</v>
      </c>
      <c r="VF13" s="17">
        <v>2.5609999999999999</v>
      </c>
      <c r="VG13" s="17">
        <v>-2.0609999999999999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108.6</v>
      </c>
      <c r="VY13" s="17">
        <v>28.481999999999999</v>
      </c>
      <c r="VZ13" s="17">
        <v>28.481999999999999</v>
      </c>
      <c r="WA13" s="17">
        <v>80.117999999999995</v>
      </c>
      <c r="WB13" s="17">
        <v>132.6</v>
      </c>
      <c r="WC13" s="17">
        <v>23.332000000000001</v>
      </c>
      <c r="WD13" s="17">
        <v>23.332000000000001</v>
      </c>
      <c r="WE13" s="17">
        <v>109.268</v>
      </c>
      <c r="WF13" s="17">
        <v>0</v>
      </c>
      <c r="WG13" s="17"/>
      <c r="WH13" s="17"/>
      <c r="WI13" s="17">
        <v>0</v>
      </c>
      <c r="WJ13" s="17">
        <v>2.9</v>
      </c>
      <c r="WK13" s="17">
        <v>2.9009999999999998</v>
      </c>
      <c r="WL13" s="17">
        <v>2.9009999999999998</v>
      </c>
      <c r="WM13" s="17">
        <v>-1E-3</v>
      </c>
      <c r="WN13" s="17">
        <v>2.1</v>
      </c>
      <c r="WO13" s="17">
        <v>2.4</v>
      </c>
      <c r="WP13" s="17">
        <v>2.4</v>
      </c>
      <c r="WQ13" s="17">
        <v>-0.3</v>
      </c>
      <c r="WR13" s="17">
        <v>1.2</v>
      </c>
      <c r="WS13" s="17">
        <v>1.2</v>
      </c>
      <c r="WT13" s="17">
        <v>1.2</v>
      </c>
      <c r="WU13" s="17">
        <v>0</v>
      </c>
      <c r="WV13" s="17">
        <v>1.2</v>
      </c>
      <c r="WW13" s="17">
        <v>1.4</v>
      </c>
      <c r="WX13" s="17">
        <v>1.4</v>
      </c>
      <c r="WY13" s="17">
        <v>-0.2</v>
      </c>
      <c r="WZ13" s="17">
        <v>0</v>
      </c>
      <c r="XA13" s="17"/>
      <c r="XB13" s="17"/>
      <c r="XC13" s="17">
        <v>0</v>
      </c>
      <c r="XD13" s="17">
        <v>4.0999999999999996</v>
      </c>
      <c r="XE13" s="17">
        <v>6.6</v>
      </c>
      <c r="XF13" s="17">
        <v>6.6</v>
      </c>
      <c r="XG13" s="17">
        <v>-2.5</v>
      </c>
      <c r="XH13" s="17">
        <v>20</v>
      </c>
      <c r="XI13" s="17">
        <v>17.951219999999999</v>
      </c>
      <c r="XJ13" s="17">
        <v>17.951219999999999</v>
      </c>
      <c r="XK13" s="17">
        <v>2.0487799999999998</v>
      </c>
      <c r="XL13" s="17">
        <v>9.4</v>
      </c>
      <c r="XM13" s="17">
        <v>10.8</v>
      </c>
      <c r="XN13" s="17">
        <v>10.8</v>
      </c>
      <c r="XO13" s="17">
        <v>-1.4</v>
      </c>
      <c r="XP13" s="17">
        <v>27.3</v>
      </c>
      <c r="XQ13" s="17">
        <v>28</v>
      </c>
      <c r="XR13" s="17">
        <v>28</v>
      </c>
      <c r="XS13" s="17">
        <v>-0.7</v>
      </c>
      <c r="XT13" s="17">
        <v>34.5</v>
      </c>
      <c r="XU13" s="17">
        <v>28</v>
      </c>
      <c r="XV13" s="17">
        <v>28</v>
      </c>
      <c r="XW13" s="17">
        <v>6.5</v>
      </c>
      <c r="XX13" s="17">
        <v>17.899999999999999</v>
      </c>
      <c r="XY13" s="17">
        <v>14</v>
      </c>
      <c r="XZ13" s="17">
        <v>14</v>
      </c>
      <c r="YA13" s="17">
        <v>3.9</v>
      </c>
      <c r="YB13" s="17">
        <v>20.3</v>
      </c>
      <c r="YC13" s="17">
        <v>19.5</v>
      </c>
      <c r="YD13" s="17">
        <v>19.5</v>
      </c>
      <c r="YE13" s="17">
        <v>0.8</v>
      </c>
      <c r="YF13" s="17">
        <v>8.4</v>
      </c>
      <c r="YG13" s="17">
        <v>7.54</v>
      </c>
      <c r="YH13" s="17">
        <v>7.54</v>
      </c>
      <c r="YI13" s="17">
        <v>0.86</v>
      </c>
      <c r="YJ13" s="17">
        <v>11.1</v>
      </c>
      <c r="YK13" s="17">
        <v>11</v>
      </c>
      <c r="YL13" s="17">
        <v>11</v>
      </c>
      <c r="YM13" s="17">
        <v>0.1</v>
      </c>
      <c r="YN13" s="17">
        <v>18.399999999999999</v>
      </c>
      <c r="YO13" s="17">
        <v>20</v>
      </c>
      <c r="YP13" s="17">
        <v>20</v>
      </c>
      <c r="YQ13" s="17">
        <v>-1.6</v>
      </c>
    </row>
    <row r="14" spans="1:667" ht="24" customHeight="1" x14ac:dyDescent="0.3">
      <c r="A14" s="1"/>
      <c r="B14" s="16" t="s">
        <v>54</v>
      </c>
      <c r="C14" s="16" t="s">
        <v>777</v>
      </c>
      <c r="D14" s="17">
        <v>203</v>
      </c>
      <c r="E14" s="17">
        <v>204.19512</v>
      </c>
      <c r="F14" s="17">
        <v>204.19512</v>
      </c>
      <c r="G14" s="17">
        <v>-1.19512</v>
      </c>
      <c r="H14" s="17">
        <v>483.1</v>
      </c>
      <c r="I14" s="17">
        <v>553.37278000000003</v>
      </c>
      <c r="J14" s="17">
        <v>566.39937999999995</v>
      </c>
      <c r="K14" s="17">
        <v>-83.299379999999999</v>
      </c>
      <c r="L14" s="17">
        <v>156</v>
      </c>
      <c r="M14" s="17">
        <v>180.90015</v>
      </c>
      <c r="N14" s="17">
        <v>185.15861000000001</v>
      </c>
      <c r="O14" s="17">
        <v>-29.158609999999999</v>
      </c>
      <c r="P14" s="17"/>
      <c r="Q14" s="17"/>
      <c r="R14" s="17"/>
      <c r="S14" s="17">
        <v>0</v>
      </c>
      <c r="T14" s="17"/>
      <c r="U14" s="17"/>
      <c r="V14" s="17"/>
      <c r="W14" s="17">
        <v>0</v>
      </c>
      <c r="X14" s="17">
        <v>31.9</v>
      </c>
      <c r="Y14" s="17">
        <v>22.99072</v>
      </c>
      <c r="Z14" s="17"/>
      <c r="AA14" s="17">
        <v>31.9</v>
      </c>
      <c r="AB14" s="17">
        <v>115.5</v>
      </c>
      <c r="AC14" s="17">
        <v>100.00046</v>
      </c>
      <c r="AD14" s="17">
        <v>100.00006</v>
      </c>
      <c r="AE14" s="17">
        <v>15.49994</v>
      </c>
      <c r="AF14" s="17">
        <v>0</v>
      </c>
      <c r="AG14" s="17"/>
      <c r="AH14" s="17"/>
      <c r="AI14" s="17">
        <v>0</v>
      </c>
      <c r="AJ14" s="17"/>
      <c r="AK14" s="17"/>
      <c r="AL14" s="17"/>
      <c r="AM14" s="17">
        <v>0</v>
      </c>
      <c r="AN14" s="17">
        <v>185.8</v>
      </c>
      <c r="AO14" s="17">
        <v>177.93116000000001</v>
      </c>
      <c r="AP14" s="17">
        <v>177.93125000000001</v>
      </c>
      <c r="AQ14" s="17">
        <v>7.8687500000000004</v>
      </c>
      <c r="AR14" s="17">
        <v>206.7</v>
      </c>
      <c r="AS14" s="17">
        <v>197.70734999999999</v>
      </c>
      <c r="AT14" s="17">
        <v>197.70735999999999</v>
      </c>
      <c r="AU14" s="17">
        <v>8.9926399999999997</v>
      </c>
      <c r="AV14" s="17">
        <v>204.2</v>
      </c>
      <c r="AW14" s="17">
        <v>200.25632999999999</v>
      </c>
      <c r="AX14" s="17">
        <v>200.25633999999999</v>
      </c>
      <c r="AY14" s="17">
        <v>3.9436599999999999</v>
      </c>
      <c r="AZ14" s="17"/>
      <c r="BA14" s="17"/>
      <c r="BB14" s="17"/>
      <c r="BC14" s="17">
        <v>0</v>
      </c>
      <c r="BD14" s="17">
        <v>210.7</v>
      </c>
      <c r="BE14" s="17">
        <v>206.01684</v>
      </c>
      <c r="BF14" s="17">
        <v>206.01686000000001</v>
      </c>
      <c r="BG14" s="17">
        <v>4.6831399999999999</v>
      </c>
      <c r="BH14" s="17"/>
      <c r="BI14" s="17"/>
      <c r="BJ14" s="17"/>
      <c r="BK14" s="17">
        <v>0</v>
      </c>
      <c r="BL14" s="17">
        <v>111.2</v>
      </c>
      <c r="BM14" s="17">
        <v>218.91227000000001</v>
      </c>
      <c r="BN14" s="17">
        <v>224.74350000000001</v>
      </c>
      <c r="BO14" s="17">
        <v>-113.54349999999999</v>
      </c>
      <c r="BP14" s="17">
        <v>9.9</v>
      </c>
      <c r="BQ14" s="17">
        <v>10.561999999999999</v>
      </c>
      <c r="BR14" s="17">
        <v>10.561999999999999</v>
      </c>
      <c r="BS14" s="17">
        <v>-0.66200000000000003</v>
      </c>
      <c r="BT14" s="17"/>
      <c r="BU14" s="17"/>
      <c r="BV14" s="17"/>
      <c r="BW14" s="17">
        <v>0</v>
      </c>
      <c r="BX14" s="17"/>
      <c r="BY14" s="17"/>
      <c r="BZ14" s="17"/>
      <c r="CA14" s="17">
        <v>0</v>
      </c>
      <c r="CB14" s="17"/>
      <c r="CC14" s="17"/>
      <c r="CD14" s="17"/>
      <c r="CE14" s="17">
        <v>0</v>
      </c>
      <c r="CF14" s="17"/>
      <c r="CG14" s="17"/>
      <c r="CH14" s="17"/>
      <c r="CI14" s="17">
        <v>0</v>
      </c>
      <c r="CJ14" s="17">
        <v>163.5</v>
      </c>
      <c r="CK14" s="17">
        <v>164.70731000000001</v>
      </c>
      <c r="CL14" s="17">
        <v>164.70732000000001</v>
      </c>
      <c r="CM14" s="17">
        <v>-1.2073199999999999</v>
      </c>
      <c r="CN14" s="17">
        <v>7.7</v>
      </c>
      <c r="CO14" s="17">
        <v>5.1583800000000002</v>
      </c>
      <c r="CP14" s="17">
        <v>5.1583800000000002</v>
      </c>
      <c r="CQ14" s="17">
        <v>2.54162</v>
      </c>
      <c r="CR14" s="17"/>
      <c r="CS14" s="17"/>
      <c r="CT14" s="17"/>
      <c r="CU14" s="17">
        <v>0</v>
      </c>
      <c r="CV14" s="17">
        <v>22.5</v>
      </c>
      <c r="CW14" s="17">
        <v>16.873660000000001</v>
      </c>
      <c r="CX14" s="17">
        <v>16.873670000000001</v>
      </c>
      <c r="CY14" s="17">
        <v>5.6263300000000003</v>
      </c>
      <c r="CZ14" s="17">
        <v>6.8</v>
      </c>
      <c r="DA14" s="17">
        <v>6.8787000000000003</v>
      </c>
      <c r="DB14" s="17">
        <v>6.8787000000000003</v>
      </c>
      <c r="DC14" s="17">
        <v>-7.8700000000000006E-2</v>
      </c>
      <c r="DD14" s="17">
        <v>15</v>
      </c>
      <c r="DE14" s="17">
        <v>14.992190000000001</v>
      </c>
      <c r="DF14" s="17">
        <v>14.992190000000001</v>
      </c>
      <c r="DG14" s="17">
        <v>7.8100000000000001E-3</v>
      </c>
      <c r="DH14" s="17">
        <v>80.099999999999994</v>
      </c>
      <c r="DI14" s="17">
        <v>86.122900000000001</v>
      </c>
      <c r="DJ14" s="17">
        <v>90.958209999999994</v>
      </c>
      <c r="DK14" s="17">
        <v>-10.85821</v>
      </c>
      <c r="DL14" s="17"/>
      <c r="DM14" s="17"/>
      <c r="DN14" s="17"/>
      <c r="DO14" s="17">
        <v>0</v>
      </c>
      <c r="DP14" s="17"/>
      <c r="DQ14" s="17"/>
      <c r="DR14" s="17"/>
      <c r="DS14" s="17">
        <v>0</v>
      </c>
      <c r="DT14" s="17"/>
      <c r="DU14" s="17"/>
      <c r="DV14" s="17"/>
      <c r="DW14" s="17">
        <v>0</v>
      </c>
      <c r="DX14" s="17"/>
      <c r="DY14" s="17"/>
      <c r="DZ14" s="17"/>
      <c r="EA14" s="17">
        <v>0</v>
      </c>
      <c r="EB14" s="17">
        <v>111.1</v>
      </c>
      <c r="EC14" s="17">
        <v>112.90536</v>
      </c>
      <c r="ED14" s="17">
        <v>112.90537</v>
      </c>
      <c r="EE14" s="17">
        <v>-1.8053699999999999</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157.80000000000001</v>
      </c>
      <c r="FA14" s="17">
        <v>155.14392000000001</v>
      </c>
      <c r="FB14" s="17">
        <v>156.02402000000001</v>
      </c>
      <c r="FC14" s="17">
        <v>1.7759799999999999</v>
      </c>
      <c r="FD14" s="17">
        <v>37.1</v>
      </c>
      <c r="FE14" s="17">
        <v>46.978119999999997</v>
      </c>
      <c r="FF14" s="17">
        <v>46.978119999999997</v>
      </c>
      <c r="FG14" s="17">
        <v>-9.8781199999999991</v>
      </c>
      <c r="FH14" s="17">
        <v>76.7</v>
      </c>
      <c r="FI14" s="17">
        <v>76.672330000000002</v>
      </c>
      <c r="FJ14" s="17">
        <v>55.558869999999999</v>
      </c>
      <c r="FK14" s="17">
        <v>21.14113</v>
      </c>
      <c r="FL14" s="17">
        <v>19.8</v>
      </c>
      <c r="FM14" s="17">
        <v>18.966989999999999</v>
      </c>
      <c r="FN14" s="17">
        <v>18.966989999999999</v>
      </c>
      <c r="FO14" s="17">
        <v>0.83301000000000003</v>
      </c>
      <c r="FP14" s="17">
        <v>18.600000000000001</v>
      </c>
      <c r="FQ14" s="17">
        <v>19.28585</v>
      </c>
      <c r="FR14" s="17">
        <v>19.28585</v>
      </c>
      <c r="FS14" s="17">
        <v>-0.68584999999999996</v>
      </c>
      <c r="FT14" s="17">
        <v>16.5</v>
      </c>
      <c r="FU14" s="17">
        <v>18.048780000000001</v>
      </c>
      <c r="FV14" s="17">
        <v>18.048780000000001</v>
      </c>
      <c r="FW14" s="17">
        <v>-1.54878</v>
      </c>
      <c r="FX14" s="17">
        <v>57.9</v>
      </c>
      <c r="FY14" s="17">
        <v>88.116100000000003</v>
      </c>
      <c r="FZ14" s="17">
        <v>88.116100000000003</v>
      </c>
      <c r="GA14" s="17">
        <v>-30.216100000000001</v>
      </c>
      <c r="GB14" s="17">
        <v>182.7</v>
      </c>
      <c r="GC14" s="17">
        <v>185.81701000000001</v>
      </c>
      <c r="GD14" s="17">
        <v>185.81701000000001</v>
      </c>
      <c r="GE14" s="17">
        <v>-3.1170100000000001</v>
      </c>
      <c r="GF14" s="17">
        <v>183.3</v>
      </c>
      <c r="GG14" s="17">
        <v>185.81701000000001</v>
      </c>
      <c r="GH14" s="17">
        <v>185.81701000000001</v>
      </c>
      <c r="GI14" s="17">
        <v>-2.51701</v>
      </c>
      <c r="GJ14" s="17">
        <v>185.1</v>
      </c>
      <c r="GK14" s="17">
        <v>186.37501</v>
      </c>
      <c r="GL14" s="17">
        <v>186.37502000000001</v>
      </c>
      <c r="GM14" s="17">
        <v>-1.27502</v>
      </c>
      <c r="GN14" s="17">
        <v>91.2</v>
      </c>
      <c r="GO14" s="17">
        <v>79.133610000000004</v>
      </c>
      <c r="GP14" s="17">
        <v>77.440899999999999</v>
      </c>
      <c r="GQ14" s="17">
        <v>13.7591</v>
      </c>
      <c r="GR14" s="17">
        <v>0</v>
      </c>
      <c r="GS14" s="17"/>
      <c r="GT14" s="17"/>
      <c r="GU14" s="17">
        <v>0</v>
      </c>
      <c r="GV14" s="17">
        <v>23.7</v>
      </c>
      <c r="GW14" s="17">
        <v>24.589749999999999</v>
      </c>
      <c r="GX14" s="17">
        <v>24.589759999999998</v>
      </c>
      <c r="GY14" s="17">
        <v>-0.88976</v>
      </c>
      <c r="GZ14" s="17">
        <v>4</v>
      </c>
      <c r="HA14" s="17">
        <v>4.33378</v>
      </c>
      <c r="HB14" s="17">
        <v>4.33378</v>
      </c>
      <c r="HC14" s="17">
        <v>-0.33378000000000002</v>
      </c>
      <c r="HD14" s="17">
        <v>30</v>
      </c>
      <c r="HE14" s="17">
        <v>30.141660000000002</v>
      </c>
      <c r="HF14" s="17">
        <v>30.141660000000002</v>
      </c>
      <c r="HG14" s="17">
        <v>-0.14166000000000001</v>
      </c>
      <c r="HH14" s="17">
        <v>45.7</v>
      </c>
      <c r="HI14" s="17">
        <v>20.513010000000001</v>
      </c>
      <c r="HJ14" s="17">
        <v>41.025669999999998</v>
      </c>
      <c r="HK14" s="17">
        <v>4.6743300000000003</v>
      </c>
      <c r="HL14" s="17"/>
      <c r="HM14" s="17"/>
      <c r="HN14" s="17"/>
      <c r="HO14" s="17">
        <v>0</v>
      </c>
      <c r="HP14" s="17"/>
      <c r="HQ14" s="17"/>
      <c r="HR14" s="17"/>
      <c r="HS14" s="17">
        <v>0</v>
      </c>
      <c r="HT14" s="17">
        <v>11.8</v>
      </c>
      <c r="HU14" s="17"/>
      <c r="HV14" s="17"/>
      <c r="HW14" s="17">
        <v>11.8</v>
      </c>
      <c r="HX14" s="17"/>
      <c r="HY14" s="17"/>
      <c r="HZ14" s="17"/>
      <c r="IA14" s="17">
        <v>0</v>
      </c>
      <c r="IB14" s="17"/>
      <c r="IC14" s="17"/>
      <c r="ID14" s="17"/>
      <c r="IE14" s="17">
        <v>0</v>
      </c>
      <c r="IF14" s="17">
        <v>23.9</v>
      </c>
      <c r="IG14" s="17">
        <v>25.641110000000001</v>
      </c>
      <c r="IH14" s="17">
        <v>45.441949999999999</v>
      </c>
      <c r="II14" s="17">
        <v>-21.54195</v>
      </c>
      <c r="IJ14" s="17"/>
      <c r="IK14" s="17"/>
      <c r="IL14" s="17"/>
      <c r="IM14" s="17">
        <v>0</v>
      </c>
      <c r="IN14" s="17"/>
      <c r="IO14" s="17"/>
      <c r="IP14" s="17"/>
      <c r="IQ14" s="17">
        <v>0</v>
      </c>
      <c r="IR14" s="17"/>
      <c r="IS14" s="17"/>
      <c r="IT14" s="17"/>
      <c r="IU14" s="17">
        <v>0</v>
      </c>
      <c r="IV14" s="17">
        <v>60.681269999999998</v>
      </c>
      <c r="IW14" s="17">
        <v>55.134790000000002</v>
      </c>
      <c r="IX14" s="17">
        <v>53.0852</v>
      </c>
      <c r="IY14" s="17">
        <v>7.5960700000000001</v>
      </c>
      <c r="IZ14" s="17">
        <v>148.04006000000001</v>
      </c>
      <c r="JA14" s="17">
        <v>170.94</v>
      </c>
      <c r="JB14" s="17">
        <v>170.94</v>
      </c>
      <c r="JC14" s="17">
        <v>-22.899940000000001</v>
      </c>
      <c r="JD14" s="17">
        <v>147.96476999999999</v>
      </c>
      <c r="JE14" s="17">
        <v>170.94</v>
      </c>
      <c r="JF14" s="17">
        <v>170.94</v>
      </c>
      <c r="JG14" s="17">
        <v>-22.97523</v>
      </c>
      <c r="JH14" s="17">
        <v>146.74288999999999</v>
      </c>
      <c r="JI14" s="17">
        <v>170.94</v>
      </c>
      <c r="JJ14" s="17">
        <v>170.94</v>
      </c>
      <c r="JK14" s="17">
        <v>-24.197109999999999</v>
      </c>
      <c r="JL14" s="17">
        <v>217.20230000000001</v>
      </c>
      <c r="JM14" s="17">
        <v>257.18</v>
      </c>
      <c r="JN14" s="17">
        <v>257.18</v>
      </c>
      <c r="JO14" s="17">
        <v>-39.977699999999999</v>
      </c>
      <c r="JP14" s="17">
        <v>75.171790000000001</v>
      </c>
      <c r="JQ14" s="17">
        <v>71.796109999999999</v>
      </c>
      <c r="JR14" s="17">
        <v>71.796109999999999</v>
      </c>
      <c r="JS14" s="17">
        <v>3.37568</v>
      </c>
      <c r="JT14" s="17">
        <v>36.678660000000001</v>
      </c>
      <c r="JU14" s="17">
        <v>36.005859999999998</v>
      </c>
      <c r="JV14" s="17">
        <v>36.005859999999998</v>
      </c>
      <c r="JW14" s="17">
        <v>0.67279999999999995</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v>0.89207999999999998</v>
      </c>
      <c r="KX14" s="17">
        <v>0.89207999999999998</v>
      </c>
      <c r="KY14" s="17">
        <v>-0.89207999999999998</v>
      </c>
      <c r="KZ14" s="17">
        <v>68.5</v>
      </c>
      <c r="LA14" s="17">
        <v>41.02572</v>
      </c>
      <c r="LB14" s="17"/>
      <c r="LC14" s="17">
        <v>68.5</v>
      </c>
      <c r="LD14" s="17">
        <v>101.8</v>
      </c>
      <c r="LE14" s="17">
        <v>92.368750000000006</v>
      </c>
      <c r="LF14" s="17">
        <v>97.249529999999993</v>
      </c>
      <c r="LG14" s="17">
        <v>4.5504699999999998</v>
      </c>
      <c r="LH14" s="17">
        <v>62</v>
      </c>
      <c r="LI14" s="17">
        <v>67.461460000000002</v>
      </c>
      <c r="LJ14" s="17">
        <v>67.461460000000002</v>
      </c>
      <c r="LK14" s="17">
        <v>-5.4614599999999998</v>
      </c>
      <c r="LL14" s="17">
        <v>60</v>
      </c>
      <c r="LM14" s="17">
        <v>72.374129999999994</v>
      </c>
      <c r="LN14" s="17">
        <v>72.374030000000005</v>
      </c>
      <c r="LO14" s="17">
        <v>-12.374029999999999</v>
      </c>
      <c r="LP14" s="17">
        <v>27.8</v>
      </c>
      <c r="LQ14" s="17">
        <v>30.097560000000001</v>
      </c>
      <c r="LR14" s="17">
        <v>30.097560000000001</v>
      </c>
      <c r="LS14" s="17">
        <v>-2.2975599999999998</v>
      </c>
      <c r="LT14" s="17">
        <v>0</v>
      </c>
      <c r="LU14" s="17"/>
      <c r="LV14" s="17"/>
      <c r="LW14" s="17">
        <v>0</v>
      </c>
      <c r="LX14" s="17">
        <v>0</v>
      </c>
      <c r="LY14" s="17"/>
      <c r="LZ14" s="17"/>
      <c r="MA14" s="17">
        <v>0</v>
      </c>
      <c r="MB14" s="17">
        <v>0</v>
      </c>
      <c r="MC14" s="17"/>
      <c r="MD14" s="17"/>
      <c r="ME14" s="17">
        <v>0</v>
      </c>
      <c r="MF14" s="17">
        <v>144.5</v>
      </c>
      <c r="MG14" s="17">
        <v>151.08995999999999</v>
      </c>
      <c r="MH14" s="17">
        <v>159.10805999999999</v>
      </c>
      <c r="MI14" s="17">
        <v>-14.60806</v>
      </c>
      <c r="MJ14" s="17">
        <v>146.1</v>
      </c>
      <c r="MK14" s="17">
        <v>151.08995999999999</v>
      </c>
      <c r="ML14" s="17">
        <v>159.10805999999999</v>
      </c>
      <c r="MM14" s="17">
        <v>-13.00806</v>
      </c>
      <c r="MN14" s="17">
        <v>148</v>
      </c>
      <c r="MO14" s="17">
        <v>151.54367999999999</v>
      </c>
      <c r="MP14" s="17">
        <v>159.58587</v>
      </c>
      <c r="MQ14" s="17">
        <v>-11.58587</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214.2</v>
      </c>
      <c r="NM14" s="17">
        <v>207.29667000000001</v>
      </c>
      <c r="NN14" s="17">
        <v>207.29667000000001</v>
      </c>
      <c r="NO14" s="17">
        <v>6.9033300000000004</v>
      </c>
      <c r="NP14" s="17">
        <v>102.4</v>
      </c>
      <c r="NQ14" s="17">
        <v>103.95959000000001</v>
      </c>
      <c r="NR14" s="17">
        <v>103.95959000000001</v>
      </c>
      <c r="NS14" s="17">
        <v>-1.55959</v>
      </c>
      <c r="NT14" s="17">
        <v>5</v>
      </c>
      <c r="NU14" s="17">
        <v>4.2065400000000004</v>
      </c>
      <c r="NV14" s="17">
        <v>4.20655</v>
      </c>
      <c r="NW14" s="17">
        <v>0.79344999999999999</v>
      </c>
      <c r="NX14" s="17">
        <v>1.7</v>
      </c>
      <c r="NY14" s="17">
        <v>4.4130599999999998</v>
      </c>
      <c r="NZ14" s="17">
        <v>4.4130599999999998</v>
      </c>
      <c r="OA14" s="17">
        <v>-2.71306</v>
      </c>
      <c r="OB14" s="17">
        <v>7</v>
      </c>
      <c r="OC14" s="17">
        <v>6</v>
      </c>
      <c r="OD14" s="17">
        <v>6</v>
      </c>
      <c r="OE14" s="17">
        <v>1</v>
      </c>
      <c r="OF14" s="17">
        <v>0</v>
      </c>
      <c r="OG14" s="17"/>
      <c r="OH14" s="17"/>
      <c r="OI14" s="17">
        <v>0</v>
      </c>
      <c r="OJ14" s="17">
        <v>112.8</v>
      </c>
      <c r="OK14" s="17">
        <v>75.224999999999994</v>
      </c>
      <c r="OL14" s="17">
        <v>75.224999999999994</v>
      </c>
      <c r="OM14" s="17">
        <v>37.575000000000003</v>
      </c>
      <c r="ON14" s="17">
        <v>0</v>
      </c>
      <c r="OO14" s="17"/>
      <c r="OP14" s="17"/>
      <c r="OQ14" s="17">
        <v>0</v>
      </c>
      <c r="OR14" s="17">
        <v>0</v>
      </c>
      <c r="OS14" s="17">
        <v>4.0209999999999999</v>
      </c>
      <c r="OT14" s="17">
        <v>4.0209999999999999</v>
      </c>
      <c r="OU14" s="17">
        <v>-4.0209999999999999</v>
      </c>
      <c r="OV14" s="17">
        <v>0</v>
      </c>
      <c r="OW14" s="17"/>
      <c r="OX14" s="17"/>
      <c r="OY14" s="17">
        <v>0</v>
      </c>
      <c r="OZ14" s="17">
        <v>3.1</v>
      </c>
      <c r="PA14" s="17">
        <v>7.0020899999999999</v>
      </c>
      <c r="PB14" s="17">
        <v>7.00204</v>
      </c>
      <c r="PC14" s="17">
        <v>-3.90204</v>
      </c>
      <c r="PD14" s="17">
        <v>9.9</v>
      </c>
      <c r="PE14" s="17">
        <v>9.0000199999999992</v>
      </c>
      <c r="PF14" s="17"/>
      <c r="PG14" s="17">
        <v>9.9</v>
      </c>
      <c r="PH14" s="17"/>
      <c r="PI14" s="17"/>
      <c r="PJ14" s="17"/>
      <c r="PK14" s="17">
        <v>0</v>
      </c>
      <c r="PL14" s="17">
        <v>0</v>
      </c>
      <c r="PM14" s="17"/>
      <c r="PN14" s="17"/>
      <c r="PO14" s="17">
        <v>0</v>
      </c>
      <c r="PP14" s="17">
        <v>1</v>
      </c>
      <c r="PQ14" s="17">
        <v>1</v>
      </c>
      <c r="PR14" s="17">
        <v>1</v>
      </c>
      <c r="PS14" s="17">
        <v>0</v>
      </c>
      <c r="PT14" s="17">
        <v>1.5</v>
      </c>
      <c r="PU14" s="17">
        <v>1.2</v>
      </c>
      <c r="PV14" s="17">
        <v>1.2</v>
      </c>
      <c r="PW14" s="17">
        <v>0.3</v>
      </c>
      <c r="PX14" s="17">
        <v>3.8</v>
      </c>
      <c r="PY14" s="17">
        <v>2.48</v>
      </c>
      <c r="PZ14" s="17">
        <v>2.48</v>
      </c>
      <c r="QA14" s="17">
        <v>1.32</v>
      </c>
      <c r="QB14" s="17">
        <v>20.6</v>
      </c>
      <c r="QC14" s="17">
        <v>20.353079999999999</v>
      </c>
      <c r="QD14" s="17">
        <v>20.35314</v>
      </c>
      <c r="QE14" s="17">
        <v>0.24686</v>
      </c>
      <c r="QF14" s="17">
        <v>5.3</v>
      </c>
      <c r="QG14" s="17">
        <v>10</v>
      </c>
      <c r="QH14" s="17">
        <v>10</v>
      </c>
      <c r="QI14" s="17">
        <v>-4.7</v>
      </c>
      <c r="QJ14" s="17">
        <v>13</v>
      </c>
      <c r="QK14" s="17">
        <v>15.60975</v>
      </c>
      <c r="QL14" s="17">
        <v>15.60976</v>
      </c>
      <c r="QM14" s="17">
        <v>-2.6097600000000001</v>
      </c>
      <c r="QN14" s="17">
        <v>3</v>
      </c>
      <c r="QO14" s="17">
        <v>3.3</v>
      </c>
      <c r="QP14" s="17">
        <v>3.3</v>
      </c>
      <c r="QQ14" s="17">
        <v>-0.3</v>
      </c>
      <c r="QR14" s="17">
        <v>17.600000000000001</v>
      </c>
      <c r="QS14" s="17">
        <v>17.95</v>
      </c>
      <c r="QT14" s="17">
        <v>17.95</v>
      </c>
      <c r="QU14" s="17">
        <v>-0.35</v>
      </c>
      <c r="QV14" s="17">
        <v>0</v>
      </c>
      <c r="QW14" s="17"/>
      <c r="QX14" s="17"/>
      <c r="QY14" s="17">
        <v>0</v>
      </c>
      <c r="QZ14" s="17">
        <v>0</v>
      </c>
      <c r="RA14" s="17"/>
      <c r="RB14" s="17"/>
      <c r="RC14" s="17">
        <v>0</v>
      </c>
      <c r="RD14" s="17">
        <v>27.6</v>
      </c>
      <c r="RE14" s="17">
        <v>16.898</v>
      </c>
      <c r="RF14" s="17">
        <v>16.898</v>
      </c>
      <c r="RG14" s="17">
        <v>10.702</v>
      </c>
      <c r="RH14" s="17">
        <v>78.5</v>
      </c>
      <c r="RI14" s="17">
        <v>43.941000000000003</v>
      </c>
      <c r="RJ14" s="17">
        <v>43.941000000000003</v>
      </c>
      <c r="RK14" s="17">
        <v>34.558999999999997</v>
      </c>
      <c r="RL14" s="17">
        <v>0</v>
      </c>
      <c r="RM14" s="17"/>
      <c r="RN14" s="17"/>
      <c r="RO14" s="17">
        <v>0</v>
      </c>
      <c r="RP14" s="17">
        <v>2.1</v>
      </c>
      <c r="RQ14" s="17">
        <v>2.0009999999999999</v>
      </c>
      <c r="RR14" s="17">
        <v>2.0009999999999999</v>
      </c>
      <c r="RS14" s="17">
        <v>9.9000000000000005E-2</v>
      </c>
      <c r="RT14" s="17">
        <v>0</v>
      </c>
      <c r="RU14" s="17"/>
      <c r="RV14" s="17"/>
      <c r="RW14" s="17">
        <v>0</v>
      </c>
      <c r="RX14" s="17">
        <v>2.6</v>
      </c>
      <c r="RY14" s="17">
        <v>2</v>
      </c>
      <c r="RZ14" s="17">
        <v>2</v>
      </c>
      <c r="SA14" s="17">
        <v>0.6</v>
      </c>
      <c r="SB14" s="17"/>
      <c r="SC14" s="17"/>
      <c r="SD14" s="17"/>
      <c r="SE14" s="17">
        <v>0</v>
      </c>
      <c r="SF14" s="17">
        <v>6.6</v>
      </c>
      <c r="SG14" s="17">
        <v>6.3</v>
      </c>
      <c r="SH14" s="17">
        <v>6.3</v>
      </c>
      <c r="SI14" s="17">
        <v>0.3</v>
      </c>
      <c r="SJ14" s="17">
        <v>6.7</v>
      </c>
      <c r="SK14" s="17">
        <v>6.4</v>
      </c>
      <c r="SL14" s="17">
        <v>6.4</v>
      </c>
      <c r="SM14" s="17">
        <v>0.3</v>
      </c>
      <c r="SN14" s="17">
        <v>10</v>
      </c>
      <c r="SO14" s="17">
        <v>15.60975</v>
      </c>
      <c r="SP14" s="17">
        <v>15.60976</v>
      </c>
      <c r="SQ14" s="17">
        <v>-5.6097599999999996</v>
      </c>
      <c r="SR14" s="17">
        <v>12.9</v>
      </c>
      <c r="SS14" s="17">
        <v>19.51219</v>
      </c>
      <c r="ST14" s="17">
        <v>19.51219</v>
      </c>
      <c r="SU14" s="17">
        <v>-6.61219</v>
      </c>
      <c r="SV14" s="17">
        <v>9.9</v>
      </c>
      <c r="SW14" s="17">
        <v>13.658530000000001</v>
      </c>
      <c r="SX14" s="17">
        <v>13.65854</v>
      </c>
      <c r="SY14" s="17">
        <v>-3.75854</v>
      </c>
      <c r="SZ14" s="17">
        <v>15.2</v>
      </c>
      <c r="TA14" s="17">
        <v>14.766999999999999</v>
      </c>
      <c r="TB14" s="17">
        <v>14.766999999999999</v>
      </c>
      <c r="TC14" s="17">
        <v>0.433</v>
      </c>
      <c r="TD14" s="17">
        <v>8.9</v>
      </c>
      <c r="TE14" s="17">
        <v>19.605</v>
      </c>
      <c r="TF14" s="17">
        <v>19.605</v>
      </c>
      <c r="TG14" s="17">
        <v>-10.705</v>
      </c>
      <c r="TH14" s="17">
        <v>0</v>
      </c>
      <c r="TI14" s="17"/>
      <c r="TJ14" s="17"/>
      <c r="TK14" s="17">
        <v>0</v>
      </c>
      <c r="TL14" s="17">
        <v>83.603530000000006</v>
      </c>
      <c r="TM14" s="17">
        <v>33.542000000000002</v>
      </c>
      <c r="TN14" s="17">
        <v>33.542000000000002</v>
      </c>
      <c r="TO14" s="17">
        <v>50.061529999999998</v>
      </c>
      <c r="TP14" s="17">
        <v>95.123230000000007</v>
      </c>
      <c r="TQ14" s="17">
        <v>47.725000000000001</v>
      </c>
      <c r="TR14" s="17">
        <v>47.725000000000001</v>
      </c>
      <c r="TS14" s="17">
        <v>47.398229999999998</v>
      </c>
      <c r="TT14" s="17">
        <v>5.7987000000000002</v>
      </c>
      <c r="TU14" s="17">
        <v>1.2230000000000001</v>
      </c>
      <c r="TV14" s="17">
        <v>1.2230000000000001</v>
      </c>
      <c r="TW14" s="17">
        <v>4.5757000000000003</v>
      </c>
      <c r="TX14" s="17">
        <v>4.0109700000000004</v>
      </c>
      <c r="TY14" s="17">
        <v>1.3160000000000001</v>
      </c>
      <c r="TZ14" s="17">
        <v>1.3160000000000001</v>
      </c>
      <c r="UA14" s="17">
        <v>2.6949700000000001</v>
      </c>
      <c r="UB14" s="17">
        <v>0</v>
      </c>
      <c r="UC14" s="17"/>
      <c r="UD14" s="17"/>
      <c r="UE14" s="17">
        <v>0</v>
      </c>
      <c r="UF14" s="17">
        <v>12.1</v>
      </c>
      <c r="UG14" s="17">
        <v>19.51219</v>
      </c>
      <c r="UH14" s="17">
        <v>19.51219</v>
      </c>
      <c r="UI14" s="17">
        <v>-7.4121899999999998</v>
      </c>
      <c r="UJ14" s="17">
        <v>4.4000000000000004</v>
      </c>
      <c r="UK14" s="17">
        <v>5</v>
      </c>
      <c r="UL14" s="17">
        <v>5</v>
      </c>
      <c r="UM14" s="17">
        <v>-0.6</v>
      </c>
      <c r="UN14" s="17">
        <v>8.4</v>
      </c>
      <c r="UO14" s="17">
        <v>7.5</v>
      </c>
      <c r="UP14" s="17">
        <v>7.5</v>
      </c>
      <c r="UQ14" s="17">
        <v>0.9</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0.4</v>
      </c>
      <c r="VE14" s="17">
        <v>2.8420000000000001</v>
      </c>
      <c r="VF14" s="17">
        <v>2.8420000000000001</v>
      </c>
      <c r="VG14" s="17">
        <v>-2.4420000000000002</v>
      </c>
      <c r="VH14" s="17">
        <v>0</v>
      </c>
      <c r="VI14" s="17"/>
      <c r="VJ14" s="17"/>
      <c r="VK14" s="17">
        <v>0</v>
      </c>
      <c r="VL14" s="17">
        <v>0</v>
      </c>
      <c r="VM14" s="17"/>
      <c r="VN14" s="17"/>
      <c r="VO14" s="17">
        <v>0</v>
      </c>
      <c r="VP14" s="17">
        <v>0</v>
      </c>
      <c r="VQ14" s="17"/>
      <c r="VR14" s="17"/>
      <c r="VS14" s="17">
        <v>0</v>
      </c>
      <c r="VT14" s="17">
        <v>0.6</v>
      </c>
      <c r="VU14" s="17">
        <v>0.6</v>
      </c>
      <c r="VV14" s="17">
        <v>0.6</v>
      </c>
      <c r="VW14" s="17">
        <v>0</v>
      </c>
      <c r="VX14" s="17">
        <v>106.8</v>
      </c>
      <c r="VY14" s="17">
        <v>28.013000000000002</v>
      </c>
      <c r="VZ14" s="17">
        <v>28.013000000000002</v>
      </c>
      <c r="WA14" s="17">
        <v>78.787000000000006</v>
      </c>
      <c r="WB14" s="17">
        <v>117.1</v>
      </c>
      <c r="WC14" s="17">
        <v>24.664999999999999</v>
      </c>
      <c r="WD14" s="17">
        <v>24.664999999999999</v>
      </c>
      <c r="WE14" s="17">
        <v>92.435000000000002</v>
      </c>
      <c r="WF14" s="17">
        <v>0</v>
      </c>
      <c r="WG14" s="17"/>
      <c r="WH14" s="17"/>
      <c r="WI14" s="17">
        <v>0</v>
      </c>
      <c r="WJ14" s="17">
        <v>2.9</v>
      </c>
      <c r="WK14" s="17">
        <v>2.9009999999999998</v>
      </c>
      <c r="WL14" s="17">
        <v>2.9009999999999998</v>
      </c>
      <c r="WM14" s="17">
        <v>-1E-3</v>
      </c>
      <c r="WN14" s="17">
        <v>2.1</v>
      </c>
      <c r="WO14" s="17">
        <v>2.4</v>
      </c>
      <c r="WP14" s="17">
        <v>2.4</v>
      </c>
      <c r="WQ14" s="17">
        <v>-0.3</v>
      </c>
      <c r="WR14" s="17">
        <v>1.2</v>
      </c>
      <c r="WS14" s="17">
        <v>1.2</v>
      </c>
      <c r="WT14" s="17">
        <v>1.2</v>
      </c>
      <c r="WU14" s="17">
        <v>0</v>
      </c>
      <c r="WV14" s="17">
        <v>1.2</v>
      </c>
      <c r="WW14" s="17">
        <v>1.4</v>
      </c>
      <c r="WX14" s="17">
        <v>1.4</v>
      </c>
      <c r="WY14" s="17">
        <v>-0.2</v>
      </c>
      <c r="WZ14" s="17">
        <v>0</v>
      </c>
      <c r="XA14" s="17"/>
      <c r="XB14" s="17"/>
      <c r="XC14" s="17">
        <v>0</v>
      </c>
      <c r="XD14" s="17">
        <v>4.0999999999999996</v>
      </c>
      <c r="XE14" s="17">
        <v>6.6</v>
      </c>
      <c r="XF14" s="17">
        <v>6.6</v>
      </c>
      <c r="XG14" s="17">
        <v>-2.5</v>
      </c>
      <c r="XH14" s="17">
        <v>20</v>
      </c>
      <c r="XI14" s="17">
        <v>17.951219999999999</v>
      </c>
      <c r="XJ14" s="17">
        <v>17.951219999999999</v>
      </c>
      <c r="XK14" s="17">
        <v>2.0487799999999998</v>
      </c>
      <c r="XL14" s="17">
        <v>9.6</v>
      </c>
      <c r="XM14" s="17">
        <v>10.8</v>
      </c>
      <c r="XN14" s="17">
        <v>10.8</v>
      </c>
      <c r="XO14" s="17">
        <v>-1.2</v>
      </c>
      <c r="XP14" s="17">
        <v>27.7</v>
      </c>
      <c r="XQ14" s="17">
        <v>28</v>
      </c>
      <c r="XR14" s="17">
        <v>28</v>
      </c>
      <c r="XS14" s="17">
        <v>-0.3</v>
      </c>
      <c r="XT14" s="17">
        <v>34.799999999999997</v>
      </c>
      <c r="XU14" s="17">
        <v>28</v>
      </c>
      <c r="XV14" s="17">
        <v>28</v>
      </c>
      <c r="XW14" s="17">
        <v>6.8</v>
      </c>
      <c r="XX14" s="17">
        <v>17.899999999999999</v>
      </c>
      <c r="XY14" s="17">
        <v>14</v>
      </c>
      <c r="XZ14" s="17">
        <v>14</v>
      </c>
      <c r="YA14" s="17">
        <v>3.9</v>
      </c>
      <c r="YB14" s="17">
        <v>20.3</v>
      </c>
      <c r="YC14" s="17">
        <v>19.5</v>
      </c>
      <c r="YD14" s="17">
        <v>19.5</v>
      </c>
      <c r="YE14" s="17">
        <v>0.8</v>
      </c>
      <c r="YF14" s="17">
        <v>8.5</v>
      </c>
      <c r="YG14" s="17">
        <v>7.54</v>
      </c>
      <c r="YH14" s="17">
        <v>7.54</v>
      </c>
      <c r="YI14" s="17">
        <v>0.96</v>
      </c>
      <c r="YJ14" s="17">
        <v>11.1</v>
      </c>
      <c r="YK14" s="17">
        <v>11</v>
      </c>
      <c r="YL14" s="17">
        <v>11</v>
      </c>
      <c r="YM14" s="17">
        <v>0.1</v>
      </c>
      <c r="YN14" s="17">
        <v>22</v>
      </c>
      <c r="YO14" s="17">
        <v>20</v>
      </c>
      <c r="YP14" s="17">
        <v>20</v>
      </c>
      <c r="YQ14" s="17">
        <v>2</v>
      </c>
    </row>
    <row r="15" spans="1:667" ht="24" customHeight="1" x14ac:dyDescent="0.3">
      <c r="A15" s="1"/>
      <c r="B15" s="16" t="s">
        <v>54</v>
      </c>
      <c r="C15" s="16" t="s">
        <v>778</v>
      </c>
      <c r="D15" s="17">
        <v>205.4</v>
      </c>
      <c r="E15" s="17">
        <v>204.19512</v>
      </c>
      <c r="F15" s="17">
        <v>204.19512</v>
      </c>
      <c r="G15" s="17">
        <v>1.20488</v>
      </c>
      <c r="H15" s="17">
        <v>478</v>
      </c>
      <c r="I15" s="17">
        <v>490.11500000000001</v>
      </c>
      <c r="J15" s="17">
        <v>551.47136999999998</v>
      </c>
      <c r="K15" s="17">
        <v>-73.471369999999993</v>
      </c>
      <c r="L15" s="17">
        <v>156.30000000000001</v>
      </c>
      <c r="M15" s="17">
        <v>160.22089</v>
      </c>
      <c r="N15" s="17">
        <v>180.27858000000001</v>
      </c>
      <c r="O15" s="17">
        <v>-23.978580000000001</v>
      </c>
      <c r="P15" s="17"/>
      <c r="Q15" s="17"/>
      <c r="R15" s="17"/>
      <c r="S15" s="17">
        <v>0</v>
      </c>
      <c r="T15" s="17"/>
      <c r="U15" s="17"/>
      <c r="V15" s="17"/>
      <c r="W15" s="17">
        <v>0</v>
      </c>
      <c r="X15" s="17">
        <v>33</v>
      </c>
      <c r="Y15" s="17"/>
      <c r="Z15" s="17">
        <v>14.09545</v>
      </c>
      <c r="AA15" s="17">
        <v>18.90455</v>
      </c>
      <c r="AB15" s="17">
        <v>115.8</v>
      </c>
      <c r="AC15" s="17">
        <v>100.00006999999999</v>
      </c>
      <c r="AD15" s="17">
        <v>100.00005</v>
      </c>
      <c r="AE15" s="17">
        <v>15.799950000000001</v>
      </c>
      <c r="AF15" s="17">
        <v>0</v>
      </c>
      <c r="AG15" s="17"/>
      <c r="AH15" s="17"/>
      <c r="AI15" s="17">
        <v>0</v>
      </c>
      <c r="AJ15" s="17"/>
      <c r="AK15" s="17"/>
      <c r="AL15" s="17"/>
      <c r="AM15" s="17">
        <v>0</v>
      </c>
      <c r="AN15" s="17">
        <v>185.4</v>
      </c>
      <c r="AO15" s="17">
        <v>177.93123</v>
      </c>
      <c r="AP15" s="17">
        <v>177.93125000000001</v>
      </c>
      <c r="AQ15" s="17">
        <v>7.46875</v>
      </c>
      <c r="AR15" s="17">
        <v>209.1</v>
      </c>
      <c r="AS15" s="17">
        <v>197.70735999999999</v>
      </c>
      <c r="AT15" s="17">
        <v>197.70735999999999</v>
      </c>
      <c r="AU15" s="17">
        <v>11.39264</v>
      </c>
      <c r="AV15" s="17">
        <v>207.7</v>
      </c>
      <c r="AW15" s="17">
        <v>200.25633999999999</v>
      </c>
      <c r="AX15" s="17">
        <v>200.25633999999999</v>
      </c>
      <c r="AY15" s="17">
        <v>7.4436600000000004</v>
      </c>
      <c r="AZ15" s="17"/>
      <c r="BA15" s="17"/>
      <c r="BB15" s="17"/>
      <c r="BC15" s="17">
        <v>0</v>
      </c>
      <c r="BD15" s="17">
        <v>212</v>
      </c>
      <c r="BE15" s="17">
        <v>206.01686000000001</v>
      </c>
      <c r="BF15" s="17">
        <v>206.01686000000001</v>
      </c>
      <c r="BG15" s="17">
        <v>5.9831399999999997</v>
      </c>
      <c r="BH15" s="17"/>
      <c r="BI15" s="17"/>
      <c r="BJ15" s="17"/>
      <c r="BK15" s="17">
        <v>0</v>
      </c>
      <c r="BL15" s="17">
        <v>124.4</v>
      </c>
      <c r="BM15" s="17">
        <v>145.47422</v>
      </c>
      <c r="BN15" s="17">
        <v>195.90795</v>
      </c>
      <c r="BO15" s="17">
        <v>-71.507949999999994</v>
      </c>
      <c r="BP15" s="17">
        <v>10</v>
      </c>
      <c r="BQ15" s="17">
        <v>10.561999999999999</v>
      </c>
      <c r="BR15" s="17">
        <v>10.561999999999999</v>
      </c>
      <c r="BS15" s="17">
        <v>-0.56200000000000006</v>
      </c>
      <c r="BT15" s="17"/>
      <c r="BU15" s="17"/>
      <c r="BV15" s="17"/>
      <c r="BW15" s="17">
        <v>0</v>
      </c>
      <c r="BX15" s="17"/>
      <c r="BY15" s="17"/>
      <c r="BZ15" s="17"/>
      <c r="CA15" s="17">
        <v>0</v>
      </c>
      <c r="CB15" s="17"/>
      <c r="CC15" s="17"/>
      <c r="CD15" s="17"/>
      <c r="CE15" s="17">
        <v>0</v>
      </c>
      <c r="CF15" s="17"/>
      <c r="CG15" s="17"/>
      <c r="CH15" s="17"/>
      <c r="CI15" s="17">
        <v>0</v>
      </c>
      <c r="CJ15" s="17">
        <v>166</v>
      </c>
      <c r="CK15" s="17">
        <v>164.70732000000001</v>
      </c>
      <c r="CL15" s="17">
        <v>164.70732000000001</v>
      </c>
      <c r="CM15" s="17">
        <v>1.2926800000000001</v>
      </c>
      <c r="CN15" s="17">
        <v>7.5</v>
      </c>
      <c r="CO15" s="17">
        <v>5.1583800000000002</v>
      </c>
      <c r="CP15" s="17">
        <v>5.1583800000000002</v>
      </c>
      <c r="CQ15" s="17">
        <v>2.3416199999999998</v>
      </c>
      <c r="CR15" s="17"/>
      <c r="CS15" s="17"/>
      <c r="CT15" s="17"/>
      <c r="CU15" s="17">
        <v>0</v>
      </c>
      <c r="CV15" s="17">
        <v>22.5</v>
      </c>
      <c r="CW15" s="17">
        <v>16.873670000000001</v>
      </c>
      <c r="CX15" s="17">
        <v>16.873670000000001</v>
      </c>
      <c r="CY15" s="17">
        <v>5.6263300000000003</v>
      </c>
      <c r="CZ15" s="17">
        <v>6.9</v>
      </c>
      <c r="DA15" s="17">
        <v>6.8787000000000003</v>
      </c>
      <c r="DB15" s="17">
        <v>6.8787000000000003</v>
      </c>
      <c r="DC15" s="17">
        <v>2.1299999999999999E-2</v>
      </c>
      <c r="DD15" s="17">
        <v>15</v>
      </c>
      <c r="DE15" s="17">
        <v>14.992190000000001</v>
      </c>
      <c r="DF15" s="17">
        <v>14.992190000000001</v>
      </c>
      <c r="DG15" s="17">
        <v>7.8100000000000001E-3</v>
      </c>
      <c r="DH15" s="17">
        <v>80</v>
      </c>
      <c r="DI15" s="17">
        <v>78.103390000000005</v>
      </c>
      <c r="DJ15" s="17">
        <v>87.333460000000002</v>
      </c>
      <c r="DK15" s="17">
        <v>-7.3334599999999996</v>
      </c>
      <c r="DL15" s="17"/>
      <c r="DM15" s="17"/>
      <c r="DN15" s="17"/>
      <c r="DO15" s="17">
        <v>0</v>
      </c>
      <c r="DP15" s="17"/>
      <c r="DQ15" s="17"/>
      <c r="DR15" s="17"/>
      <c r="DS15" s="17">
        <v>0</v>
      </c>
      <c r="DT15" s="17"/>
      <c r="DU15" s="17"/>
      <c r="DV15" s="17"/>
      <c r="DW15" s="17">
        <v>0</v>
      </c>
      <c r="DX15" s="17"/>
      <c r="DY15" s="17"/>
      <c r="DZ15" s="17"/>
      <c r="EA15" s="17">
        <v>0</v>
      </c>
      <c r="EB15" s="17">
        <v>110.8</v>
      </c>
      <c r="EC15" s="17">
        <v>112.90537</v>
      </c>
      <c r="ED15" s="17">
        <v>112.90537</v>
      </c>
      <c r="EE15" s="17">
        <v>-2.1053700000000002</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148.19999999999999</v>
      </c>
      <c r="FA15" s="17">
        <v>143.58985000000001</v>
      </c>
      <c r="FB15" s="17">
        <v>149.59331</v>
      </c>
      <c r="FC15" s="17">
        <v>-1.39331</v>
      </c>
      <c r="FD15" s="17">
        <v>38</v>
      </c>
      <c r="FE15" s="17">
        <v>46.978119999999997</v>
      </c>
      <c r="FF15" s="17">
        <v>46.978119999999997</v>
      </c>
      <c r="FG15" s="17">
        <v>-8.9781200000000005</v>
      </c>
      <c r="FH15" s="17">
        <v>53.5</v>
      </c>
      <c r="FI15" s="17">
        <v>53.659170000000003</v>
      </c>
      <c r="FJ15" s="17">
        <v>67.315209999999993</v>
      </c>
      <c r="FK15" s="17">
        <v>-13.81521</v>
      </c>
      <c r="FL15" s="17">
        <v>20.9</v>
      </c>
      <c r="FM15" s="17">
        <v>18.966989999999999</v>
      </c>
      <c r="FN15" s="17">
        <v>18.966989999999999</v>
      </c>
      <c r="FO15" s="17">
        <v>1.9330099999999999</v>
      </c>
      <c r="FP15" s="17">
        <v>18.600000000000001</v>
      </c>
      <c r="FQ15" s="17">
        <v>19.28585</v>
      </c>
      <c r="FR15" s="17">
        <v>19.28585</v>
      </c>
      <c r="FS15" s="17">
        <v>-0.68584999999999996</v>
      </c>
      <c r="FT15" s="17">
        <v>17.399999999999999</v>
      </c>
      <c r="FU15" s="17">
        <v>18.048780000000001</v>
      </c>
      <c r="FV15" s="17">
        <v>18.048780000000001</v>
      </c>
      <c r="FW15" s="17">
        <v>-0.64878000000000002</v>
      </c>
      <c r="FX15" s="17">
        <v>56.3</v>
      </c>
      <c r="FY15" s="17">
        <v>88.116100000000003</v>
      </c>
      <c r="FZ15" s="17">
        <v>88.116100000000003</v>
      </c>
      <c r="GA15" s="17">
        <v>-31.816099999999999</v>
      </c>
      <c r="GB15" s="17">
        <v>184.4</v>
      </c>
      <c r="GC15" s="17">
        <v>185.81701000000001</v>
      </c>
      <c r="GD15" s="17">
        <v>185.81701000000001</v>
      </c>
      <c r="GE15" s="17">
        <v>-1.4170100000000001</v>
      </c>
      <c r="GF15" s="17">
        <v>184.5</v>
      </c>
      <c r="GG15" s="17">
        <v>185.81701000000001</v>
      </c>
      <c r="GH15" s="17">
        <v>185.81701000000001</v>
      </c>
      <c r="GI15" s="17">
        <v>-1.31701</v>
      </c>
      <c r="GJ15" s="17">
        <v>184.4</v>
      </c>
      <c r="GK15" s="17">
        <v>186.37502000000001</v>
      </c>
      <c r="GL15" s="17">
        <v>186.37502000000001</v>
      </c>
      <c r="GM15" s="17">
        <v>-1.97502</v>
      </c>
      <c r="GN15" s="17">
        <v>93</v>
      </c>
      <c r="GO15" s="17">
        <v>67.415329999999997</v>
      </c>
      <c r="GP15" s="17">
        <v>73.242339999999999</v>
      </c>
      <c r="GQ15" s="17">
        <v>19.757660000000001</v>
      </c>
      <c r="GR15" s="17">
        <v>0</v>
      </c>
      <c r="GS15" s="17"/>
      <c r="GT15" s="17"/>
      <c r="GU15" s="17">
        <v>0</v>
      </c>
      <c r="GV15" s="17">
        <v>23.5</v>
      </c>
      <c r="GW15" s="17">
        <v>24.589759999999998</v>
      </c>
      <c r="GX15" s="17">
        <v>24.589759999999998</v>
      </c>
      <c r="GY15" s="17">
        <v>-1.0897600000000001</v>
      </c>
      <c r="GZ15" s="17">
        <v>4</v>
      </c>
      <c r="HA15" s="17">
        <v>4.33378</v>
      </c>
      <c r="HB15" s="17">
        <v>4.33378</v>
      </c>
      <c r="HC15" s="17">
        <v>-0.33378000000000002</v>
      </c>
      <c r="HD15" s="17">
        <v>28.5</v>
      </c>
      <c r="HE15" s="17">
        <v>30.141660000000002</v>
      </c>
      <c r="HF15" s="17">
        <v>30.141660000000002</v>
      </c>
      <c r="HG15" s="17">
        <v>-1.6416599999999999</v>
      </c>
      <c r="HH15" s="17">
        <v>46.2</v>
      </c>
      <c r="HI15" s="17">
        <v>47.179510000000001</v>
      </c>
      <c r="HJ15" s="17">
        <v>56.516030000000001</v>
      </c>
      <c r="HK15" s="17">
        <v>-10.31603</v>
      </c>
      <c r="HL15" s="17"/>
      <c r="HM15" s="17"/>
      <c r="HN15" s="17"/>
      <c r="HO15" s="17">
        <v>0</v>
      </c>
      <c r="HP15" s="17"/>
      <c r="HQ15" s="17"/>
      <c r="HR15" s="17"/>
      <c r="HS15" s="17">
        <v>0</v>
      </c>
      <c r="HT15" s="17">
        <v>11.6</v>
      </c>
      <c r="HU15" s="17">
        <v>16.32657</v>
      </c>
      <c r="HV15" s="17"/>
      <c r="HW15" s="17">
        <v>11.6</v>
      </c>
      <c r="HX15" s="17"/>
      <c r="HY15" s="17"/>
      <c r="HZ15" s="17"/>
      <c r="IA15" s="17">
        <v>0</v>
      </c>
      <c r="IB15" s="17"/>
      <c r="IC15" s="17"/>
      <c r="ID15" s="17"/>
      <c r="IE15" s="17">
        <v>0</v>
      </c>
      <c r="IF15" s="17">
        <v>23.8</v>
      </c>
      <c r="IG15" s="17">
        <v>25.64105</v>
      </c>
      <c r="IH15" s="17">
        <v>45.441949999999999</v>
      </c>
      <c r="II15" s="17">
        <v>-21.641950000000001</v>
      </c>
      <c r="IJ15" s="17"/>
      <c r="IK15" s="17"/>
      <c r="IL15" s="17"/>
      <c r="IM15" s="17">
        <v>0</v>
      </c>
      <c r="IN15" s="17"/>
      <c r="IO15" s="17"/>
      <c r="IP15" s="17"/>
      <c r="IQ15" s="17">
        <v>0</v>
      </c>
      <c r="IR15" s="17"/>
      <c r="IS15" s="17"/>
      <c r="IT15" s="17"/>
      <c r="IU15" s="17">
        <v>0</v>
      </c>
      <c r="IV15" s="17">
        <v>61.149340000000002</v>
      </c>
      <c r="IW15" s="17">
        <v>40.945959999999999</v>
      </c>
      <c r="IX15" s="17">
        <v>48.001469999999998</v>
      </c>
      <c r="IY15" s="17">
        <v>13.147869999999999</v>
      </c>
      <c r="IZ15" s="17">
        <v>168.97716</v>
      </c>
      <c r="JA15" s="17">
        <v>170.94</v>
      </c>
      <c r="JB15" s="17">
        <v>170.94</v>
      </c>
      <c r="JC15" s="17">
        <v>-1.9628399999999999</v>
      </c>
      <c r="JD15" s="17">
        <v>168.81704999999999</v>
      </c>
      <c r="JE15" s="17">
        <v>170.94</v>
      </c>
      <c r="JF15" s="17">
        <v>170.94</v>
      </c>
      <c r="JG15" s="17">
        <v>-2.1229499999999999</v>
      </c>
      <c r="JH15" s="17">
        <v>169.67962</v>
      </c>
      <c r="JI15" s="17">
        <v>170.94</v>
      </c>
      <c r="JJ15" s="17">
        <v>170.94</v>
      </c>
      <c r="JK15" s="17">
        <v>-1.2603800000000001</v>
      </c>
      <c r="JL15" s="17">
        <v>255.94238000000001</v>
      </c>
      <c r="JM15" s="17">
        <v>257.18</v>
      </c>
      <c r="JN15" s="17">
        <v>257.18</v>
      </c>
      <c r="JO15" s="17">
        <v>-1.2376199999999999</v>
      </c>
      <c r="JP15" s="17">
        <v>74.59111</v>
      </c>
      <c r="JQ15" s="17">
        <v>71.796109999999999</v>
      </c>
      <c r="JR15" s="17">
        <v>71.796109999999999</v>
      </c>
      <c r="JS15" s="17">
        <v>2.7949999999999999</v>
      </c>
      <c r="JT15" s="17">
        <v>36.726469999999999</v>
      </c>
      <c r="JU15" s="17">
        <v>36.005859999999998</v>
      </c>
      <c r="JV15" s="17">
        <v>36.005859999999998</v>
      </c>
      <c r="JW15" s="17">
        <v>0.72060999999999997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v>0.89207999999999998</v>
      </c>
      <c r="KX15" s="17">
        <v>0.89207999999999998</v>
      </c>
      <c r="KY15" s="17">
        <v>-0.89207999999999998</v>
      </c>
      <c r="KZ15" s="17">
        <v>95.8</v>
      </c>
      <c r="LA15" s="17">
        <v>81.824010000000001</v>
      </c>
      <c r="LB15" s="17">
        <v>28.356290000000001</v>
      </c>
      <c r="LC15" s="17">
        <v>67.443709999999996</v>
      </c>
      <c r="LD15" s="17">
        <v>104.9</v>
      </c>
      <c r="LE15" s="17">
        <v>92.445310000000006</v>
      </c>
      <c r="LF15" s="17">
        <v>90.631489999999999</v>
      </c>
      <c r="LG15" s="17">
        <v>14.268509999999999</v>
      </c>
      <c r="LH15" s="17">
        <v>62.2</v>
      </c>
      <c r="LI15" s="17">
        <v>67.461460000000002</v>
      </c>
      <c r="LJ15" s="17">
        <v>67.461460000000002</v>
      </c>
      <c r="LK15" s="17">
        <v>-5.2614599999999996</v>
      </c>
      <c r="LL15" s="17">
        <v>62</v>
      </c>
      <c r="LM15" s="17">
        <v>72.373909999999995</v>
      </c>
      <c r="LN15" s="17">
        <v>72.37397</v>
      </c>
      <c r="LO15" s="17">
        <v>-10.37397</v>
      </c>
      <c r="LP15" s="17">
        <v>27.7</v>
      </c>
      <c r="LQ15" s="17">
        <v>30.097560000000001</v>
      </c>
      <c r="LR15" s="17">
        <v>30.097560000000001</v>
      </c>
      <c r="LS15" s="17">
        <v>-2.3975599999999999</v>
      </c>
      <c r="LT15" s="17">
        <v>0</v>
      </c>
      <c r="LU15" s="17"/>
      <c r="LV15" s="17"/>
      <c r="LW15" s="17">
        <v>0</v>
      </c>
      <c r="LX15" s="17">
        <v>0</v>
      </c>
      <c r="LY15" s="17"/>
      <c r="LZ15" s="17"/>
      <c r="MA15" s="17">
        <v>0</v>
      </c>
      <c r="MB15" s="17">
        <v>0</v>
      </c>
      <c r="MC15" s="17"/>
      <c r="MD15" s="17"/>
      <c r="ME15" s="17">
        <v>0</v>
      </c>
      <c r="MF15" s="17">
        <v>144.19999999999999</v>
      </c>
      <c r="MG15" s="17">
        <v>151.08895000000001</v>
      </c>
      <c r="MH15" s="17">
        <v>159.10805999999999</v>
      </c>
      <c r="MI15" s="17">
        <v>-14.908060000000001</v>
      </c>
      <c r="MJ15" s="17">
        <v>145.80000000000001</v>
      </c>
      <c r="MK15" s="17">
        <v>151.08895000000001</v>
      </c>
      <c r="ML15" s="17">
        <v>159.10805999999999</v>
      </c>
      <c r="MM15" s="17">
        <v>-13.308059999999999</v>
      </c>
      <c r="MN15" s="17">
        <v>147.9</v>
      </c>
      <c r="MO15" s="17">
        <v>151.54266999999999</v>
      </c>
      <c r="MP15" s="17">
        <v>159.58587</v>
      </c>
      <c r="MQ15" s="17">
        <v>-11.68587</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214.3</v>
      </c>
      <c r="NM15" s="17">
        <v>207.29667000000001</v>
      </c>
      <c r="NN15" s="17">
        <v>207.29667000000001</v>
      </c>
      <c r="NO15" s="17">
        <v>7.0033300000000001</v>
      </c>
      <c r="NP15" s="17">
        <v>102.5</v>
      </c>
      <c r="NQ15" s="17">
        <v>103.95959000000001</v>
      </c>
      <c r="NR15" s="17">
        <v>103.95959000000001</v>
      </c>
      <c r="NS15" s="17">
        <v>-1.4595899999999999</v>
      </c>
      <c r="NT15" s="17">
        <v>4.9000000000000004</v>
      </c>
      <c r="NU15" s="17">
        <v>4.20655</v>
      </c>
      <c r="NV15" s="17">
        <v>4.20655</v>
      </c>
      <c r="NW15" s="17">
        <v>0.69345000000000001</v>
      </c>
      <c r="NX15" s="17">
        <v>1.7</v>
      </c>
      <c r="NY15" s="17">
        <v>4.4130599999999998</v>
      </c>
      <c r="NZ15" s="17">
        <v>4.4130599999999998</v>
      </c>
      <c r="OA15" s="17">
        <v>-2.71306</v>
      </c>
      <c r="OB15" s="17">
        <v>7</v>
      </c>
      <c r="OC15" s="17">
        <v>6</v>
      </c>
      <c r="OD15" s="17">
        <v>6</v>
      </c>
      <c r="OE15" s="17">
        <v>1</v>
      </c>
      <c r="OF15" s="17">
        <v>0</v>
      </c>
      <c r="OG15" s="17"/>
      <c r="OH15" s="17"/>
      <c r="OI15" s="17">
        <v>0</v>
      </c>
      <c r="OJ15" s="17">
        <v>108.1</v>
      </c>
      <c r="OK15" s="17">
        <v>104.2</v>
      </c>
      <c r="OL15" s="17">
        <v>74.566000000000003</v>
      </c>
      <c r="OM15" s="17">
        <v>33.533999999999999</v>
      </c>
      <c r="ON15" s="17">
        <v>0</v>
      </c>
      <c r="OO15" s="17"/>
      <c r="OP15" s="17"/>
      <c r="OQ15" s="17">
        <v>0</v>
      </c>
      <c r="OR15" s="17">
        <v>0</v>
      </c>
      <c r="OS15" s="17">
        <v>4.548</v>
      </c>
      <c r="OT15" s="17">
        <v>4.548</v>
      </c>
      <c r="OU15" s="17">
        <v>-4.548</v>
      </c>
      <c r="OV15" s="17">
        <v>0</v>
      </c>
      <c r="OW15" s="17"/>
      <c r="OX15" s="17"/>
      <c r="OY15" s="17">
        <v>0</v>
      </c>
      <c r="OZ15" s="17">
        <v>3.1</v>
      </c>
      <c r="PA15" s="17">
        <v>7.0020300000000004</v>
      </c>
      <c r="PB15" s="17">
        <v>7.00204</v>
      </c>
      <c r="PC15" s="17">
        <v>-3.90204</v>
      </c>
      <c r="PD15" s="17">
        <v>9.9</v>
      </c>
      <c r="PE15" s="17">
        <v>9</v>
      </c>
      <c r="PF15" s="17"/>
      <c r="PG15" s="17">
        <v>9.9</v>
      </c>
      <c r="PH15" s="17"/>
      <c r="PI15" s="17"/>
      <c r="PJ15" s="17"/>
      <c r="PK15" s="17">
        <v>0</v>
      </c>
      <c r="PL15" s="17">
        <v>0</v>
      </c>
      <c r="PM15" s="17"/>
      <c r="PN15" s="17"/>
      <c r="PO15" s="17">
        <v>0</v>
      </c>
      <c r="PP15" s="17">
        <v>0.9</v>
      </c>
      <c r="PQ15" s="17">
        <v>1</v>
      </c>
      <c r="PR15" s="17">
        <v>1</v>
      </c>
      <c r="PS15" s="17">
        <v>-0.1</v>
      </c>
      <c r="PT15" s="17">
        <v>1.5</v>
      </c>
      <c r="PU15" s="17">
        <v>1.2</v>
      </c>
      <c r="PV15" s="17">
        <v>1.2</v>
      </c>
      <c r="PW15" s="17">
        <v>0.3</v>
      </c>
      <c r="PX15" s="17">
        <v>4</v>
      </c>
      <c r="PY15" s="17">
        <v>2.48</v>
      </c>
      <c r="PZ15" s="17">
        <v>2.48</v>
      </c>
      <c r="QA15" s="17">
        <v>1.52</v>
      </c>
      <c r="QB15" s="17">
        <v>20.3</v>
      </c>
      <c r="QC15" s="17">
        <v>20.353149999999999</v>
      </c>
      <c r="QD15" s="17">
        <v>20.35314</v>
      </c>
      <c r="QE15" s="17">
        <v>-5.314E-2</v>
      </c>
      <c r="QF15" s="17">
        <v>6</v>
      </c>
      <c r="QG15" s="17">
        <v>10</v>
      </c>
      <c r="QH15" s="17">
        <v>10</v>
      </c>
      <c r="QI15" s="17">
        <v>-4</v>
      </c>
      <c r="QJ15" s="17">
        <v>13</v>
      </c>
      <c r="QK15" s="17">
        <v>15.60976</v>
      </c>
      <c r="QL15" s="17">
        <v>15.60976</v>
      </c>
      <c r="QM15" s="17">
        <v>-2.6097600000000001</v>
      </c>
      <c r="QN15" s="17">
        <v>2.9</v>
      </c>
      <c r="QO15" s="17">
        <v>3.3</v>
      </c>
      <c r="QP15" s="17">
        <v>3.3</v>
      </c>
      <c r="QQ15" s="17">
        <v>-0.4</v>
      </c>
      <c r="QR15" s="17">
        <v>17.600000000000001</v>
      </c>
      <c r="QS15" s="17">
        <v>17.95</v>
      </c>
      <c r="QT15" s="17">
        <v>17.95</v>
      </c>
      <c r="QU15" s="17">
        <v>-0.35</v>
      </c>
      <c r="QV15" s="17">
        <v>0</v>
      </c>
      <c r="QW15" s="17"/>
      <c r="QX15" s="17"/>
      <c r="QY15" s="17">
        <v>0</v>
      </c>
      <c r="QZ15" s="17">
        <v>0</v>
      </c>
      <c r="RA15" s="17"/>
      <c r="RB15" s="17"/>
      <c r="RC15" s="17">
        <v>0</v>
      </c>
      <c r="RD15" s="17">
        <v>26</v>
      </c>
      <c r="RE15" s="17">
        <v>22.5</v>
      </c>
      <c r="RF15" s="17">
        <v>16.870999999999999</v>
      </c>
      <c r="RG15" s="17">
        <v>9.1289999999999996</v>
      </c>
      <c r="RH15" s="17">
        <v>77</v>
      </c>
      <c r="RI15" s="17">
        <v>64.900000000000006</v>
      </c>
      <c r="RJ15" s="17">
        <v>43.856000000000002</v>
      </c>
      <c r="RK15" s="17">
        <v>33.143999999999998</v>
      </c>
      <c r="RL15" s="17">
        <v>0</v>
      </c>
      <c r="RM15" s="17"/>
      <c r="RN15" s="17"/>
      <c r="RO15" s="17">
        <v>0</v>
      </c>
      <c r="RP15" s="17">
        <v>2.1</v>
      </c>
      <c r="RQ15" s="17">
        <v>2.0009999999999999</v>
      </c>
      <c r="RR15" s="17">
        <v>2.0009999999999999</v>
      </c>
      <c r="RS15" s="17">
        <v>9.9000000000000005E-2</v>
      </c>
      <c r="RT15" s="17">
        <v>0</v>
      </c>
      <c r="RU15" s="17">
        <v>3.79488</v>
      </c>
      <c r="RV15" s="17"/>
      <c r="RW15" s="17">
        <v>0</v>
      </c>
      <c r="RX15" s="17">
        <v>2.6</v>
      </c>
      <c r="RY15" s="17">
        <v>2</v>
      </c>
      <c r="RZ15" s="17">
        <v>2</v>
      </c>
      <c r="SA15" s="17">
        <v>0.6</v>
      </c>
      <c r="SB15" s="17"/>
      <c r="SC15" s="17"/>
      <c r="SD15" s="17"/>
      <c r="SE15" s="17">
        <v>0</v>
      </c>
      <c r="SF15" s="17">
        <v>6.6</v>
      </c>
      <c r="SG15" s="17">
        <v>6.3</v>
      </c>
      <c r="SH15" s="17">
        <v>6.3</v>
      </c>
      <c r="SI15" s="17">
        <v>0.3</v>
      </c>
      <c r="SJ15" s="17">
        <v>6.7</v>
      </c>
      <c r="SK15" s="17">
        <v>6.4</v>
      </c>
      <c r="SL15" s="17">
        <v>6.4</v>
      </c>
      <c r="SM15" s="17">
        <v>0.3</v>
      </c>
      <c r="SN15" s="17">
        <v>10</v>
      </c>
      <c r="SO15" s="17">
        <v>15.60976</v>
      </c>
      <c r="SP15" s="17">
        <v>15.60976</v>
      </c>
      <c r="SQ15" s="17">
        <v>-5.6097599999999996</v>
      </c>
      <c r="SR15" s="17">
        <v>12.6</v>
      </c>
      <c r="SS15" s="17">
        <v>19.51219</v>
      </c>
      <c r="ST15" s="17">
        <v>19.51219</v>
      </c>
      <c r="SU15" s="17">
        <v>-6.9121899999999998</v>
      </c>
      <c r="SV15" s="17">
        <v>10</v>
      </c>
      <c r="SW15" s="17">
        <v>13.65854</v>
      </c>
      <c r="SX15" s="17">
        <v>13.65854</v>
      </c>
      <c r="SY15" s="17">
        <v>-3.6585399999999999</v>
      </c>
      <c r="SZ15" s="17">
        <v>15.3</v>
      </c>
      <c r="TA15" s="17">
        <v>15.026</v>
      </c>
      <c r="TB15" s="17">
        <v>15.026</v>
      </c>
      <c r="TC15" s="17">
        <v>0.27400000000000002</v>
      </c>
      <c r="TD15" s="17">
        <v>6.3</v>
      </c>
      <c r="TE15" s="17">
        <v>5.9</v>
      </c>
      <c r="TF15" s="17">
        <v>18.975999999999999</v>
      </c>
      <c r="TG15" s="17">
        <v>-12.676</v>
      </c>
      <c r="TH15" s="17">
        <v>0</v>
      </c>
      <c r="TI15" s="17"/>
      <c r="TJ15" s="17"/>
      <c r="TK15" s="17">
        <v>0</v>
      </c>
      <c r="TL15" s="17">
        <v>79.851060000000004</v>
      </c>
      <c r="TM15" s="17">
        <v>62.1</v>
      </c>
      <c r="TN15" s="17">
        <v>32.588999999999999</v>
      </c>
      <c r="TO15" s="17">
        <v>47.262059999999998</v>
      </c>
      <c r="TP15" s="17">
        <v>90.608090000000004</v>
      </c>
      <c r="TQ15" s="17">
        <v>76.599999999999994</v>
      </c>
      <c r="TR15" s="17">
        <v>46.305999999999997</v>
      </c>
      <c r="TS15" s="17">
        <v>44.30209</v>
      </c>
      <c r="TT15" s="17">
        <v>4.2069299999999998</v>
      </c>
      <c r="TU15" s="17">
        <v>1.1879999999999999</v>
      </c>
      <c r="TV15" s="17">
        <v>1.1879999999999999</v>
      </c>
      <c r="TW15" s="17">
        <v>3.0189300000000001</v>
      </c>
      <c r="TX15" s="17">
        <v>4.9568500000000002</v>
      </c>
      <c r="TY15" s="17">
        <v>1.294</v>
      </c>
      <c r="TZ15" s="17">
        <v>1.294</v>
      </c>
      <c r="UA15" s="17">
        <v>3.6628500000000002</v>
      </c>
      <c r="UB15" s="17">
        <v>0</v>
      </c>
      <c r="UC15" s="17"/>
      <c r="UD15" s="17"/>
      <c r="UE15" s="17">
        <v>0</v>
      </c>
      <c r="UF15" s="17">
        <v>12</v>
      </c>
      <c r="UG15" s="17">
        <v>19.51219</v>
      </c>
      <c r="UH15" s="17">
        <v>19.51219</v>
      </c>
      <c r="UI15" s="17">
        <v>-7.5121900000000004</v>
      </c>
      <c r="UJ15" s="17">
        <v>4.3</v>
      </c>
      <c r="UK15" s="17">
        <v>5</v>
      </c>
      <c r="UL15" s="17">
        <v>5</v>
      </c>
      <c r="UM15" s="17">
        <v>-0.7</v>
      </c>
      <c r="UN15" s="17">
        <v>8.4</v>
      </c>
      <c r="UO15" s="17">
        <v>7.5</v>
      </c>
      <c r="UP15" s="17">
        <v>7.5</v>
      </c>
      <c r="UQ15" s="17">
        <v>0.9</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0</v>
      </c>
      <c r="VE15" s="17">
        <v>3.1230000000000002</v>
      </c>
      <c r="VF15" s="17">
        <v>3.1230000000000002</v>
      </c>
      <c r="VG15" s="17">
        <v>-3.1230000000000002</v>
      </c>
      <c r="VH15" s="17">
        <v>0</v>
      </c>
      <c r="VI15" s="17"/>
      <c r="VJ15" s="17"/>
      <c r="VK15" s="17">
        <v>0</v>
      </c>
      <c r="VL15" s="17">
        <v>0</v>
      </c>
      <c r="VM15" s="17"/>
      <c r="VN15" s="17"/>
      <c r="VO15" s="17">
        <v>0</v>
      </c>
      <c r="VP15" s="17">
        <v>0</v>
      </c>
      <c r="VQ15" s="17"/>
      <c r="VR15" s="17"/>
      <c r="VS15" s="17">
        <v>0</v>
      </c>
      <c r="VT15" s="17">
        <v>0.6</v>
      </c>
      <c r="VU15" s="17">
        <v>0.6</v>
      </c>
      <c r="VV15" s="17">
        <v>0.6</v>
      </c>
      <c r="VW15" s="17">
        <v>0</v>
      </c>
      <c r="VX15" s="17">
        <v>103.8</v>
      </c>
      <c r="VY15" s="17">
        <v>92.3</v>
      </c>
      <c r="VZ15" s="17">
        <v>27.545000000000002</v>
      </c>
      <c r="WA15" s="17">
        <v>76.254999999999995</v>
      </c>
      <c r="WB15" s="17">
        <v>116</v>
      </c>
      <c r="WC15" s="17">
        <v>97.8</v>
      </c>
      <c r="WD15" s="17">
        <v>25.998000000000001</v>
      </c>
      <c r="WE15" s="17">
        <v>90.001999999999995</v>
      </c>
      <c r="WF15" s="17">
        <v>0</v>
      </c>
      <c r="WG15" s="17"/>
      <c r="WH15" s="17"/>
      <c r="WI15" s="17">
        <v>0</v>
      </c>
      <c r="WJ15" s="17">
        <v>2.9</v>
      </c>
      <c r="WK15" s="17">
        <v>2.9009999999999998</v>
      </c>
      <c r="WL15" s="17">
        <v>2.9009999999999998</v>
      </c>
      <c r="WM15" s="17">
        <v>-1E-3</v>
      </c>
      <c r="WN15" s="17">
        <v>2.1</v>
      </c>
      <c r="WO15" s="17">
        <v>2.4</v>
      </c>
      <c r="WP15" s="17">
        <v>2.4</v>
      </c>
      <c r="WQ15" s="17">
        <v>-0.3</v>
      </c>
      <c r="WR15" s="17">
        <v>1.2</v>
      </c>
      <c r="WS15" s="17">
        <v>1.2</v>
      </c>
      <c r="WT15" s="17">
        <v>1.2</v>
      </c>
      <c r="WU15" s="17">
        <v>0</v>
      </c>
      <c r="WV15" s="17">
        <v>1.2</v>
      </c>
      <c r="WW15" s="17">
        <v>1.4</v>
      </c>
      <c r="WX15" s="17">
        <v>1.4</v>
      </c>
      <c r="WY15" s="17">
        <v>-0.2</v>
      </c>
      <c r="WZ15" s="17">
        <v>0</v>
      </c>
      <c r="XA15" s="17"/>
      <c r="XB15" s="17"/>
      <c r="XC15" s="17">
        <v>0</v>
      </c>
      <c r="XD15" s="17">
        <v>4.0999999999999996</v>
      </c>
      <c r="XE15" s="17">
        <v>6.6</v>
      </c>
      <c r="XF15" s="17">
        <v>6.6</v>
      </c>
      <c r="XG15" s="17">
        <v>-2.5</v>
      </c>
      <c r="XH15" s="17">
        <v>20</v>
      </c>
      <c r="XI15" s="17">
        <v>17.951219999999999</v>
      </c>
      <c r="XJ15" s="17">
        <v>17.951219999999999</v>
      </c>
      <c r="XK15" s="17">
        <v>2.0487799999999998</v>
      </c>
      <c r="XL15" s="17">
        <v>9.6</v>
      </c>
      <c r="XM15" s="17">
        <v>10.8</v>
      </c>
      <c r="XN15" s="17">
        <v>10.8</v>
      </c>
      <c r="XO15" s="17">
        <v>-1.2</v>
      </c>
      <c r="XP15" s="17">
        <v>27.6</v>
      </c>
      <c r="XQ15" s="17">
        <v>28</v>
      </c>
      <c r="XR15" s="17">
        <v>28</v>
      </c>
      <c r="XS15" s="17">
        <v>-0.4</v>
      </c>
      <c r="XT15" s="17">
        <v>34.799999999999997</v>
      </c>
      <c r="XU15" s="17">
        <v>28</v>
      </c>
      <c r="XV15" s="17">
        <v>28</v>
      </c>
      <c r="XW15" s="17">
        <v>6.8</v>
      </c>
      <c r="XX15" s="17">
        <v>18.5</v>
      </c>
      <c r="XY15" s="17">
        <v>14</v>
      </c>
      <c r="XZ15" s="17">
        <v>14</v>
      </c>
      <c r="YA15" s="17">
        <v>4.5</v>
      </c>
      <c r="YB15" s="17">
        <v>20.3</v>
      </c>
      <c r="YC15" s="17">
        <v>19.5</v>
      </c>
      <c r="YD15" s="17">
        <v>19.5</v>
      </c>
      <c r="YE15" s="17">
        <v>0.8</v>
      </c>
      <c r="YF15" s="17">
        <v>8.8000000000000007</v>
      </c>
      <c r="YG15" s="17">
        <v>7.54</v>
      </c>
      <c r="YH15" s="17">
        <v>7.54</v>
      </c>
      <c r="YI15" s="17">
        <v>1.26</v>
      </c>
      <c r="YJ15" s="17">
        <v>11.1</v>
      </c>
      <c r="YK15" s="17">
        <v>11</v>
      </c>
      <c r="YL15" s="17">
        <v>11</v>
      </c>
      <c r="YM15" s="17">
        <v>0.1</v>
      </c>
      <c r="YN15" s="17">
        <v>22.2</v>
      </c>
      <c r="YO15" s="17">
        <v>20</v>
      </c>
      <c r="YP15" s="17">
        <v>20</v>
      </c>
      <c r="YQ15" s="17">
        <v>2.2000000000000002</v>
      </c>
    </row>
    <row r="16" spans="1:667" ht="24" customHeight="1" x14ac:dyDescent="0.3">
      <c r="A16" s="1"/>
      <c r="B16" s="18" t="s">
        <v>54</v>
      </c>
      <c r="C16" s="18" t="s">
        <v>779</v>
      </c>
      <c r="D16" s="19">
        <v>201.4</v>
      </c>
      <c r="E16" s="19">
        <v>204.19512</v>
      </c>
      <c r="F16" s="19">
        <v>204.19512</v>
      </c>
      <c r="G16" s="19">
        <v>-2.7951199999999998</v>
      </c>
      <c r="H16" s="19">
        <v>477.9</v>
      </c>
      <c r="I16" s="19">
        <v>500.00680999999997</v>
      </c>
      <c r="J16" s="19">
        <v>550.12918000000002</v>
      </c>
      <c r="K16" s="19">
        <v>-72.229179999999999</v>
      </c>
      <c r="L16" s="19">
        <v>156.6</v>
      </c>
      <c r="M16" s="19">
        <v>163.45456999999999</v>
      </c>
      <c r="N16" s="19">
        <v>179.83981</v>
      </c>
      <c r="O16" s="19">
        <v>-23.239809999999999</v>
      </c>
      <c r="P16" s="19"/>
      <c r="Q16" s="19"/>
      <c r="R16" s="19"/>
      <c r="S16" s="19">
        <v>0</v>
      </c>
      <c r="T16" s="19"/>
      <c r="U16" s="19"/>
      <c r="V16" s="19"/>
      <c r="W16" s="19">
        <v>0</v>
      </c>
      <c r="X16" s="19">
        <v>31.9</v>
      </c>
      <c r="Y16" s="19"/>
      <c r="Z16" s="19">
        <v>13.44345</v>
      </c>
      <c r="AA16" s="19">
        <v>18.45655</v>
      </c>
      <c r="AB16" s="19">
        <v>115.1</v>
      </c>
      <c r="AC16" s="19">
        <v>100.00008</v>
      </c>
      <c r="AD16" s="19">
        <v>100.00005</v>
      </c>
      <c r="AE16" s="19">
        <v>15.09995</v>
      </c>
      <c r="AF16" s="19">
        <v>0</v>
      </c>
      <c r="AG16" s="19"/>
      <c r="AH16" s="19"/>
      <c r="AI16" s="19">
        <v>0</v>
      </c>
      <c r="AJ16" s="19"/>
      <c r="AK16" s="19"/>
      <c r="AL16" s="19"/>
      <c r="AM16" s="19">
        <v>0</v>
      </c>
      <c r="AN16" s="19">
        <v>186.5</v>
      </c>
      <c r="AO16" s="19">
        <v>177.93123</v>
      </c>
      <c r="AP16" s="19">
        <v>177.93125000000001</v>
      </c>
      <c r="AQ16" s="19">
        <v>8.5687499999999996</v>
      </c>
      <c r="AR16" s="19">
        <v>207.4</v>
      </c>
      <c r="AS16" s="19">
        <v>197.70735999999999</v>
      </c>
      <c r="AT16" s="19">
        <v>197.70735999999999</v>
      </c>
      <c r="AU16" s="19">
        <v>9.6926400000000008</v>
      </c>
      <c r="AV16" s="19">
        <v>208.2</v>
      </c>
      <c r="AW16" s="19">
        <v>200.25633999999999</v>
      </c>
      <c r="AX16" s="19">
        <v>200.25633999999999</v>
      </c>
      <c r="AY16" s="19">
        <v>7.9436600000000004</v>
      </c>
      <c r="AZ16" s="19"/>
      <c r="BA16" s="19"/>
      <c r="BB16" s="19"/>
      <c r="BC16" s="19">
        <v>0</v>
      </c>
      <c r="BD16" s="19">
        <v>214.3</v>
      </c>
      <c r="BE16" s="19">
        <v>206.01686000000001</v>
      </c>
      <c r="BF16" s="19">
        <v>206.01686000000001</v>
      </c>
      <c r="BG16" s="19">
        <v>8.2831399999999995</v>
      </c>
      <c r="BH16" s="19"/>
      <c r="BI16" s="19"/>
      <c r="BJ16" s="19"/>
      <c r="BK16" s="19">
        <v>0</v>
      </c>
      <c r="BL16" s="19">
        <v>156.80000000000001</v>
      </c>
      <c r="BM16" s="19">
        <v>157.73112</v>
      </c>
      <c r="BN16" s="19">
        <v>192.54229000000001</v>
      </c>
      <c r="BO16" s="19">
        <v>-35.742289999999997</v>
      </c>
      <c r="BP16" s="19">
        <v>10</v>
      </c>
      <c r="BQ16" s="19">
        <v>10.561999999999999</v>
      </c>
      <c r="BR16" s="19">
        <v>10.561999999999999</v>
      </c>
      <c r="BS16" s="19">
        <v>-0.56200000000000006</v>
      </c>
      <c r="BT16" s="19"/>
      <c r="BU16" s="19"/>
      <c r="BV16" s="19"/>
      <c r="BW16" s="19">
        <v>0</v>
      </c>
      <c r="BX16" s="19"/>
      <c r="BY16" s="19"/>
      <c r="BZ16" s="19"/>
      <c r="CA16" s="19">
        <v>0</v>
      </c>
      <c r="CB16" s="19"/>
      <c r="CC16" s="19"/>
      <c r="CD16" s="19"/>
      <c r="CE16" s="19">
        <v>0</v>
      </c>
      <c r="CF16" s="19"/>
      <c r="CG16" s="19"/>
      <c r="CH16" s="19"/>
      <c r="CI16" s="19">
        <v>0</v>
      </c>
      <c r="CJ16" s="19">
        <v>165.5</v>
      </c>
      <c r="CK16" s="19">
        <v>164.70732000000001</v>
      </c>
      <c r="CL16" s="19">
        <v>164.70732000000001</v>
      </c>
      <c r="CM16" s="19">
        <v>0.79268000000000005</v>
      </c>
      <c r="CN16" s="19">
        <v>7.2</v>
      </c>
      <c r="CO16" s="19">
        <v>5.1583800000000002</v>
      </c>
      <c r="CP16" s="19">
        <v>5.1583800000000002</v>
      </c>
      <c r="CQ16" s="19">
        <v>2.04162</v>
      </c>
      <c r="CR16" s="19"/>
      <c r="CS16" s="19"/>
      <c r="CT16" s="19"/>
      <c r="CU16" s="19">
        <v>0</v>
      </c>
      <c r="CV16" s="19">
        <v>22.6</v>
      </c>
      <c r="CW16" s="19">
        <v>16.873670000000001</v>
      </c>
      <c r="CX16" s="19">
        <v>16.873670000000001</v>
      </c>
      <c r="CY16" s="19">
        <v>5.7263299999999999</v>
      </c>
      <c r="CZ16" s="19">
        <v>6.8</v>
      </c>
      <c r="DA16" s="19">
        <v>6.8787000000000003</v>
      </c>
      <c r="DB16" s="19">
        <v>6.8787000000000003</v>
      </c>
      <c r="DC16" s="19">
        <v>-7.8700000000000006E-2</v>
      </c>
      <c r="DD16" s="19">
        <v>15</v>
      </c>
      <c r="DE16" s="19">
        <v>14.992190000000001</v>
      </c>
      <c r="DF16" s="19">
        <v>14.992190000000001</v>
      </c>
      <c r="DG16" s="19">
        <v>7.8100000000000001E-3</v>
      </c>
      <c r="DH16" s="19">
        <v>79.7</v>
      </c>
      <c r="DI16" s="19">
        <v>80.171520000000001</v>
      </c>
      <c r="DJ16" s="19">
        <v>85.835930000000005</v>
      </c>
      <c r="DK16" s="19">
        <v>-6.1359300000000001</v>
      </c>
      <c r="DL16" s="19"/>
      <c r="DM16" s="19"/>
      <c r="DN16" s="19"/>
      <c r="DO16" s="19">
        <v>0</v>
      </c>
      <c r="DP16" s="19"/>
      <c r="DQ16" s="19"/>
      <c r="DR16" s="19"/>
      <c r="DS16" s="19">
        <v>0</v>
      </c>
      <c r="DT16" s="19"/>
      <c r="DU16" s="19"/>
      <c r="DV16" s="19"/>
      <c r="DW16" s="19">
        <v>0</v>
      </c>
      <c r="DX16" s="19"/>
      <c r="DY16" s="19"/>
      <c r="DZ16" s="19"/>
      <c r="EA16" s="19">
        <v>0</v>
      </c>
      <c r="EB16" s="19">
        <v>110.9</v>
      </c>
      <c r="EC16" s="19">
        <v>112.90537</v>
      </c>
      <c r="ED16" s="19">
        <v>112.90537</v>
      </c>
      <c r="EE16" s="19">
        <v>-2.0053700000000001</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146.5</v>
      </c>
      <c r="FA16" s="19">
        <v>143.58985000000001</v>
      </c>
      <c r="FB16" s="19">
        <v>150.45278999999999</v>
      </c>
      <c r="FC16" s="19">
        <v>-3.9527899999999998</v>
      </c>
      <c r="FD16" s="19">
        <v>38</v>
      </c>
      <c r="FE16" s="19">
        <v>46.978119999999997</v>
      </c>
      <c r="FF16" s="19">
        <v>46.978119999999997</v>
      </c>
      <c r="FG16" s="19">
        <v>-8.9781200000000005</v>
      </c>
      <c r="FH16" s="19">
        <v>56</v>
      </c>
      <c r="FI16" s="19">
        <v>53.659439999999996</v>
      </c>
      <c r="FJ16" s="19">
        <v>74.99888</v>
      </c>
      <c r="FK16" s="19">
        <v>-18.99888</v>
      </c>
      <c r="FL16" s="19">
        <v>20.3</v>
      </c>
      <c r="FM16" s="19">
        <v>18.966989999999999</v>
      </c>
      <c r="FN16" s="19">
        <v>18.966989999999999</v>
      </c>
      <c r="FO16" s="19">
        <v>1.33301</v>
      </c>
      <c r="FP16" s="19">
        <v>18.600000000000001</v>
      </c>
      <c r="FQ16" s="19">
        <v>19.28585</v>
      </c>
      <c r="FR16" s="19">
        <v>19.28585</v>
      </c>
      <c r="FS16" s="19">
        <v>-0.68584999999999996</v>
      </c>
      <c r="FT16" s="19">
        <v>17.600000000000001</v>
      </c>
      <c r="FU16" s="19">
        <v>18.048780000000001</v>
      </c>
      <c r="FV16" s="19">
        <v>18.048780000000001</v>
      </c>
      <c r="FW16" s="19">
        <v>-0.44878000000000001</v>
      </c>
      <c r="FX16" s="19">
        <v>57.1</v>
      </c>
      <c r="FY16" s="19">
        <v>88.116100000000003</v>
      </c>
      <c r="FZ16" s="19">
        <v>88.116100000000003</v>
      </c>
      <c r="GA16" s="19">
        <v>-31.016100000000002</v>
      </c>
      <c r="GB16" s="19">
        <v>181.8</v>
      </c>
      <c r="GC16" s="19">
        <v>185.81701000000001</v>
      </c>
      <c r="GD16" s="19">
        <v>185.81701000000001</v>
      </c>
      <c r="GE16" s="19">
        <v>-4.01701</v>
      </c>
      <c r="GF16" s="19">
        <v>182.2</v>
      </c>
      <c r="GG16" s="19">
        <v>185.81701000000001</v>
      </c>
      <c r="GH16" s="19">
        <v>185.81701000000001</v>
      </c>
      <c r="GI16" s="19">
        <v>-3.6170100000000001</v>
      </c>
      <c r="GJ16" s="19">
        <v>184.8</v>
      </c>
      <c r="GK16" s="19">
        <v>186.37502000000001</v>
      </c>
      <c r="GL16" s="19">
        <v>186.37502000000001</v>
      </c>
      <c r="GM16" s="19">
        <v>-1.5750200000000001</v>
      </c>
      <c r="GN16" s="19">
        <v>91.2</v>
      </c>
      <c r="GO16" s="19">
        <v>69.408580000000001</v>
      </c>
      <c r="GP16" s="19">
        <v>74.04316</v>
      </c>
      <c r="GQ16" s="19">
        <v>17.156839999999999</v>
      </c>
      <c r="GR16" s="19">
        <v>0</v>
      </c>
      <c r="GS16" s="19"/>
      <c r="GT16" s="19"/>
      <c r="GU16" s="19">
        <v>0</v>
      </c>
      <c r="GV16" s="19">
        <v>23.5</v>
      </c>
      <c r="GW16" s="19">
        <v>24.589759999999998</v>
      </c>
      <c r="GX16" s="19">
        <v>24.589759999999998</v>
      </c>
      <c r="GY16" s="19">
        <v>-1.0897600000000001</v>
      </c>
      <c r="GZ16" s="19">
        <v>4</v>
      </c>
      <c r="HA16" s="19">
        <v>4.33378</v>
      </c>
      <c r="HB16" s="19">
        <v>4.33378</v>
      </c>
      <c r="HC16" s="19">
        <v>-0.33378000000000002</v>
      </c>
      <c r="HD16" s="19">
        <v>27.6</v>
      </c>
      <c r="HE16" s="19">
        <v>30.141660000000002</v>
      </c>
      <c r="HF16" s="19">
        <v>30.141660000000002</v>
      </c>
      <c r="HG16" s="19">
        <v>-2.5416599999999998</v>
      </c>
      <c r="HH16" s="19">
        <v>56.5</v>
      </c>
      <c r="HI16" s="19">
        <v>41.025649999999999</v>
      </c>
      <c r="HJ16" s="19">
        <v>41.025669999999998</v>
      </c>
      <c r="HK16" s="19">
        <v>15.47433</v>
      </c>
      <c r="HL16" s="19"/>
      <c r="HM16" s="19"/>
      <c r="HN16" s="19"/>
      <c r="HO16" s="19">
        <v>0</v>
      </c>
      <c r="HP16" s="19"/>
      <c r="HQ16" s="19"/>
      <c r="HR16" s="19"/>
      <c r="HS16" s="19">
        <v>0</v>
      </c>
      <c r="HT16" s="19">
        <v>11.5</v>
      </c>
      <c r="HU16" s="19">
        <v>4.6153899999999997</v>
      </c>
      <c r="HV16" s="19"/>
      <c r="HW16" s="19">
        <v>11.5</v>
      </c>
      <c r="HX16" s="19"/>
      <c r="HY16" s="19"/>
      <c r="HZ16" s="19"/>
      <c r="IA16" s="19">
        <v>0</v>
      </c>
      <c r="IB16" s="19"/>
      <c r="IC16" s="19"/>
      <c r="ID16" s="19"/>
      <c r="IE16" s="19">
        <v>0</v>
      </c>
      <c r="IF16" s="19">
        <v>24</v>
      </c>
      <c r="IG16" s="19">
        <v>25.64105</v>
      </c>
      <c r="IH16" s="19">
        <v>45.441949999999999</v>
      </c>
      <c r="II16" s="19">
        <v>-21.441949999999999</v>
      </c>
      <c r="IJ16" s="19"/>
      <c r="IK16" s="19"/>
      <c r="IL16" s="19"/>
      <c r="IM16" s="19">
        <v>0</v>
      </c>
      <c r="IN16" s="19"/>
      <c r="IO16" s="19"/>
      <c r="IP16" s="19"/>
      <c r="IQ16" s="19">
        <v>0</v>
      </c>
      <c r="IR16" s="19"/>
      <c r="IS16" s="19"/>
      <c r="IT16" s="19"/>
      <c r="IU16" s="19">
        <v>0</v>
      </c>
      <c r="IV16" s="19">
        <v>60.479610000000001</v>
      </c>
      <c r="IW16" s="19">
        <v>43.359439999999999</v>
      </c>
      <c r="IX16" s="19">
        <v>48.971130000000002</v>
      </c>
      <c r="IY16" s="19">
        <v>11.50848</v>
      </c>
      <c r="IZ16" s="19">
        <v>171.16247999999999</v>
      </c>
      <c r="JA16" s="19">
        <v>170.94</v>
      </c>
      <c r="JB16" s="19">
        <v>170.94</v>
      </c>
      <c r="JC16" s="19">
        <v>0.22248000000000001</v>
      </c>
      <c r="JD16" s="19">
        <v>172.03113999999999</v>
      </c>
      <c r="JE16" s="19">
        <v>170.94</v>
      </c>
      <c r="JF16" s="19">
        <v>170.94</v>
      </c>
      <c r="JG16" s="19">
        <v>1.09114</v>
      </c>
      <c r="JH16" s="19">
        <v>172.14169000000001</v>
      </c>
      <c r="JI16" s="19">
        <v>170.94</v>
      </c>
      <c r="JJ16" s="19">
        <v>170.94</v>
      </c>
      <c r="JK16" s="19">
        <v>1.2016899999999999</v>
      </c>
      <c r="JL16" s="19">
        <v>254.88077000000001</v>
      </c>
      <c r="JM16" s="19">
        <v>257.18</v>
      </c>
      <c r="JN16" s="19">
        <v>257.18</v>
      </c>
      <c r="JO16" s="19">
        <v>-2.2992300000000001</v>
      </c>
      <c r="JP16" s="19">
        <v>75.1922</v>
      </c>
      <c r="JQ16" s="19">
        <v>71.796109999999999</v>
      </c>
      <c r="JR16" s="19">
        <v>71.796109999999999</v>
      </c>
      <c r="JS16" s="19">
        <v>3.3960900000000001</v>
      </c>
      <c r="JT16" s="19">
        <v>36.669260000000001</v>
      </c>
      <c r="JU16" s="19">
        <v>36.005859999999998</v>
      </c>
      <c r="JV16" s="19">
        <v>36.005859999999998</v>
      </c>
      <c r="JW16" s="19">
        <v>0.66339999999999999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v>0.89207999999999998</v>
      </c>
      <c r="KX16" s="19">
        <v>0.89207999999999998</v>
      </c>
      <c r="KY16" s="19">
        <v>-0.89207999999999998</v>
      </c>
      <c r="KZ16" s="19">
        <v>105.9</v>
      </c>
      <c r="LA16" s="19">
        <v>81.824010000000001</v>
      </c>
      <c r="LB16" s="19">
        <v>33.024360000000001</v>
      </c>
      <c r="LC16" s="19">
        <v>72.875640000000004</v>
      </c>
      <c r="LD16" s="19">
        <v>106.5</v>
      </c>
      <c r="LE16" s="19">
        <v>92.444199999999995</v>
      </c>
      <c r="LF16" s="19">
        <v>89.453580000000002</v>
      </c>
      <c r="LG16" s="19">
        <v>17.046420000000001</v>
      </c>
      <c r="LH16" s="19">
        <v>62</v>
      </c>
      <c r="LI16" s="19">
        <v>67.461460000000002</v>
      </c>
      <c r="LJ16" s="19">
        <v>67.461460000000002</v>
      </c>
      <c r="LK16" s="19">
        <v>-5.4614599999999998</v>
      </c>
      <c r="LL16" s="19">
        <v>61.9</v>
      </c>
      <c r="LM16" s="19">
        <v>72.373909999999995</v>
      </c>
      <c r="LN16" s="19">
        <v>72.37397</v>
      </c>
      <c r="LO16" s="19">
        <v>-10.47397</v>
      </c>
      <c r="LP16" s="19">
        <v>28</v>
      </c>
      <c r="LQ16" s="19">
        <v>30.097560000000001</v>
      </c>
      <c r="LR16" s="19">
        <v>30.097560000000001</v>
      </c>
      <c r="LS16" s="19">
        <v>-2.0975600000000001</v>
      </c>
      <c r="LT16" s="19">
        <v>0</v>
      </c>
      <c r="LU16" s="19"/>
      <c r="LV16" s="19"/>
      <c r="LW16" s="19">
        <v>0</v>
      </c>
      <c r="LX16" s="19">
        <v>0</v>
      </c>
      <c r="LY16" s="19"/>
      <c r="LZ16" s="19"/>
      <c r="MA16" s="19">
        <v>0</v>
      </c>
      <c r="MB16" s="19">
        <v>0</v>
      </c>
      <c r="MC16" s="19"/>
      <c r="MD16" s="19"/>
      <c r="ME16" s="19">
        <v>0</v>
      </c>
      <c r="MF16" s="19">
        <v>144.5</v>
      </c>
      <c r="MG16" s="19">
        <v>151.08896999999999</v>
      </c>
      <c r="MH16" s="19">
        <v>159.10805999999999</v>
      </c>
      <c r="MI16" s="19">
        <v>-14.60806</v>
      </c>
      <c r="MJ16" s="19">
        <v>146.19999999999999</v>
      </c>
      <c r="MK16" s="19">
        <v>151.08896999999999</v>
      </c>
      <c r="ML16" s="19">
        <v>159.10805999999999</v>
      </c>
      <c r="MM16" s="19">
        <v>-12.908060000000001</v>
      </c>
      <c r="MN16" s="19">
        <v>148.1</v>
      </c>
      <c r="MO16" s="19">
        <v>151.54268999999999</v>
      </c>
      <c r="MP16" s="19">
        <v>159.58587</v>
      </c>
      <c r="MQ16" s="19">
        <v>-11.48587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213.1</v>
      </c>
      <c r="NM16" s="19">
        <v>207.29667000000001</v>
      </c>
      <c r="NN16" s="19">
        <v>207.29667000000001</v>
      </c>
      <c r="NO16" s="19">
        <v>5.8033299999999999</v>
      </c>
      <c r="NP16" s="19">
        <v>102.2</v>
      </c>
      <c r="NQ16" s="19">
        <v>103.95959000000001</v>
      </c>
      <c r="NR16" s="19">
        <v>103.95959000000001</v>
      </c>
      <c r="NS16" s="19">
        <v>-1.75959</v>
      </c>
      <c r="NT16" s="19">
        <v>5</v>
      </c>
      <c r="NU16" s="19">
        <v>4.20655</v>
      </c>
      <c r="NV16" s="19">
        <v>4.20655</v>
      </c>
      <c r="NW16" s="19">
        <v>0.79344999999999999</v>
      </c>
      <c r="NX16" s="19">
        <v>1.7</v>
      </c>
      <c r="NY16" s="19">
        <v>4.4130599999999998</v>
      </c>
      <c r="NZ16" s="19">
        <v>4.4130599999999998</v>
      </c>
      <c r="OA16" s="19">
        <v>-2.71306</v>
      </c>
      <c r="OB16" s="19">
        <v>6.9</v>
      </c>
      <c r="OC16" s="19">
        <v>6</v>
      </c>
      <c r="OD16" s="19">
        <v>6</v>
      </c>
      <c r="OE16" s="19">
        <v>0.9</v>
      </c>
      <c r="OF16" s="19">
        <v>0</v>
      </c>
      <c r="OG16" s="19"/>
      <c r="OH16" s="19"/>
      <c r="OI16" s="19">
        <v>0</v>
      </c>
      <c r="OJ16" s="19">
        <v>103.6</v>
      </c>
      <c r="OK16" s="19">
        <v>102.6</v>
      </c>
      <c r="OL16" s="19">
        <v>73.906000000000006</v>
      </c>
      <c r="OM16" s="19">
        <v>29.693999999999999</v>
      </c>
      <c r="ON16" s="19">
        <v>0</v>
      </c>
      <c r="OO16" s="19"/>
      <c r="OP16" s="19"/>
      <c r="OQ16" s="19">
        <v>0</v>
      </c>
      <c r="OR16" s="19">
        <v>0</v>
      </c>
      <c r="OS16" s="19">
        <v>5.0759999999999996</v>
      </c>
      <c r="OT16" s="19">
        <v>5.0759999999999996</v>
      </c>
      <c r="OU16" s="19">
        <v>-5.0759999999999996</v>
      </c>
      <c r="OV16" s="19">
        <v>0</v>
      </c>
      <c r="OW16" s="19"/>
      <c r="OX16" s="19"/>
      <c r="OY16" s="19">
        <v>0</v>
      </c>
      <c r="OZ16" s="19">
        <v>2.9</v>
      </c>
      <c r="PA16" s="19">
        <v>7.0020300000000004</v>
      </c>
      <c r="PB16" s="19">
        <v>7.00204</v>
      </c>
      <c r="PC16" s="19">
        <v>-4.1020399999999997</v>
      </c>
      <c r="PD16" s="19">
        <v>9.9</v>
      </c>
      <c r="PE16" s="19">
        <v>9</v>
      </c>
      <c r="PF16" s="19"/>
      <c r="PG16" s="19">
        <v>9.9</v>
      </c>
      <c r="PH16" s="19"/>
      <c r="PI16" s="19"/>
      <c r="PJ16" s="19"/>
      <c r="PK16" s="19">
        <v>0</v>
      </c>
      <c r="PL16" s="19">
        <v>0</v>
      </c>
      <c r="PM16" s="19"/>
      <c r="PN16" s="19"/>
      <c r="PO16" s="19">
        <v>0</v>
      </c>
      <c r="PP16" s="19">
        <v>0.9</v>
      </c>
      <c r="PQ16" s="19">
        <v>1</v>
      </c>
      <c r="PR16" s="19">
        <v>1</v>
      </c>
      <c r="PS16" s="19">
        <v>-0.1</v>
      </c>
      <c r="PT16" s="19">
        <v>1.4</v>
      </c>
      <c r="PU16" s="19">
        <v>1.2</v>
      </c>
      <c r="PV16" s="19">
        <v>1.2</v>
      </c>
      <c r="PW16" s="19">
        <v>0.2</v>
      </c>
      <c r="PX16" s="19">
        <v>3.9</v>
      </c>
      <c r="PY16" s="19">
        <v>2.48</v>
      </c>
      <c r="PZ16" s="19">
        <v>2.48</v>
      </c>
      <c r="QA16" s="19">
        <v>1.42</v>
      </c>
      <c r="QB16" s="19">
        <v>20.3</v>
      </c>
      <c r="QC16" s="19">
        <v>20.353149999999999</v>
      </c>
      <c r="QD16" s="19">
        <v>20.35314</v>
      </c>
      <c r="QE16" s="19">
        <v>-5.314E-2</v>
      </c>
      <c r="QF16" s="19">
        <v>6.2</v>
      </c>
      <c r="QG16" s="19">
        <v>10</v>
      </c>
      <c r="QH16" s="19">
        <v>10</v>
      </c>
      <c r="QI16" s="19">
        <v>-3.8</v>
      </c>
      <c r="QJ16" s="19">
        <v>13</v>
      </c>
      <c r="QK16" s="19">
        <v>15.60976</v>
      </c>
      <c r="QL16" s="19">
        <v>15.60976</v>
      </c>
      <c r="QM16" s="19">
        <v>-2.6097600000000001</v>
      </c>
      <c r="QN16" s="19">
        <v>2.9</v>
      </c>
      <c r="QO16" s="19">
        <v>3.3</v>
      </c>
      <c r="QP16" s="19">
        <v>3.3</v>
      </c>
      <c r="QQ16" s="19">
        <v>-0.4</v>
      </c>
      <c r="QR16" s="19">
        <v>17.600000000000001</v>
      </c>
      <c r="QS16" s="19">
        <v>17.95</v>
      </c>
      <c r="QT16" s="19">
        <v>17.95</v>
      </c>
      <c r="QU16" s="19">
        <v>-0.35</v>
      </c>
      <c r="QV16" s="19">
        <v>0</v>
      </c>
      <c r="QW16" s="19"/>
      <c r="QX16" s="19"/>
      <c r="QY16" s="19">
        <v>0</v>
      </c>
      <c r="QZ16" s="19">
        <v>0</v>
      </c>
      <c r="RA16" s="19"/>
      <c r="RB16" s="19"/>
      <c r="RC16" s="19">
        <v>0</v>
      </c>
      <c r="RD16" s="19">
        <v>27.2</v>
      </c>
      <c r="RE16" s="19">
        <v>22.5</v>
      </c>
      <c r="RF16" s="19">
        <v>16.844000000000001</v>
      </c>
      <c r="RG16" s="19">
        <v>10.356</v>
      </c>
      <c r="RH16" s="19">
        <v>80.5</v>
      </c>
      <c r="RI16" s="19">
        <v>61.9</v>
      </c>
      <c r="RJ16" s="19">
        <v>43.77</v>
      </c>
      <c r="RK16" s="19">
        <v>36.729999999999997</v>
      </c>
      <c r="RL16" s="19">
        <v>0</v>
      </c>
      <c r="RM16" s="19"/>
      <c r="RN16" s="19"/>
      <c r="RO16" s="19">
        <v>0</v>
      </c>
      <c r="RP16" s="19">
        <v>2.1</v>
      </c>
      <c r="RQ16" s="19">
        <v>2.0009999999999999</v>
      </c>
      <c r="RR16" s="19">
        <v>2.0009999999999999</v>
      </c>
      <c r="RS16" s="19">
        <v>9.9000000000000005E-2</v>
      </c>
      <c r="RT16" s="19">
        <v>0</v>
      </c>
      <c r="RU16" s="19"/>
      <c r="RV16" s="19"/>
      <c r="RW16" s="19">
        <v>0</v>
      </c>
      <c r="RX16" s="19">
        <v>2.6</v>
      </c>
      <c r="RY16" s="19">
        <v>2</v>
      </c>
      <c r="RZ16" s="19">
        <v>2</v>
      </c>
      <c r="SA16" s="19">
        <v>0.6</v>
      </c>
      <c r="SB16" s="19"/>
      <c r="SC16" s="19"/>
      <c r="SD16" s="19"/>
      <c r="SE16" s="19">
        <v>0</v>
      </c>
      <c r="SF16" s="19">
        <v>6.6</v>
      </c>
      <c r="SG16" s="19">
        <v>6.3</v>
      </c>
      <c r="SH16" s="19">
        <v>6.3</v>
      </c>
      <c r="SI16" s="19">
        <v>0.3</v>
      </c>
      <c r="SJ16" s="19">
        <v>6.7</v>
      </c>
      <c r="SK16" s="19">
        <v>6.4</v>
      </c>
      <c r="SL16" s="19">
        <v>6.4</v>
      </c>
      <c r="SM16" s="19">
        <v>0.3</v>
      </c>
      <c r="SN16" s="19">
        <v>10.1</v>
      </c>
      <c r="SO16" s="19">
        <v>15.60976</v>
      </c>
      <c r="SP16" s="19">
        <v>15.60976</v>
      </c>
      <c r="SQ16" s="19">
        <v>-5.50976</v>
      </c>
      <c r="SR16" s="19">
        <v>12.7</v>
      </c>
      <c r="SS16" s="19">
        <v>19.51219</v>
      </c>
      <c r="ST16" s="19">
        <v>19.51219</v>
      </c>
      <c r="SU16" s="19">
        <v>-6.8121900000000002</v>
      </c>
      <c r="SV16" s="19">
        <v>10</v>
      </c>
      <c r="SW16" s="19">
        <v>13.65854</v>
      </c>
      <c r="SX16" s="19">
        <v>13.65854</v>
      </c>
      <c r="SY16" s="19">
        <v>-3.6585399999999999</v>
      </c>
      <c r="SZ16" s="19">
        <v>15.1</v>
      </c>
      <c r="TA16" s="19">
        <v>15.284000000000001</v>
      </c>
      <c r="TB16" s="19">
        <v>15.284000000000001</v>
      </c>
      <c r="TC16" s="19">
        <v>-0.184</v>
      </c>
      <c r="TD16" s="19">
        <v>6.3</v>
      </c>
      <c r="TE16" s="19">
        <v>6.8</v>
      </c>
      <c r="TF16" s="19">
        <v>18.347000000000001</v>
      </c>
      <c r="TG16" s="19">
        <v>-12.047000000000001</v>
      </c>
      <c r="TH16" s="19">
        <v>0</v>
      </c>
      <c r="TI16" s="19"/>
      <c r="TJ16" s="19"/>
      <c r="TK16" s="19">
        <v>0</v>
      </c>
      <c r="TL16" s="19">
        <v>75.003659999999996</v>
      </c>
      <c r="TM16" s="19">
        <v>58.4</v>
      </c>
      <c r="TN16" s="19">
        <v>31.635000000000002</v>
      </c>
      <c r="TO16" s="19">
        <v>43.368659999999998</v>
      </c>
      <c r="TP16" s="19">
        <v>87.118279999999999</v>
      </c>
      <c r="TQ16" s="19">
        <v>74.099999999999994</v>
      </c>
      <c r="TR16" s="19">
        <v>44.886000000000003</v>
      </c>
      <c r="TS16" s="19">
        <v>42.232280000000003</v>
      </c>
      <c r="TT16" s="19">
        <v>2.7150400000000001</v>
      </c>
      <c r="TU16" s="19">
        <v>1.153</v>
      </c>
      <c r="TV16" s="19">
        <v>1.153</v>
      </c>
      <c r="TW16" s="19">
        <v>1.5620400000000001</v>
      </c>
      <c r="TX16" s="19">
        <v>1.5669999999999999</v>
      </c>
      <c r="TY16" s="19">
        <v>1.2729999999999999</v>
      </c>
      <c r="TZ16" s="19">
        <v>1.2729999999999999</v>
      </c>
      <c r="UA16" s="19">
        <v>0.29399999999999998</v>
      </c>
      <c r="UB16" s="19">
        <v>0</v>
      </c>
      <c r="UC16" s="19"/>
      <c r="UD16" s="19"/>
      <c r="UE16" s="19">
        <v>0</v>
      </c>
      <c r="UF16" s="19">
        <v>11.8</v>
      </c>
      <c r="UG16" s="19">
        <v>19.51219</v>
      </c>
      <c r="UH16" s="19">
        <v>19.51219</v>
      </c>
      <c r="UI16" s="19">
        <v>-7.7121899999999997</v>
      </c>
      <c r="UJ16" s="19">
        <v>4.3</v>
      </c>
      <c r="UK16" s="19">
        <v>5</v>
      </c>
      <c r="UL16" s="19">
        <v>5</v>
      </c>
      <c r="UM16" s="19">
        <v>-0.7</v>
      </c>
      <c r="UN16" s="19">
        <v>8.6999999999999993</v>
      </c>
      <c r="UO16" s="19">
        <v>7.5</v>
      </c>
      <c r="UP16" s="19">
        <v>7.5</v>
      </c>
      <c r="UQ16" s="19">
        <v>1.2</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0</v>
      </c>
      <c r="VE16" s="19">
        <v>3.403</v>
      </c>
      <c r="VF16" s="19">
        <v>3.403</v>
      </c>
      <c r="VG16" s="19">
        <v>-3.403</v>
      </c>
      <c r="VH16" s="19">
        <v>0</v>
      </c>
      <c r="VI16" s="19"/>
      <c r="VJ16" s="19"/>
      <c r="VK16" s="19">
        <v>0</v>
      </c>
      <c r="VL16" s="19">
        <v>0</v>
      </c>
      <c r="VM16" s="19"/>
      <c r="VN16" s="19"/>
      <c r="VO16" s="19">
        <v>0</v>
      </c>
      <c r="VP16" s="19">
        <v>0</v>
      </c>
      <c r="VQ16" s="19"/>
      <c r="VR16" s="19"/>
      <c r="VS16" s="19">
        <v>0</v>
      </c>
      <c r="VT16" s="19">
        <v>0.6</v>
      </c>
      <c r="VU16" s="19">
        <v>0.6</v>
      </c>
      <c r="VV16" s="19">
        <v>0.6</v>
      </c>
      <c r="VW16" s="19">
        <v>0</v>
      </c>
      <c r="VX16" s="19">
        <v>108.8</v>
      </c>
      <c r="VY16" s="19">
        <v>86.8</v>
      </c>
      <c r="VZ16" s="19">
        <v>27.077000000000002</v>
      </c>
      <c r="WA16" s="19">
        <v>81.722999999999999</v>
      </c>
      <c r="WB16" s="19">
        <v>106</v>
      </c>
      <c r="WC16" s="19">
        <v>91</v>
      </c>
      <c r="WD16" s="19">
        <v>27.331</v>
      </c>
      <c r="WE16" s="19">
        <v>78.668999999999997</v>
      </c>
      <c r="WF16" s="19">
        <v>0</v>
      </c>
      <c r="WG16" s="19"/>
      <c r="WH16" s="19"/>
      <c r="WI16" s="19">
        <v>0</v>
      </c>
      <c r="WJ16" s="19">
        <v>2.9</v>
      </c>
      <c r="WK16" s="19">
        <v>2.9009999999999998</v>
      </c>
      <c r="WL16" s="19">
        <v>2.9009999999999998</v>
      </c>
      <c r="WM16" s="19">
        <v>-1E-3</v>
      </c>
      <c r="WN16" s="19">
        <v>2.1</v>
      </c>
      <c r="WO16" s="19">
        <v>2.4</v>
      </c>
      <c r="WP16" s="19">
        <v>2.4</v>
      </c>
      <c r="WQ16" s="19">
        <v>-0.3</v>
      </c>
      <c r="WR16" s="19">
        <v>1.2</v>
      </c>
      <c r="WS16" s="19">
        <v>1.2</v>
      </c>
      <c r="WT16" s="19">
        <v>1.2</v>
      </c>
      <c r="WU16" s="19">
        <v>0</v>
      </c>
      <c r="WV16" s="19">
        <v>1.2</v>
      </c>
      <c r="WW16" s="19">
        <v>1.4</v>
      </c>
      <c r="WX16" s="19">
        <v>1.4</v>
      </c>
      <c r="WY16" s="19">
        <v>-0.2</v>
      </c>
      <c r="WZ16" s="19">
        <v>0</v>
      </c>
      <c r="XA16" s="19"/>
      <c r="XB16" s="19"/>
      <c r="XC16" s="19">
        <v>0</v>
      </c>
      <c r="XD16" s="19">
        <v>4.0999999999999996</v>
      </c>
      <c r="XE16" s="19">
        <v>6.6</v>
      </c>
      <c r="XF16" s="19">
        <v>6.6</v>
      </c>
      <c r="XG16" s="19">
        <v>-2.5</v>
      </c>
      <c r="XH16" s="19">
        <v>20</v>
      </c>
      <c r="XI16" s="19">
        <v>17.951219999999999</v>
      </c>
      <c r="XJ16" s="19">
        <v>17.951219999999999</v>
      </c>
      <c r="XK16" s="19">
        <v>2.0487799999999998</v>
      </c>
      <c r="XL16" s="19">
        <v>9.1999999999999993</v>
      </c>
      <c r="XM16" s="19">
        <v>10.8</v>
      </c>
      <c r="XN16" s="19">
        <v>10.8</v>
      </c>
      <c r="XO16" s="19">
        <v>-1.6</v>
      </c>
      <c r="XP16" s="19">
        <v>27.7</v>
      </c>
      <c r="XQ16" s="19">
        <v>28</v>
      </c>
      <c r="XR16" s="19">
        <v>28</v>
      </c>
      <c r="XS16" s="19">
        <v>-0.3</v>
      </c>
      <c r="XT16" s="19">
        <v>34.9</v>
      </c>
      <c r="XU16" s="19">
        <v>28</v>
      </c>
      <c r="XV16" s="19">
        <v>28</v>
      </c>
      <c r="XW16" s="19">
        <v>6.9</v>
      </c>
      <c r="XX16" s="19">
        <v>18.2</v>
      </c>
      <c r="XY16" s="19">
        <v>14</v>
      </c>
      <c r="XZ16" s="19">
        <v>14</v>
      </c>
      <c r="YA16" s="19">
        <v>4.2</v>
      </c>
      <c r="YB16" s="19">
        <v>20.3</v>
      </c>
      <c r="YC16" s="19">
        <v>19.5</v>
      </c>
      <c r="YD16" s="19">
        <v>19.5</v>
      </c>
      <c r="YE16" s="19">
        <v>0.8</v>
      </c>
      <c r="YF16" s="19">
        <v>8.3000000000000007</v>
      </c>
      <c r="YG16" s="19">
        <v>7.54</v>
      </c>
      <c r="YH16" s="19">
        <v>7.54</v>
      </c>
      <c r="YI16" s="19">
        <v>0.76</v>
      </c>
      <c r="YJ16" s="19">
        <v>11.1</v>
      </c>
      <c r="YK16" s="19">
        <v>11</v>
      </c>
      <c r="YL16" s="19">
        <v>11</v>
      </c>
      <c r="YM16" s="19">
        <v>0.1</v>
      </c>
      <c r="YN16" s="19">
        <v>19.7</v>
      </c>
      <c r="YO16" s="19">
        <v>20</v>
      </c>
      <c r="YP16" s="19">
        <v>20</v>
      </c>
      <c r="YQ16" s="19">
        <v>-0.3</v>
      </c>
    </row>
    <row r="17" spans="1:667" ht="24" customHeight="1" x14ac:dyDescent="0.3">
      <c r="A17" s="1"/>
      <c r="B17" s="13" t="s">
        <v>54</v>
      </c>
      <c r="C17" s="13" t="s">
        <v>780</v>
      </c>
      <c r="D17" s="14">
        <v>201.4</v>
      </c>
      <c r="E17" s="14">
        <v>204.19512</v>
      </c>
      <c r="F17" s="14">
        <v>204.19512</v>
      </c>
      <c r="G17" s="14">
        <v>-2.7951199999999998</v>
      </c>
      <c r="H17" s="14">
        <v>478.6</v>
      </c>
      <c r="I17" s="14">
        <v>523.60139000000004</v>
      </c>
      <c r="J17" s="14">
        <v>584.99672999999996</v>
      </c>
      <c r="K17" s="14">
        <v>-106.39673000000001</v>
      </c>
      <c r="L17" s="14">
        <v>155.9</v>
      </c>
      <c r="M17" s="14">
        <v>171.16775000000001</v>
      </c>
      <c r="N17" s="14">
        <v>191.23817</v>
      </c>
      <c r="O17" s="14">
        <v>-35.338169999999998</v>
      </c>
      <c r="P17" s="14"/>
      <c r="Q17" s="14"/>
      <c r="R17" s="14"/>
      <c r="S17" s="14">
        <v>0</v>
      </c>
      <c r="T17" s="14"/>
      <c r="U17" s="14"/>
      <c r="V17" s="14"/>
      <c r="W17" s="14">
        <v>0</v>
      </c>
      <c r="X17" s="14">
        <v>31.7</v>
      </c>
      <c r="Y17" s="14">
        <v>10.256769999999999</v>
      </c>
      <c r="Z17" s="14"/>
      <c r="AA17" s="14">
        <v>31.7</v>
      </c>
      <c r="AB17" s="14">
        <v>115.1</v>
      </c>
      <c r="AC17" s="14">
        <v>100.00013</v>
      </c>
      <c r="AD17" s="14">
        <v>100.00009</v>
      </c>
      <c r="AE17" s="14">
        <v>15.099909999999999</v>
      </c>
      <c r="AF17" s="14">
        <v>0</v>
      </c>
      <c r="AG17" s="14"/>
      <c r="AH17" s="14"/>
      <c r="AI17" s="14">
        <v>0</v>
      </c>
      <c r="AJ17" s="14"/>
      <c r="AK17" s="14"/>
      <c r="AL17" s="14"/>
      <c r="AM17" s="14">
        <v>0</v>
      </c>
      <c r="AN17" s="14">
        <v>186.3</v>
      </c>
      <c r="AO17" s="14">
        <v>177.93124</v>
      </c>
      <c r="AP17" s="14">
        <v>177.93125000000001</v>
      </c>
      <c r="AQ17" s="14">
        <v>8.3687500000000004</v>
      </c>
      <c r="AR17" s="14">
        <v>207.4</v>
      </c>
      <c r="AS17" s="14">
        <v>197.70735999999999</v>
      </c>
      <c r="AT17" s="14">
        <v>197.70735999999999</v>
      </c>
      <c r="AU17" s="14">
        <v>9.6926400000000008</v>
      </c>
      <c r="AV17" s="14">
        <v>209.1</v>
      </c>
      <c r="AW17" s="14">
        <v>200.25633999999999</v>
      </c>
      <c r="AX17" s="14">
        <v>200.25633999999999</v>
      </c>
      <c r="AY17" s="14">
        <v>8.8436599999999999</v>
      </c>
      <c r="AZ17" s="14"/>
      <c r="BA17" s="14"/>
      <c r="BB17" s="14"/>
      <c r="BC17" s="14">
        <v>0</v>
      </c>
      <c r="BD17" s="14">
        <v>211.9</v>
      </c>
      <c r="BE17" s="14">
        <v>206.01686000000001</v>
      </c>
      <c r="BF17" s="14">
        <v>206.01686000000001</v>
      </c>
      <c r="BG17" s="14">
        <v>5.88314</v>
      </c>
      <c r="BH17" s="14"/>
      <c r="BI17" s="14"/>
      <c r="BJ17" s="14"/>
      <c r="BK17" s="14">
        <v>0</v>
      </c>
      <c r="BL17" s="14">
        <v>193.8</v>
      </c>
      <c r="BM17" s="14">
        <v>191.77646999999999</v>
      </c>
      <c r="BN17" s="14">
        <v>242.04920999999999</v>
      </c>
      <c r="BO17" s="14">
        <v>-48.249209999999998</v>
      </c>
      <c r="BP17" s="14">
        <v>9.9</v>
      </c>
      <c r="BQ17" s="14">
        <v>10.561999999999999</v>
      </c>
      <c r="BR17" s="14">
        <v>10.561999999999999</v>
      </c>
      <c r="BS17" s="14">
        <v>-0.66200000000000003</v>
      </c>
      <c r="BT17" s="14"/>
      <c r="BU17" s="14"/>
      <c r="BV17" s="14"/>
      <c r="BW17" s="14">
        <v>0</v>
      </c>
      <c r="BX17" s="14"/>
      <c r="BY17" s="14"/>
      <c r="BZ17" s="14"/>
      <c r="CA17" s="14">
        <v>0</v>
      </c>
      <c r="CB17" s="14"/>
      <c r="CC17" s="14"/>
      <c r="CD17" s="14"/>
      <c r="CE17" s="14">
        <v>0</v>
      </c>
      <c r="CF17" s="14"/>
      <c r="CG17" s="14"/>
      <c r="CH17" s="14"/>
      <c r="CI17" s="14">
        <v>0</v>
      </c>
      <c r="CJ17" s="14">
        <v>160.19999999999999</v>
      </c>
      <c r="CK17" s="14">
        <v>164.70732000000001</v>
      </c>
      <c r="CL17" s="14">
        <v>164.70732000000001</v>
      </c>
      <c r="CM17" s="14">
        <v>-4.50732</v>
      </c>
      <c r="CN17" s="14">
        <v>7.1</v>
      </c>
      <c r="CO17" s="14">
        <v>5.1583800000000002</v>
      </c>
      <c r="CP17" s="14">
        <v>5.1583800000000002</v>
      </c>
      <c r="CQ17" s="14">
        <v>1.9416199999999999</v>
      </c>
      <c r="CR17" s="14"/>
      <c r="CS17" s="14"/>
      <c r="CT17" s="14"/>
      <c r="CU17" s="14">
        <v>0</v>
      </c>
      <c r="CV17" s="14">
        <v>22.6</v>
      </c>
      <c r="CW17" s="14">
        <v>16.873670000000001</v>
      </c>
      <c r="CX17" s="14">
        <v>16.873670000000001</v>
      </c>
      <c r="CY17" s="14">
        <v>5.7263299999999999</v>
      </c>
      <c r="CZ17" s="14">
        <v>6.8</v>
      </c>
      <c r="DA17" s="14">
        <v>6.8787000000000003</v>
      </c>
      <c r="DB17" s="14">
        <v>6.8787000000000003</v>
      </c>
      <c r="DC17" s="14">
        <v>-7.8700000000000006E-2</v>
      </c>
      <c r="DD17" s="14">
        <v>15.1</v>
      </c>
      <c r="DE17" s="14">
        <v>14.992190000000001</v>
      </c>
      <c r="DF17" s="14">
        <v>14.992190000000001</v>
      </c>
      <c r="DG17" s="14">
        <v>0.10781</v>
      </c>
      <c r="DH17" s="14">
        <v>80</v>
      </c>
      <c r="DI17" s="14">
        <v>93.938010000000006</v>
      </c>
      <c r="DJ17" s="14">
        <v>100.97315</v>
      </c>
      <c r="DK17" s="14">
        <v>-20.97315</v>
      </c>
      <c r="DL17" s="14"/>
      <c r="DM17" s="14"/>
      <c r="DN17" s="14"/>
      <c r="DO17" s="14">
        <v>0</v>
      </c>
      <c r="DP17" s="14"/>
      <c r="DQ17" s="14"/>
      <c r="DR17" s="14"/>
      <c r="DS17" s="14">
        <v>0</v>
      </c>
      <c r="DT17" s="14"/>
      <c r="DU17" s="14"/>
      <c r="DV17" s="14"/>
      <c r="DW17" s="14">
        <v>0</v>
      </c>
      <c r="DX17" s="14"/>
      <c r="DY17" s="14"/>
      <c r="DZ17" s="14"/>
      <c r="EA17" s="14">
        <v>0</v>
      </c>
      <c r="EB17" s="14">
        <v>110.8</v>
      </c>
      <c r="EC17" s="14">
        <v>112.90537</v>
      </c>
      <c r="ED17" s="14">
        <v>112.90537</v>
      </c>
      <c r="EE17" s="14">
        <v>-2.1053700000000002</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146.5</v>
      </c>
      <c r="FA17" s="14">
        <v>143.58987999999999</v>
      </c>
      <c r="FB17" s="14">
        <v>161.12433999999999</v>
      </c>
      <c r="FC17" s="14">
        <v>-14.62434</v>
      </c>
      <c r="FD17" s="14">
        <v>38</v>
      </c>
      <c r="FE17" s="14">
        <v>46.978119999999997</v>
      </c>
      <c r="FF17" s="14">
        <v>46.978119999999997</v>
      </c>
      <c r="FG17" s="14">
        <v>-8.9781200000000005</v>
      </c>
      <c r="FH17" s="14">
        <v>61</v>
      </c>
      <c r="FI17" s="14">
        <v>56.663339999999998</v>
      </c>
      <c r="FJ17" s="14">
        <v>67.315960000000004</v>
      </c>
      <c r="FK17" s="14">
        <v>-6.3159599999999996</v>
      </c>
      <c r="FL17" s="14">
        <v>19.3</v>
      </c>
      <c r="FM17" s="14">
        <v>18.966989999999999</v>
      </c>
      <c r="FN17" s="14">
        <v>18.966989999999999</v>
      </c>
      <c r="FO17" s="14">
        <v>0.33300999999999997</v>
      </c>
      <c r="FP17" s="14">
        <v>18.600000000000001</v>
      </c>
      <c r="FQ17" s="14">
        <v>19.28585</v>
      </c>
      <c r="FR17" s="14">
        <v>19.28585</v>
      </c>
      <c r="FS17" s="14">
        <v>-0.68584999999999996</v>
      </c>
      <c r="FT17" s="14">
        <v>17.7</v>
      </c>
      <c r="FU17" s="14">
        <v>18.048780000000001</v>
      </c>
      <c r="FV17" s="14">
        <v>18.048780000000001</v>
      </c>
      <c r="FW17" s="14">
        <v>-0.34877999999999998</v>
      </c>
      <c r="FX17" s="14">
        <v>55.7</v>
      </c>
      <c r="FY17" s="14">
        <v>88.116100000000003</v>
      </c>
      <c r="FZ17" s="14">
        <v>88.116100000000003</v>
      </c>
      <c r="GA17" s="14">
        <v>-32.4161</v>
      </c>
      <c r="GB17" s="14">
        <v>182.4</v>
      </c>
      <c r="GC17" s="14">
        <v>185.81701000000001</v>
      </c>
      <c r="GD17" s="14">
        <v>185.81701000000001</v>
      </c>
      <c r="GE17" s="14">
        <v>-3.4170099999999999</v>
      </c>
      <c r="GF17" s="14">
        <v>182.9</v>
      </c>
      <c r="GG17" s="14">
        <v>185.81701000000001</v>
      </c>
      <c r="GH17" s="14">
        <v>185.81701000000001</v>
      </c>
      <c r="GI17" s="14">
        <v>-2.9170099999999999</v>
      </c>
      <c r="GJ17" s="14">
        <v>185.8</v>
      </c>
      <c r="GK17" s="14">
        <v>186.37502000000001</v>
      </c>
      <c r="GL17" s="14">
        <v>186.37502000000001</v>
      </c>
      <c r="GM17" s="14">
        <v>-0.57501999999999998</v>
      </c>
      <c r="GN17" s="14">
        <v>90.8</v>
      </c>
      <c r="GO17" s="14">
        <v>73.9221</v>
      </c>
      <c r="GP17" s="14">
        <v>80.593159999999997</v>
      </c>
      <c r="GQ17" s="14">
        <v>10.20684</v>
      </c>
      <c r="GR17" s="14">
        <v>0</v>
      </c>
      <c r="GS17" s="14"/>
      <c r="GT17" s="14"/>
      <c r="GU17" s="14">
        <v>0</v>
      </c>
      <c r="GV17" s="14">
        <v>23.5</v>
      </c>
      <c r="GW17" s="14">
        <v>24.589759999999998</v>
      </c>
      <c r="GX17" s="14">
        <v>24.589759999999998</v>
      </c>
      <c r="GY17" s="14">
        <v>-1.0897600000000001</v>
      </c>
      <c r="GZ17" s="14">
        <v>4</v>
      </c>
      <c r="HA17" s="14">
        <v>4.33378</v>
      </c>
      <c r="HB17" s="14">
        <v>4.33378</v>
      </c>
      <c r="HC17" s="14">
        <v>-0.33378000000000002</v>
      </c>
      <c r="HD17" s="14">
        <v>27.8</v>
      </c>
      <c r="HE17" s="14">
        <v>30.141660000000002</v>
      </c>
      <c r="HF17" s="14">
        <v>30.141660000000002</v>
      </c>
      <c r="HG17" s="14">
        <v>-2.3416600000000001</v>
      </c>
      <c r="HH17" s="14">
        <v>75.599999999999994</v>
      </c>
      <c r="HI17" s="14">
        <v>41.025649999999999</v>
      </c>
      <c r="HJ17" s="14">
        <v>20.512830000000001</v>
      </c>
      <c r="HK17" s="14">
        <v>55.08717</v>
      </c>
      <c r="HL17" s="14"/>
      <c r="HM17" s="14"/>
      <c r="HN17" s="14"/>
      <c r="HO17" s="14">
        <v>0</v>
      </c>
      <c r="HP17" s="14"/>
      <c r="HQ17" s="14"/>
      <c r="HR17" s="14"/>
      <c r="HS17" s="14">
        <v>0</v>
      </c>
      <c r="HT17" s="14">
        <v>11.4</v>
      </c>
      <c r="HU17" s="14">
        <v>16.326589999999999</v>
      </c>
      <c r="HV17" s="14"/>
      <c r="HW17" s="14">
        <v>11.4</v>
      </c>
      <c r="HX17" s="14"/>
      <c r="HY17" s="14"/>
      <c r="HZ17" s="14"/>
      <c r="IA17" s="14">
        <v>0</v>
      </c>
      <c r="IB17" s="14"/>
      <c r="IC17" s="14"/>
      <c r="ID17" s="14"/>
      <c r="IE17" s="14">
        <v>0</v>
      </c>
      <c r="IF17" s="14">
        <v>23.7</v>
      </c>
      <c r="IG17" s="14">
        <v>25.64105</v>
      </c>
      <c r="IH17" s="14">
        <v>45.441949999999999</v>
      </c>
      <c r="II17" s="14">
        <v>-21.741949999999999</v>
      </c>
      <c r="IJ17" s="14"/>
      <c r="IK17" s="14"/>
      <c r="IL17" s="14"/>
      <c r="IM17" s="14">
        <v>0</v>
      </c>
      <c r="IN17" s="14"/>
      <c r="IO17" s="14"/>
      <c r="IP17" s="14"/>
      <c r="IQ17" s="14">
        <v>0</v>
      </c>
      <c r="IR17" s="14"/>
      <c r="IS17" s="14"/>
      <c r="IT17" s="14"/>
      <c r="IU17" s="14">
        <v>0</v>
      </c>
      <c r="IV17" s="14">
        <v>60.633659999999999</v>
      </c>
      <c r="IW17" s="14">
        <v>48.824539999999999</v>
      </c>
      <c r="IX17" s="14">
        <v>56.902050000000003</v>
      </c>
      <c r="IY17" s="14">
        <v>3.7316099999999999</v>
      </c>
      <c r="IZ17" s="14">
        <v>173.12741</v>
      </c>
      <c r="JA17" s="14">
        <v>170.94</v>
      </c>
      <c r="JB17" s="14">
        <v>170.94</v>
      </c>
      <c r="JC17" s="14">
        <v>2.1874099999999999</v>
      </c>
      <c r="JD17" s="14">
        <v>171.23333</v>
      </c>
      <c r="JE17" s="14">
        <v>170.94</v>
      </c>
      <c r="JF17" s="14">
        <v>170.94</v>
      </c>
      <c r="JG17" s="14">
        <v>0.29332999999999998</v>
      </c>
      <c r="JH17" s="14">
        <v>173.85675000000001</v>
      </c>
      <c r="JI17" s="14">
        <v>170.94</v>
      </c>
      <c r="JJ17" s="14">
        <v>170.94</v>
      </c>
      <c r="JK17" s="14">
        <v>2.91675</v>
      </c>
      <c r="JL17" s="14">
        <v>247.22745</v>
      </c>
      <c r="JM17" s="14">
        <v>257.18</v>
      </c>
      <c r="JN17" s="14">
        <v>257.18</v>
      </c>
      <c r="JO17" s="14">
        <v>-9.9525500000000005</v>
      </c>
      <c r="JP17" s="14">
        <v>75.008439999999993</v>
      </c>
      <c r="JQ17" s="14">
        <v>71.796109999999999</v>
      </c>
      <c r="JR17" s="14">
        <v>71.796109999999999</v>
      </c>
      <c r="JS17" s="14">
        <v>3.2123300000000001</v>
      </c>
      <c r="JT17" s="14">
        <v>36.632710000000003</v>
      </c>
      <c r="JU17" s="14">
        <v>36.005859999999998</v>
      </c>
      <c r="JV17" s="14">
        <v>36.005859999999998</v>
      </c>
      <c r="JW17" s="14">
        <v>0.62685000000000002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v>0.89207999999999998</v>
      </c>
      <c r="KX17" s="14">
        <v>0.89207999999999998</v>
      </c>
      <c r="KY17" s="14">
        <v>-0.89207999999999998</v>
      </c>
      <c r="KZ17" s="14">
        <v>104.8</v>
      </c>
      <c r="LA17" s="14">
        <v>81.824010000000001</v>
      </c>
      <c r="LB17" s="14">
        <v>48.754939999999998</v>
      </c>
      <c r="LC17" s="14">
        <v>56.045059999999999</v>
      </c>
      <c r="LD17" s="14">
        <v>101.4</v>
      </c>
      <c r="LE17" s="14">
        <v>92.444959999999995</v>
      </c>
      <c r="LF17" s="14">
        <v>92.45411</v>
      </c>
      <c r="LG17" s="14">
        <v>8.9458900000000003</v>
      </c>
      <c r="LH17" s="14">
        <v>61.7</v>
      </c>
      <c r="LI17" s="14">
        <v>67.461460000000002</v>
      </c>
      <c r="LJ17" s="14">
        <v>67.461460000000002</v>
      </c>
      <c r="LK17" s="14">
        <v>-5.7614599999999996</v>
      </c>
      <c r="LL17" s="14">
        <v>62</v>
      </c>
      <c r="LM17" s="14">
        <v>72.373919999999998</v>
      </c>
      <c r="LN17" s="14">
        <v>72.374129999999994</v>
      </c>
      <c r="LO17" s="14">
        <v>-10.374129999999999</v>
      </c>
      <c r="LP17" s="14">
        <v>28</v>
      </c>
      <c r="LQ17" s="14">
        <v>30.097560000000001</v>
      </c>
      <c r="LR17" s="14">
        <v>30.097560000000001</v>
      </c>
      <c r="LS17" s="14">
        <v>-2.0975600000000001</v>
      </c>
      <c r="LT17" s="14">
        <v>0</v>
      </c>
      <c r="LU17" s="14"/>
      <c r="LV17" s="14"/>
      <c r="LW17" s="14">
        <v>0</v>
      </c>
      <c r="LX17" s="14">
        <v>0</v>
      </c>
      <c r="LY17" s="14"/>
      <c r="LZ17" s="14"/>
      <c r="MA17" s="14">
        <v>0</v>
      </c>
      <c r="MB17" s="14">
        <v>0</v>
      </c>
      <c r="MC17" s="14"/>
      <c r="MD17" s="14"/>
      <c r="ME17" s="14">
        <v>0</v>
      </c>
      <c r="MF17" s="14">
        <v>145.19999999999999</v>
      </c>
      <c r="MG17" s="14">
        <v>151.08922000000001</v>
      </c>
      <c r="MH17" s="14">
        <v>159.10805999999999</v>
      </c>
      <c r="MI17" s="14">
        <v>-13.908060000000001</v>
      </c>
      <c r="MJ17" s="14">
        <v>146.9</v>
      </c>
      <c r="MK17" s="14">
        <v>151.08922000000001</v>
      </c>
      <c r="ML17" s="14">
        <v>159.10805999999999</v>
      </c>
      <c r="MM17" s="14">
        <v>-12.20806</v>
      </c>
      <c r="MN17" s="14">
        <v>148.69999999999999</v>
      </c>
      <c r="MO17" s="14">
        <v>151.54293999999999</v>
      </c>
      <c r="MP17" s="14">
        <v>159.58587</v>
      </c>
      <c r="MQ17" s="14">
        <v>-10.885870000000001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213.1</v>
      </c>
      <c r="NM17" s="14">
        <v>207.29667000000001</v>
      </c>
      <c r="NN17" s="14">
        <v>207.29667000000001</v>
      </c>
      <c r="NO17" s="14">
        <v>5.8033299999999999</v>
      </c>
      <c r="NP17" s="14">
        <v>102.3</v>
      </c>
      <c r="NQ17" s="14">
        <v>103.95959000000001</v>
      </c>
      <c r="NR17" s="14">
        <v>103.95959000000001</v>
      </c>
      <c r="NS17" s="14">
        <v>-1.6595899999999999</v>
      </c>
      <c r="NT17" s="14">
        <v>5</v>
      </c>
      <c r="NU17" s="14">
        <v>4.20655</v>
      </c>
      <c r="NV17" s="14">
        <v>4.20655</v>
      </c>
      <c r="NW17" s="14">
        <v>0.79344999999999999</v>
      </c>
      <c r="NX17" s="14">
        <v>1.7</v>
      </c>
      <c r="NY17" s="14">
        <v>4.4130599999999998</v>
      </c>
      <c r="NZ17" s="14">
        <v>4.4130599999999998</v>
      </c>
      <c r="OA17" s="14">
        <v>-2.71306</v>
      </c>
      <c r="OB17" s="14">
        <v>6.9</v>
      </c>
      <c r="OC17" s="14">
        <v>6</v>
      </c>
      <c r="OD17" s="14">
        <v>6</v>
      </c>
      <c r="OE17" s="14">
        <v>0.9</v>
      </c>
      <c r="OF17" s="14">
        <v>0</v>
      </c>
      <c r="OG17" s="14"/>
      <c r="OH17" s="14"/>
      <c r="OI17" s="14">
        <v>0</v>
      </c>
      <c r="OJ17" s="14">
        <v>102.6</v>
      </c>
      <c r="OK17" s="14">
        <v>101</v>
      </c>
      <c r="OL17" s="14">
        <v>72.994</v>
      </c>
      <c r="OM17" s="14">
        <v>29.606000000000002</v>
      </c>
      <c r="ON17" s="14">
        <v>0</v>
      </c>
      <c r="OO17" s="14"/>
      <c r="OP17" s="14"/>
      <c r="OQ17" s="14">
        <v>0</v>
      </c>
      <c r="OR17" s="14">
        <v>0</v>
      </c>
      <c r="OS17" s="14">
        <v>5.6159999999999997</v>
      </c>
      <c r="OT17" s="14">
        <v>5.6159999999999997</v>
      </c>
      <c r="OU17" s="14">
        <v>-5.6159999999999997</v>
      </c>
      <c r="OV17" s="14">
        <v>0</v>
      </c>
      <c r="OW17" s="14"/>
      <c r="OX17" s="14"/>
      <c r="OY17" s="14">
        <v>0</v>
      </c>
      <c r="OZ17" s="14">
        <v>2.9</v>
      </c>
      <c r="PA17" s="14">
        <v>7.0020300000000004</v>
      </c>
      <c r="PB17" s="14">
        <v>7.00204</v>
      </c>
      <c r="PC17" s="14">
        <v>-4.1020399999999997</v>
      </c>
      <c r="PD17" s="14">
        <v>9.9</v>
      </c>
      <c r="PE17" s="14">
        <v>9</v>
      </c>
      <c r="PF17" s="14"/>
      <c r="PG17" s="14">
        <v>9.9</v>
      </c>
      <c r="PH17" s="14"/>
      <c r="PI17" s="14"/>
      <c r="PJ17" s="14"/>
      <c r="PK17" s="14">
        <v>0</v>
      </c>
      <c r="PL17" s="14">
        <v>0</v>
      </c>
      <c r="PM17" s="14"/>
      <c r="PN17" s="14"/>
      <c r="PO17" s="14">
        <v>0</v>
      </c>
      <c r="PP17" s="14">
        <v>1</v>
      </c>
      <c r="PQ17" s="14">
        <v>1</v>
      </c>
      <c r="PR17" s="14">
        <v>1</v>
      </c>
      <c r="PS17" s="14">
        <v>0</v>
      </c>
      <c r="PT17" s="14">
        <v>1.5</v>
      </c>
      <c r="PU17" s="14">
        <v>1.2</v>
      </c>
      <c r="PV17" s="14">
        <v>1.2</v>
      </c>
      <c r="PW17" s="14">
        <v>0.3</v>
      </c>
      <c r="PX17" s="14">
        <v>3.8</v>
      </c>
      <c r="PY17" s="14">
        <v>2.48</v>
      </c>
      <c r="PZ17" s="14">
        <v>2.48</v>
      </c>
      <c r="QA17" s="14">
        <v>1.32</v>
      </c>
      <c r="QB17" s="14">
        <v>20.3</v>
      </c>
      <c r="QC17" s="14">
        <v>20.353149999999999</v>
      </c>
      <c r="QD17" s="14">
        <v>20.35314</v>
      </c>
      <c r="QE17" s="14">
        <v>-5.314E-2</v>
      </c>
      <c r="QF17" s="14">
        <v>6</v>
      </c>
      <c r="QG17" s="14">
        <v>10</v>
      </c>
      <c r="QH17" s="14">
        <v>10</v>
      </c>
      <c r="QI17" s="14">
        <v>-4</v>
      </c>
      <c r="QJ17" s="14">
        <v>13</v>
      </c>
      <c r="QK17" s="14">
        <v>15.60976</v>
      </c>
      <c r="QL17" s="14">
        <v>15.60976</v>
      </c>
      <c r="QM17" s="14">
        <v>-2.6097600000000001</v>
      </c>
      <c r="QN17" s="14">
        <v>2.9</v>
      </c>
      <c r="QO17" s="14">
        <v>3.3</v>
      </c>
      <c r="QP17" s="14">
        <v>3.3</v>
      </c>
      <c r="QQ17" s="14">
        <v>-0.4</v>
      </c>
      <c r="QR17" s="14">
        <v>17.600000000000001</v>
      </c>
      <c r="QS17" s="14">
        <v>17.95</v>
      </c>
      <c r="QT17" s="14">
        <v>17.95</v>
      </c>
      <c r="QU17" s="14">
        <v>-0.35</v>
      </c>
      <c r="QV17" s="14">
        <v>0</v>
      </c>
      <c r="QW17" s="14"/>
      <c r="QX17" s="14"/>
      <c r="QY17" s="14">
        <v>0</v>
      </c>
      <c r="QZ17" s="14">
        <v>0</v>
      </c>
      <c r="RA17" s="14"/>
      <c r="RB17" s="14"/>
      <c r="RC17" s="14">
        <v>0</v>
      </c>
      <c r="RD17" s="14">
        <v>25.5</v>
      </c>
      <c r="RE17" s="14">
        <v>22.7</v>
      </c>
      <c r="RF17" s="14">
        <v>16.707000000000001</v>
      </c>
      <c r="RG17" s="14">
        <v>8.7929999999999993</v>
      </c>
      <c r="RH17" s="14">
        <v>71.900000000000006</v>
      </c>
      <c r="RI17" s="14">
        <v>60.5</v>
      </c>
      <c r="RJ17" s="14">
        <v>43.331000000000003</v>
      </c>
      <c r="RK17" s="14">
        <v>28.568999999999999</v>
      </c>
      <c r="RL17" s="14">
        <v>0</v>
      </c>
      <c r="RM17" s="14"/>
      <c r="RN17" s="14"/>
      <c r="RO17" s="14">
        <v>0</v>
      </c>
      <c r="RP17" s="14">
        <v>2.1</v>
      </c>
      <c r="RQ17" s="14">
        <v>2.0009999999999999</v>
      </c>
      <c r="RR17" s="14">
        <v>2.0009999999999999</v>
      </c>
      <c r="RS17" s="14">
        <v>9.9000000000000005E-2</v>
      </c>
      <c r="RT17" s="14">
        <v>0</v>
      </c>
      <c r="RU17" s="14">
        <v>3.7948900000000001</v>
      </c>
      <c r="RV17" s="14"/>
      <c r="RW17" s="14">
        <v>0</v>
      </c>
      <c r="RX17" s="14">
        <v>2.5</v>
      </c>
      <c r="RY17" s="14">
        <v>2</v>
      </c>
      <c r="RZ17" s="14">
        <v>2</v>
      </c>
      <c r="SA17" s="14">
        <v>0.5</v>
      </c>
      <c r="SB17" s="14"/>
      <c r="SC17" s="14"/>
      <c r="SD17" s="14"/>
      <c r="SE17" s="14">
        <v>0</v>
      </c>
      <c r="SF17" s="14">
        <v>6.6</v>
      </c>
      <c r="SG17" s="14">
        <v>6.3</v>
      </c>
      <c r="SH17" s="14">
        <v>6.3</v>
      </c>
      <c r="SI17" s="14">
        <v>0.3</v>
      </c>
      <c r="SJ17" s="14">
        <v>6.7</v>
      </c>
      <c r="SK17" s="14">
        <v>6.4</v>
      </c>
      <c r="SL17" s="14">
        <v>6.4</v>
      </c>
      <c r="SM17" s="14">
        <v>0.3</v>
      </c>
      <c r="SN17" s="14">
        <v>10</v>
      </c>
      <c r="SO17" s="14">
        <v>15.60976</v>
      </c>
      <c r="SP17" s="14">
        <v>15.60976</v>
      </c>
      <c r="SQ17" s="14">
        <v>-5.6097599999999996</v>
      </c>
      <c r="SR17" s="14">
        <v>13.7</v>
      </c>
      <c r="SS17" s="14">
        <v>19.51219</v>
      </c>
      <c r="ST17" s="14">
        <v>19.51219</v>
      </c>
      <c r="SU17" s="14">
        <v>-5.8121900000000002</v>
      </c>
      <c r="SV17" s="14">
        <v>10</v>
      </c>
      <c r="SW17" s="14">
        <v>13.65854</v>
      </c>
      <c r="SX17" s="14">
        <v>13.65854</v>
      </c>
      <c r="SY17" s="14">
        <v>-3.6585399999999999</v>
      </c>
      <c r="SZ17" s="14">
        <v>14</v>
      </c>
      <c r="TA17" s="14">
        <v>15.445</v>
      </c>
      <c r="TB17" s="14">
        <v>15.445</v>
      </c>
      <c r="TC17" s="14">
        <v>-1.4450000000000001</v>
      </c>
      <c r="TD17" s="14">
        <v>8</v>
      </c>
      <c r="TE17" s="14">
        <v>7.9</v>
      </c>
      <c r="TF17" s="14">
        <v>17.783000000000001</v>
      </c>
      <c r="TG17" s="14">
        <v>-9.7829999999999995</v>
      </c>
      <c r="TH17" s="14">
        <v>0</v>
      </c>
      <c r="TI17" s="14"/>
      <c r="TJ17" s="14"/>
      <c r="TK17" s="14">
        <v>0</v>
      </c>
      <c r="TL17" s="14">
        <v>51.532080000000001</v>
      </c>
      <c r="TM17" s="14">
        <v>56.3</v>
      </c>
      <c r="TN17" s="14">
        <v>30.637</v>
      </c>
      <c r="TO17" s="14">
        <v>20.89508</v>
      </c>
      <c r="TP17" s="14">
        <v>74.499660000000006</v>
      </c>
      <c r="TQ17" s="14">
        <v>72.599999999999994</v>
      </c>
      <c r="TR17" s="14">
        <v>43.594000000000001</v>
      </c>
      <c r="TS17" s="14">
        <v>30.905660000000001</v>
      </c>
      <c r="TT17" s="14">
        <v>2.6795</v>
      </c>
      <c r="TU17" s="14">
        <v>1.1160000000000001</v>
      </c>
      <c r="TV17" s="14">
        <v>1.1160000000000001</v>
      </c>
      <c r="TW17" s="14">
        <v>1.5634999999999999</v>
      </c>
      <c r="TX17" s="14">
        <v>1.1269199999999999</v>
      </c>
      <c r="TY17" s="14">
        <v>1.25</v>
      </c>
      <c r="TZ17" s="14">
        <v>1.25</v>
      </c>
      <c r="UA17" s="14">
        <v>-0.12307999999999999</v>
      </c>
      <c r="UB17" s="14">
        <v>0</v>
      </c>
      <c r="UC17" s="14"/>
      <c r="UD17" s="14"/>
      <c r="UE17" s="14">
        <v>0</v>
      </c>
      <c r="UF17" s="14">
        <v>11.8</v>
      </c>
      <c r="UG17" s="14">
        <v>19.51219</v>
      </c>
      <c r="UH17" s="14">
        <v>19.51219</v>
      </c>
      <c r="UI17" s="14">
        <v>-7.7121899999999997</v>
      </c>
      <c r="UJ17" s="14">
        <v>4.3</v>
      </c>
      <c r="UK17" s="14">
        <v>5</v>
      </c>
      <c r="UL17" s="14">
        <v>5</v>
      </c>
      <c r="UM17" s="14">
        <v>-0.7</v>
      </c>
      <c r="UN17" s="14">
        <v>8.6</v>
      </c>
      <c r="UO17" s="14">
        <v>7.5</v>
      </c>
      <c r="UP17" s="14">
        <v>7.5</v>
      </c>
      <c r="UQ17" s="14">
        <v>1.1000000000000001</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0</v>
      </c>
      <c r="VE17" s="14">
        <v>3.71</v>
      </c>
      <c r="VF17" s="14">
        <v>3.71</v>
      </c>
      <c r="VG17" s="14">
        <v>-3.71</v>
      </c>
      <c r="VH17" s="14">
        <v>0</v>
      </c>
      <c r="VI17" s="14"/>
      <c r="VJ17" s="14"/>
      <c r="VK17" s="14">
        <v>0</v>
      </c>
      <c r="VL17" s="14">
        <v>0</v>
      </c>
      <c r="VM17" s="14"/>
      <c r="VN17" s="14"/>
      <c r="VO17" s="14">
        <v>0</v>
      </c>
      <c r="VP17" s="14">
        <v>0</v>
      </c>
      <c r="VQ17" s="14"/>
      <c r="VR17" s="14"/>
      <c r="VS17" s="14">
        <v>0</v>
      </c>
      <c r="VT17" s="14">
        <v>0.6</v>
      </c>
      <c r="VU17" s="14">
        <v>0.6</v>
      </c>
      <c r="VV17" s="14">
        <v>0.6</v>
      </c>
      <c r="VW17" s="14">
        <v>0</v>
      </c>
      <c r="VX17" s="14">
        <v>96.4</v>
      </c>
      <c r="VY17" s="14">
        <v>84.1</v>
      </c>
      <c r="VZ17" s="14">
        <v>26.759</v>
      </c>
      <c r="WA17" s="14">
        <v>69.641000000000005</v>
      </c>
      <c r="WB17" s="14">
        <v>93</v>
      </c>
      <c r="WC17" s="14">
        <v>87.4</v>
      </c>
      <c r="WD17" s="14">
        <v>27.972999999999999</v>
      </c>
      <c r="WE17" s="14">
        <v>65.027000000000001</v>
      </c>
      <c r="WF17" s="14">
        <v>0</v>
      </c>
      <c r="WG17" s="14"/>
      <c r="WH17" s="14"/>
      <c r="WI17" s="14">
        <v>0</v>
      </c>
      <c r="WJ17" s="14">
        <v>2.9</v>
      </c>
      <c r="WK17" s="14">
        <v>2.9009999999999998</v>
      </c>
      <c r="WL17" s="14">
        <v>2.9009999999999998</v>
      </c>
      <c r="WM17" s="14">
        <v>-1E-3</v>
      </c>
      <c r="WN17" s="14">
        <v>2.1</v>
      </c>
      <c r="WO17" s="14">
        <v>2.4</v>
      </c>
      <c r="WP17" s="14">
        <v>2.4</v>
      </c>
      <c r="WQ17" s="14">
        <v>-0.3</v>
      </c>
      <c r="WR17" s="14">
        <v>1.2</v>
      </c>
      <c r="WS17" s="14">
        <v>1.2</v>
      </c>
      <c r="WT17" s="14">
        <v>1.2</v>
      </c>
      <c r="WU17" s="14">
        <v>0</v>
      </c>
      <c r="WV17" s="14">
        <v>1.2</v>
      </c>
      <c r="WW17" s="14">
        <v>1.4</v>
      </c>
      <c r="WX17" s="14">
        <v>1.4</v>
      </c>
      <c r="WY17" s="14">
        <v>-0.2</v>
      </c>
      <c r="WZ17" s="14">
        <v>0</v>
      </c>
      <c r="XA17" s="14"/>
      <c r="XB17" s="14"/>
      <c r="XC17" s="14">
        <v>0</v>
      </c>
      <c r="XD17" s="14">
        <v>4.0999999999999996</v>
      </c>
      <c r="XE17" s="14">
        <v>6.6</v>
      </c>
      <c r="XF17" s="14">
        <v>6.6</v>
      </c>
      <c r="XG17" s="14">
        <v>-2.5</v>
      </c>
      <c r="XH17" s="14">
        <v>20</v>
      </c>
      <c r="XI17" s="14">
        <v>17.951219999999999</v>
      </c>
      <c r="XJ17" s="14">
        <v>17.951219999999999</v>
      </c>
      <c r="XK17" s="14">
        <v>2.0487799999999998</v>
      </c>
      <c r="XL17" s="14">
        <v>9.1</v>
      </c>
      <c r="XM17" s="14">
        <v>10.8</v>
      </c>
      <c r="XN17" s="14">
        <v>10.8</v>
      </c>
      <c r="XO17" s="14">
        <v>-1.7</v>
      </c>
      <c r="XP17" s="14">
        <v>27.7</v>
      </c>
      <c r="XQ17" s="14">
        <v>28</v>
      </c>
      <c r="XR17" s="14">
        <v>28</v>
      </c>
      <c r="XS17" s="14">
        <v>-0.3</v>
      </c>
      <c r="XT17" s="14">
        <v>34.799999999999997</v>
      </c>
      <c r="XU17" s="14">
        <v>28</v>
      </c>
      <c r="XV17" s="14">
        <v>28</v>
      </c>
      <c r="XW17" s="14">
        <v>6.8</v>
      </c>
      <c r="XX17" s="14">
        <v>18.2</v>
      </c>
      <c r="XY17" s="14">
        <v>14</v>
      </c>
      <c r="XZ17" s="14">
        <v>14</v>
      </c>
      <c r="YA17" s="14">
        <v>4.2</v>
      </c>
      <c r="YB17" s="14">
        <v>20.3</v>
      </c>
      <c r="YC17" s="14">
        <v>19.5</v>
      </c>
      <c r="YD17" s="14">
        <v>19.5</v>
      </c>
      <c r="YE17" s="14">
        <v>0.8</v>
      </c>
      <c r="YF17" s="14">
        <v>8.1999999999999993</v>
      </c>
      <c r="YG17" s="14">
        <v>7.54</v>
      </c>
      <c r="YH17" s="14">
        <v>7.54</v>
      </c>
      <c r="YI17" s="14">
        <v>0.66</v>
      </c>
      <c r="YJ17" s="14">
        <v>11.1</v>
      </c>
      <c r="YK17" s="14">
        <v>11</v>
      </c>
      <c r="YL17" s="14">
        <v>11</v>
      </c>
      <c r="YM17" s="14">
        <v>0.1</v>
      </c>
      <c r="YN17" s="14">
        <v>17.399999999999999</v>
      </c>
      <c r="YO17" s="14">
        <v>20</v>
      </c>
      <c r="YP17" s="14">
        <v>20</v>
      </c>
      <c r="YQ17" s="14">
        <v>-2.6</v>
      </c>
    </row>
    <row r="18" spans="1:667" ht="24" customHeight="1" x14ac:dyDescent="0.3">
      <c r="A18" s="1"/>
      <c r="B18" s="16" t="s">
        <v>54</v>
      </c>
      <c r="C18" s="16" t="s">
        <v>781</v>
      </c>
      <c r="D18" s="17">
        <v>203.6</v>
      </c>
      <c r="E18" s="17">
        <v>204.19512</v>
      </c>
      <c r="F18" s="17">
        <v>204.19512</v>
      </c>
      <c r="G18" s="17">
        <v>-0.59511999999999998</v>
      </c>
      <c r="H18" s="17">
        <v>536.9</v>
      </c>
      <c r="I18" s="17">
        <v>534.98728000000006</v>
      </c>
      <c r="J18" s="17">
        <v>586.30146999999999</v>
      </c>
      <c r="K18" s="17">
        <v>-49.401470000000003</v>
      </c>
      <c r="L18" s="17">
        <v>178</v>
      </c>
      <c r="M18" s="17">
        <v>174.88985</v>
      </c>
      <c r="N18" s="17">
        <v>191.66470000000001</v>
      </c>
      <c r="O18" s="17">
        <v>-13.6647</v>
      </c>
      <c r="P18" s="17"/>
      <c r="Q18" s="17"/>
      <c r="R18" s="17"/>
      <c r="S18" s="17">
        <v>0</v>
      </c>
      <c r="T18" s="17"/>
      <c r="U18" s="17"/>
      <c r="V18" s="17"/>
      <c r="W18" s="17">
        <v>0</v>
      </c>
      <c r="X18" s="17">
        <v>31.5</v>
      </c>
      <c r="Y18" s="17"/>
      <c r="Z18" s="17">
        <v>38.103070000000002</v>
      </c>
      <c r="AA18" s="17">
        <v>-6.6030699999999998</v>
      </c>
      <c r="AB18" s="17">
        <v>107.4</v>
      </c>
      <c r="AC18" s="17">
        <v>100.00026</v>
      </c>
      <c r="AD18" s="17">
        <v>100.00006</v>
      </c>
      <c r="AE18" s="17">
        <v>7.39994</v>
      </c>
      <c r="AF18" s="17">
        <v>0</v>
      </c>
      <c r="AG18" s="17"/>
      <c r="AH18" s="17"/>
      <c r="AI18" s="17">
        <v>0</v>
      </c>
      <c r="AJ18" s="17"/>
      <c r="AK18" s="17"/>
      <c r="AL18" s="17"/>
      <c r="AM18" s="17">
        <v>0</v>
      </c>
      <c r="AN18" s="17">
        <v>185.4</v>
      </c>
      <c r="AO18" s="17">
        <v>177.93124</v>
      </c>
      <c r="AP18" s="17">
        <v>177.93125000000001</v>
      </c>
      <c r="AQ18" s="17">
        <v>7.46875</v>
      </c>
      <c r="AR18" s="17">
        <v>207.5</v>
      </c>
      <c r="AS18" s="17">
        <v>197.70735999999999</v>
      </c>
      <c r="AT18" s="17">
        <v>197.70735999999999</v>
      </c>
      <c r="AU18" s="17">
        <v>9.7926400000000005</v>
      </c>
      <c r="AV18" s="17">
        <v>207</v>
      </c>
      <c r="AW18" s="17">
        <v>200.25633999999999</v>
      </c>
      <c r="AX18" s="17">
        <v>200.25633999999999</v>
      </c>
      <c r="AY18" s="17">
        <v>6.7436600000000002</v>
      </c>
      <c r="AZ18" s="17"/>
      <c r="BA18" s="17"/>
      <c r="BB18" s="17"/>
      <c r="BC18" s="17">
        <v>0</v>
      </c>
      <c r="BD18" s="17">
        <v>210.2</v>
      </c>
      <c r="BE18" s="17">
        <v>206.01686000000001</v>
      </c>
      <c r="BF18" s="17">
        <v>206.01686000000001</v>
      </c>
      <c r="BG18" s="17">
        <v>4.1831399999999999</v>
      </c>
      <c r="BH18" s="17"/>
      <c r="BI18" s="17"/>
      <c r="BJ18" s="17"/>
      <c r="BK18" s="17">
        <v>0</v>
      </c>
      <c r="BL18" s="17">
        <v>197.1</v>
      </c>
      <c r="BM18" s="17">
        <v>198.09584000000001</v>
      </c>
      <c r="BN18" s="17">
        <v>243.20570000000001</v>
      </c>
      <c r="BO18" s="17">
        <v>-46.105699999999999</v>
      </c>
      <c r="BP18" s="17">
        <v>9.9</v>
      </c>
      <c r="BQ18" s="17">
        <v>10.561999999999999</v>
      </c>
      <c r="BR18" s="17">
        <v>10.561999999999999</v>
      </c>
      <c r="BS18" s="17">
        <v>-0.66200000000000003</v>
      </c>
      <c r="BT18" s="17"/>
      <c r="BU18" s="17"/>
      <c r="BV18" s="17"/>
      <c r="BW18" s="17">
        <v>0</v>
      </c>
      <c r="BX18" s="17"/>
      <c r="BY18" s="17"/>
      <c r="BZ18" s="17"/>
      <c r="CA18" s="17">
        <v>0</v>
      </c>
      <c r="CB18" s="17"/>
      <c r="CC18" s="17"/>
      <c r="CD18" s="17"/>
      <c r="CE18" s="17">
        <v>0</v>
      </c>
      <c r="CF18" s="17"/>
      <c r="CG18" s="17"/>
      <c r="CH18" s="17"/>
      <c r="CI18" s="17">
        <v>0</v>
      </c>
      <c r="CJ18" s="17">
        <v>164.6</v>
      </c>
      <c r="CK18" s="17">
        <v>164.70732000000001</v>
      </c>
      <c r="CL18" s="17">
        <v>164.70732000000001</v>
      </c>
      <c r="CM18" s="17">
        <v>-0.10732</v>
      </c>
      <c r="CN18" s="17">
        <v>7.3</v>
      </c>
      <c r="CO18" s="17">
        <v>5.1583800000000002</v>
      </c>
      <c r="CP18" s="17">
        <v>5.1583800000000002</v>
      </c>
      <c r="CQ18" s="17">
        <v>2.1416200000000001</v>
      </c>
      <c r="CR18" s="17"/>
      <c r="CS18" s="17"/>
      <c r="CT18" s="17"/>
      <c r="CU18" s="17">
        <v>0</v>
      </c>
      <c r="CV18" s="17">
        <v>22.5</v>
      </c>
      <c r="CW18" s="17">
        <v>16.873670000000001</v>
      </c>
      <c r="CX18" s="17">
        <v>16.873670000000001</v>
      </c>
      <c r="CY18" s="17">
        <v>5.6263300000000003</v>
      </c>
      <c r="CZ18" s="17">
        <v>6.8</v>
      </c>
      <c r="DA18" s="17">
        <v>6.8787000000000003</v>
      </c>
      <c r="DB18" s="17">
        <v>6.8787000000000003</v>
      </c>
      <c r="DC18" s="17">
        <v>-7.8700000000000006E-2</v>
      </c>
      <c r="DD18" s="17">
        <v>15</v>
      </c>
      <c r="DE18" s="17">
        <v>14.992190000000001</v>
      </c>
      <c r="DF18" s="17">
        <v>14.992190000000001</v>
      </c>
      <c r="DG18" s="17">
        <v>7.8100000000000001E-3</v>
      </c>
      <c r="DH18" s="17">
        <v>79.3</v>
      </c>
      <c r="DI18" s="17">
        <v>96.246440000000007</v>
      </c>
      <c r="DJ18" s="17">
        <v>101.21454</v>
      </c>
      <c r="DK18" s="17">
        <v>-21.914539999999999</v>
      </c>
      <c r="DL18" s="17"/>
      <c r="DM18" s="17"/>
      <c r="DN18" s="17"/>
      <c r="DO18" s="17">
        <v>0</v>
      </c>
      <c r="DP18" s="17"/>
      <c r="DQ18" s="17"/>
      <c r="DR18" s="17"/>
      <c r="DS18" s="17">
        <v>0</v>
      </c>
      <c r="DT18" s="17"/>
      <c r="DU18" s="17"/>
      <c r="DV18" s="17"/>
      <c r="DW18" s="17">
        <v>0</v>
      </c>
      <c r="DX18" s="17"/>
      <c r="DY18" s="17"/>
      <c r="DZ18" s="17"/>
      <c r="EA18" s="17">
        <v>0</v>
      </c>
      <c r="EB18" s="17">
        <v>110.9</v>
      </c>
      <c r="EC18" s="17">
        <v>112.90537</v>
      </c>
      <c r="ED18" s="17">
        <v>112.90537</v>
      </c>
      <c r="EE18" s="17">
        <v>-2.0053700000000001</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151.5</v>
      </c>
      <c r="FA18" s="17">
        <v>149.74370999999999</v>
      </c>
      <c r="FB18" s="17">
        <v>158.55365</v>
      </c>
      <c r="FC18" s="17">
        <v>-7.0536500000000002</v>
      </c>
      <c r="FD18" s="17">
        <v>38</v>
      </c>
      <c r="FE18" s="17">
        <v>46.978119999999997</v>
      </c>
      <c r="FF18" s="17">
        <v>46.978119999999997</v>
      </c>
      <c r="FG18" s="17">
        <v>-8.9781200000000005</v>
      </c>
      <c r="FH18" s="17">
        <v>62.3</v>
      </c>
      <c r="FI18" s="17">
        <v>66.668679999999995</v>
      </c>
      <c r="FJ18" s="17">
        <v>67.315889999999996</v>
      </c>
      <c r="FK18" s="17">
        <v>-5.0158899999999997</v>
      </c>
      <c r="FL18" s="17">
        <v>21.2</v>
      </c>
      <c r="FM18" s="17">
        <v>18.966989999999999</v>
      </c>
      <c r="FN18" s="17">
        <v>18.966989999999999</v>
      </c>
      <c r="FO18" s="17">
        <v>2.2330100000000002</v>
      </c>
      <c r="FP18" s="17">
        <v>18.600000000000001</v>
      </c>
      <c r="FQ18" s="17">
        <v>19.28585</v>
      </c>
      <c r="FR18" s="17">
        <v>19.28585</v>
      </c>
      <c r="FS18" s="17">
        <v>-0.68584999999999996</v>
      </c>
      <c r="FT18" s="17">
        <v>17.8</v>
      </c>
      <c r="FU18" s="17">
        <v>18.048780000000001</v>
      </c>
      <c r="FV18" s="17">
        <v>18.048780000000001</v>
      </c>
      <c r="FW18" s="17">
        <v>-0.24878</v>
      </c>
      <c r="FX18" s="17">
        <v>57</v>
      </c>
      <c r="FY18" s="17">
        <v>88.116100000000003</v>
      </c>
      <c r="FZ18" s="17">
        <v>88.116100000000003</v>
      </c>
      <c r="GA18" s="17">
        <v>-31.116099999999999</v>
      </c>
      <c r="GB18" s="17">
        <v>181.7</v>
      </c>
      <c r="GC18" s="17">
        <v>185.81701000000001</v>
      </c>
      <c r="GD18" s="17">
        <v>185.81701000000001</v>
      </c>
      <c r="GE18" s="17">
        <v>-4.1170099999999996</v>
      </c>
      <c r="GF18" s="17">
        <v>182.5</v>
      </c>
      <c r="GG18" s="17">
        <v>185.81701000000001</v>
      </c>
      <c r="GH18" s="17">
        <v>185.81701000000001</v>
      </c>
      <c r="GI18" s="17">
        <v>-3.3170099999999998</v>
      </c>
      <c r="GJ18" s="17">
        <v>184</v>
      </c>
      <c r="GK18" s="17">
        <v>186.37502000000001</v>
      </c>
      <c r="GL18" s="17">
        <v>186.37502000000001</v>
      </c>
      <c r="GM18" s="17">
        <v>-2.3750200000000001</v>
      </c>
      <c r="GN18" s="17">
        <v>91.5</v>
      </c>
      <c r="GO18" s="17">
        <v>74.659840000000003</v>
      </c>
      <c r="GP18" s="17">
        <v>79.320610000000002</v>
      </c>
      <c r="GQ18" s="17">
        <v>12.17939</v>
      </c>
      <c r="GR18" s="17">
        <v>0</v>
      </c>
      <c r="GS18" s="17"/>
      <c r="GT18" s="17"/>
      <c r="GU18" s="17">
        <v>0</v>
      </c>
      <c r="GV18" s="17">
        <v>25</v>
      </c>
      <c r="GW18" s="17">
        <v>24.589759999999998</v>
      </c>
      <c r="GX18" s="17">
        <v>24.589759999999998</v>
      </c>
      <c r="GY18" s="17">
        <v>0.41023999999999999</v>
      </c>
      <c r="GZ18" s="17">
        <v>4</v>
      </c>
      <c r="HA18" s="17">
        <v>4.33378</v>
      </c>
      <c r="HB18" s="17">
        <v>4.33378</v>
      </c>
      <c r="HC18" s="17">
        <v>-0.33378000000000002</v>
      </c>
      <c r="HD18" s="17">
        <v>27.5</v>
      </c>
      <c r="HE18" s="17">
        <v>30.141660000000002</v>
      </c>
      <c r="HF18" s="17">
        <v>30.141660000000002</v>
      </c>
      <c r="HG18" s="17">
        <v>-2.6416599999999999</v>
      </c>
      <c r="HH18" s="17">
        <v>43.7</v>
      </c>
      <c r="HI18" s="17">
        <v>41.025660000000002</v>
      </c>
      <c r="HJ18" s="17">
        <v>20.512830000000001</v>
      </c>
      <c r="HK18" s="17">
        <v>23.187169999999998</v>
      </c>
      <c r="HL18" s="17"/>
      <c r="HM18" s="17"/>
      <c r="HN18" s="17"/>
      <c r="HO18" s="17">
        <v>0</v>
      </c>
      <c r="HP18" s="17"/>
      <c r="HQ18" s="17"/>
      <c r="HR18" s="17"/>
      <c r="HS18" s="17">
        <v>0</v>
      </c>
      <c r="HT18" s="17">
        <v>11.4</v>
      </c>
      <c r="HU18" s="17">
        <v>16.326609999999999</v>
      </c>
      <c r="HV18" s="17"/>
      <c r="HW18" s="17">
        <v>11.4</v>
      </c>
      <c r="HX18" s="17"/>
      <c r="HY18" s="17"/>
      <c r="HZ18" s="17"/>
      <c r="IA18" s="17">
        <v>0</v>
      </c>
      <c r="IB18" s="17"/>
      <c r="IC18" s="17"/>
      <c r="ID18" s="17"/>
      <c r="IE18" s="17">
        <v>0</v>
      </c>
      <c r="IF18" s="17">
        <v>23.9</v>
      </c>
      <c r="IG18" s="17">
        <v>25.64106</v>
      </c>
      <c r="IH18" s="17">
        <v>45.441949999999999</v>
      </c>
      <c r="II18" s="17">
        <v>-21.54195</v>
      </c>
      <c r="IJ18" s="17"/>
      <c r="IK18" s="17"/>
      <c r="IL18" s="17"/>
      <c r="IM18" s="17">
        <v>0</v>
      </c>
      <c r="IN18" s="17"/>
      <c r="IO18" s="17"/>
      <c r="IP18" s="17"/>
      <c r="IQ18" s="17">
        <v>0</v>
      </c>
      <c r="IR18" s="17"/>
      <c r="IS18" s="17"/>
      <c r="IT18" s="17"/>
      <c r="IU18" s="17">
        <v>0</v>
      </c>
      <c r="IV18" s="17">
        <v>60.624699999999997</v>
      </c>
      <c r="IW18" s="17">
        <v>49.71781</v>
      </c>
      <c r="IX18" s="17">
        <v>55.361199999999997</v>
      </c>
      <c r="IY18" s="17">
        <v>5.2634999999999996</v>
      </c>
      <c r="IZ18" s="17">
        <v>163.96995000000001</v>
      </c>
      <c r="JA18" s="17">
        <v>170.94</v>
      </c>
      <c r="JB18" s="17">
        <v>170.94</v>
      </c>
      <c r="JC18" s="17">
        <v>-6.9700499999999996</v>
      </c>
      <c r="JD18" s="17">
        <v>163.68736000000001</v>
      </c>
      <c r="JE18" s="17">
        <v>170.94</v>
      </c>
      <c r="JF18" s="17">
        <v>170.94</v>
      </c>
      <c r="JG18" s="17">
        <v>-7.2526400000000004</v>
      </c>
      <c r="JH18" s="17">
        <v>164.63797</v>
      </c>
      <c r="JI18" s="17">
        <v>170.94</v>
      </c>
      <c r="JJ18" s="17">
        <v>170.94</v>
      </c>
      <c r="JK18" s="17">
        <v>-6.3020300000000002</v>
      </c>
      <c r="JL18" s="17">
        <v>254.58347000000001</v>
      </c>
      <c r="JM18" s="17">
        <v>257.18</v>
      </c>
      <c r="JN18" s="17">
        <v>257.18</v>
      </c>
      <c r="JO18" s="17">
        <v>-2.59653</v>
      </c>
      <c r="JP18" s="17">
        <v>74.296139999999994</v>
      </c>
      <c r="JQ18" s="17">
        <v>71.796109999999999</v>
      </c>
      <c r="JR18" s="17">
        <v>71.796109999999999</v>
      </c>
      <c r="JS18" s="17">
        <v>2.5000300000000002</v>
      </c>
      <c r="JT18" s="17">
        <v>36.5304</v>
      </c>
      <c r="JU18" s="17">
        <v>36.005859999999998</v>
      </c>
      <c r="JV18" s="17">
        <v>36.005859999999998</v>
      </c>
      <c r="JW18" s="17">
        <v>0.52454000000000001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v>0.89207999999999998</v>
      </c>
      <c r="KX18" s="17">
        <v>0.89207999999999998</v>
      </c>
      <c r="KY18" s="17">
        <v>-0.89207999999999998</v>
      </c>
      <c r="KZ18" s="17">
        <v>96.4</v>
      </c>
      <c r="LA18" s="17">
        <v>81.82405</v>
      </c>
      <c r="LB18" s="17">
        <v>48.755090000000003</v>
      </c>
      <c r="LC18" s="17">
        <v>47.644910000000003</v>
      </c>
      <c r="LD18" s="17">
        <v>96.5</v>
      </c>
      <c r="LE18" s="17">
        <v>92.444609999999997</v>
      </c>
      <c r="LF18" s="17">
        <v>92.437989999999999</v>
      </c>
      <c r="LG18" s="17">
        <v>4.0620099999999999</v>
      </c>
      <c r="LH18" s="17">
        <v>61.9</v>
      </c>
      <c r="LI18" s="17">
        <v>67.461460000000002</v>
      </c>
      <c r="LJ18" s="17">
        <v>67.461460000000002</v>
      </c>
      <c r="LK18" s="17">
        <v>-5.5614600000000003</v>
      </c>
      <c r="LL18" s="17">
        <v>63.9</v>
      </c>
      <c r="LM18" s="17">
        <v>72.373919999999998</v>
      </c>
      <c r="LN18" s="17">
        <v>72.374139999999997</v>
      </c>
      <c r="LO18" s="17">
        <v>-8.4741400000000002</v>
      </c>
      <c r="LP18" s="17">
        <v>28.2</v>
      </c>
      <c r="LQ18" s="17">
        <v>30.097560000000001</v>
      </c>
      <c r="LR18" s="17">
        <v>30.097560000000001</v>
      </c>
      <c r="LS18" s="17">
        <v>-1.8975599999999999</v>
      </c>
      <c r="LT18" s="17">
        <v>0</v>
      </c>
      <c r="LU18" s="17"/>
      <c r="LV18" s="17"/>
      <c r="LW18" s="17">
        <v>0</v>
      </c>
      <c r="LX18" s="17">
        <v>0</v>
      </c>
      <c r="LY18" s="17"/>
      <c r="LZ18" s="17"/>
      <c r="MA18" s="17">
        <v>0</v>
      </c>
      <c r="MB18" s="17">
        <v>0</v>
      </c>
      <c r="MC18" s="17"/>
      <c r="MD18" s="17"/>
      <c r="ME18" s="17">
        <v>0</v>
      </c>
      <c r="MF18" s="17">
        <v>144.9</v>
      </c>
      <c r="MG18" s="17">
        <v>154.68344999999999</v>
      </c>
      <c r="MH18" s="17">
        <v>159.10805999999999</v>
      </c>
      <c r="MI18" s="17">
        <v>-14.20806</v>
      </c>
      <c r="MJ18" s="17">
        <v>146.5</v>
      </c>
      <c r="MK18" s="17">
        <v>154.68344999999999</v>
      </c>
      <c r="ML18" s="17">
        <v>159.10805999999999</v>
      </c>
      <c r="MM18" s="17">
        <v>-12.60806</v>
      </c>
      <c r="MN18" s="17">
        <v>148.80000000000001</v>
      </c>
      <c r="MO18" s="17">
        <v>155.14796000000001</v>
      </c>
      <c r="MP18" s="17">
        <v>159.58587</v>
      </c>
      <c r="MQ18" s="17">
        <v>-10.785869999999999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213.8</v>
      </c>
      <c r="NM18" s="17">
        <v>207.29667000000001</v>
      </c>
      <c r="NN18" s="17">
        <v>207.29667000000001</v>
      </c>
      <c r="NO18" s="17">
        <v>6.5033300000000001</v>
      </c>
      <c r="NP18" s="17">
        <v>102.5</v>
      </c>
      <c r="NQ18" s="17">
        <v>103.95959000000001</v>
      </c>
      <c r="NR18" s="17">
        <v>103.95959000000001</v>
      </c>
      <c r="NS18" s="17">
        <v>-1.4595899999999999</v>
      </c>
      <c r="NT18" s="17">
        <v>5</v>
      </c>
      <c r="NU18" s="17">
        <v>4.20655</v>
      </c>
      <c r="NV18" s="17">
        <v>4.20655</v>
      </c>
      <c r="NW18" s="17">
        <v>0.79344999999999999</v>
      </c>
      <c r="NX18" s="17">
        <v>1.7</v>
      </c>
      <c r="NY18" s="17">
        <v>4.4130599999999998</v>
      </c>
      <c r="NZ18" s="17">
        <v>4.4130599999999998</v>
      </c>
      <c r="OA18" s="17">
        <v>-2.71306</v>
      </c>
      <c r="OB18" s="17">
        <v>6.7</v>
      </c>
      <c r="OC18" s="17">
        <v>6</v>
      </c>
      <c r="OD18" s="17">
        <v>6</v>
      </c>
      <c r="OE18" s="17">
        <v>0.7</v>
      </c>
      <c r="OF18" s="17">
        <v>0</v>
      </c>
      <c r="OG18" s="17"/>
      <c r="OH18" s="17"/>
      <c r="OI18" s="17">
        <v>0</v>
      </c>
      <c r="OJ18" s="17">
        <v>97.9</v>
      </c>
      <c r="OK18" s="17">
        <v>99.7</v>
      </c>
      <c r="OL18" s="17">
        <v>71.319999999999993</v>
      </c>
      <c r="OM18" s="17">
        <v>26.58</v>
      </c>
      <c r="ON18" s="17">
        <v>0</v>
      </c>
      <c r="OO18" s="17"/>
      <c r="OP18" s="17"/>
      <c r="OQ18" s="17">
        <v>0</v>
      </c>
      <c r="OR18" s="17">
        <v>0</v>
      </c>
      <c r="OS18" s="17">
        <v>6.1959999999999997</v>
      </c>
      <c r="OT18" s="17">
        <v>6.1959999999999997</v>
      </c>
      <c r="OU18" s="17">
        <v>-6.1959999999999997</v>
      </c>
      <c r="OV18" s="17">
        <v>0</v>
      </c>
      <c r="OW18" s="17"/>
      <c r="OX18" s="17"/>
      <c r="OY18" s="17">
        <v>0</v>
      </c>
      <c r="OZ18" s="17">
        <v>3</v>
      </c>
      <c r="PA18" s="17">
        <v>7.0020300000000004</v>
      </c>
      <c r="PB18" s="17">
        <v>7.00204</v>
      </c>
      <c r="PC18" s="17">
        <v>-4.00204</v>
      </c>
      <c r="PD18" s="17">
        <v>10</v>
      </c>
      <c r="PE18" s="17">
        <v>9</v>
      </c>
      <c r="PF18" s="17"/>
      <c r="PG18" s="17">
        <v>10</v>
      </c>
      <c r="PH18" s="17"/>
      <c r="PI18" s="17"/>
      <c r="PJ18" s="17"/>
      <c r="PK18" s="17">
        <v>0</v>
      </c>
      <c r="PL18" s="17">
        <v>0</v>
      </c>
      <c r="PM18" s="17"/>
      <c r="PN18" s="17"/>
      <c r="PO18" s="17">
        <v>0</v>
      </c>
      <c r="PP18" s="17">
        <v>1</v>
      </c>
      <c r="PQ18" s="17">
        <v>1</v>
      </c>
      <c r="PR18" s="17">
        <v>1</v>
      </c>
      <c r="PS18" s="17">
        <v>0</v>
      </c>
      <c r="PT18" s="17">
        <v>1.5</v>
      </c>
      <c r="PU18" s="17">
        <v>1.2</v>
      </c>
      <c r="PV18" s="17">
        <v>1.2</v>
      </c>
      <c r="PW18" s="17">
        <v>0.3</v>
      </c>
      <c r="PX18" s="17">
        <v>3.8</v>
      </c>
      <c r="PY18" s="17">
        <v>2.48</v>
      </c>
      <c r="PZ18" s="17">
        <v>2.48</v>
      </c>
      <c r="QA18" s="17">
        <v>1.32</v>
      </c>
      <c r="QB18" s="17">
        <v>20.6</v>
      </c>
      <c r="QC18" s="17">
        <v>20.353149999999999</v>
      </c>
      <c r="QD18" s="17">
        <v>20.35314</v>
      </c>
      <c r="QE18" s="17">
        <v>0.24686</v>
      </c>
      <c r="QF18" s="17">
        <v>6</v>
      </c>
      <c r="QG18" s="17">
        <v>10</v>
      </c>
      <c r="QH18" s="17">
        <v>10</v>
      </c>
      <c r="QI18" s="17">
        <v>-4</v>
      </c>
      <c r="QJ18" s="17">
        <v>13</v>
      </c>
      <c r="QK18" s="17">
        <v>15.60976</v>
      </c>
      <c r="QL18" s="17">
        <v>15.60976</v>
      </c>
      <c r="QM18" s="17">
        <v>-2.6097600000000001</v>
      </c>
      <c r="QN18" s="17">
        <v>2.9</v>
      </c>
      <c r="QO18" s="17">
        <v>3.3</v>
      </c>
      <c r="QP18" s="17">
        <v>3.3</v>
      </c>
      <c r="QQ18" s="17">
        <v>-0.4</v>
      </c>
      <c r="QR18" s="17">
        <v>17.600000000000001</v>
      </c>
      <c r="QS18" s="17">
        <v>17.95</v>
      </c>
      <c r="QT18" s="17">
        <v>17.95</v>
      </c>
      <c r="QU18" s="17">
        <v>-0.35</v>
      </c>
      <c r="QV18" s="17">
        <v>0</v>
      </c>
      <c r="QW18" s="17"/>
      <c r="QX18" s="17"/>
      <c r="QY18" s="17">
        <v>0</v>
      </c>
      <c r="QZ18" s="17">
        <v>0</v>
      </c>
      <c r="RA18" s="17"/>
      <c r="RB18" s="17"/>
      <c r="RC18" s="17">
        <v>0</v>
      </c>
      <c r="RD18" s="17">
        <v>24.8</v>
      </c>
      <c r="RE18" s="17">
        <v>22.6</v>
      </c>
      <c r="RF18" s="17">
        <v>16.242999999999999</v>
      </c>
      <c r="RG18" s="17">
        <v>8.5570000000000004</v>
      </c>
      <c r="RH18" s="17">
        <v>65.2</v>
      </c>
      <c r="RI18" s="17">
        <v>59.4</v>
      </c>
      <c r="RJ18" s="17">
        <v>41.834000000000003</v>
      </c>
      <c r="RK18" s="17">
        <v>23.366</v>
      </c>
      <c r="RL18" s="17">
        <v>0</v>
      </c>
      <c r="RM18" s="17"/>
      <c r="RN18" s="17"/>
      <c r="RO18" s="17">
        <v>0</v>
      </c>
      <c r="RP18" s="17">
        <v>2.2000000000000002</v>
      </c>
      <c r="RQ18" s="17">
        <v>2.0009999999999999</v>
      </c>
      <c r="RR18" s="17">
        <v>2.0009999999999999</v>
      </c>
      <c r="RS18" s="17">
        <v>0.19900000000000001</v>
      </c>
      <c r="RT18" s="17">
        <v>0</v>
      </c>
      <c r="RU18" s="17">
        <v>3.7948900000000001</v>
      </c>
      <c r="RV18" s="17"/>
      <c r="RW18" s="17">
        <v>0</v>
      </c>
      <c r="RX18" s="17">
        <v>2.5</v>
      </c>
      <c r="RY18" s="17">
        <v>2</v>
      </c>
      <c r="RZ18" s="17">
        <v>2</v>
      </c>
      <c r="SA18" s="17">
        <v>0.5</v>
      </c>
      <c r="SB18" s="17"/>
      <c r="SC18" s="17"/>
      <c r="SD18" s="17"/>
      <c r="SE18" s="17">
        <v>0</v>
      </c>
      <c r="SF18" s="17">
        <v>6.6</v>
      </c>
      <c r="SG18" s="17">
        <v>6.3</v>
      </c>
      <c r="SH18" s="17">
        <v>6.3</v>
      </c>
      <c r="SI18" s="17">
        <v>0.3</v>
      </c>
      <c r="SJ18" s="17">
        <v>6.7</v>
      </c>
      <c r="SK18" s="17">
        <v>6.4</v>
      </c>
      <c r="SL18" s="17">
        <v>6.4</v>
      </c>
      <c r="SM18" s="17">
        <v>0.3</v>
      </c>
      <c r="SN18" s="17">
        <v>10</v>
      </c>
      <c r="SO18" s="17">
        <v>15.60976</v>
      </c>
      <c r="SP18" s="17">
        <v>15.60976</v>
      </c>
      <c r="SQ18" s="17">
        <v>-5.6097599999999996</v>
      </c>
      <c r="SR18" s="17">
        <v>13.6</v>
      </c>
      <c r="SS18" s="17">
        <v>19.51219</v>
      </c>
      <c r="ST18" s="17">
        <v>19.51219</v>
      </c>
      <c r="SU18" s="17">
        <v>-5.9121899999999998</v>
      </c>
      <c r="SV18" s="17">
        <v>10</v>
      </c>
      <c r="SW18" s="17">
        <v>13.65854</v>
      </c>
      <c r="SX18" s="17">
        <v>13.65854</v>
      </c>
      <c r="SY18" s="17">
        <v>-3.6585399999999999</v>
      </c>
      <c r="SZ18" s="17">
        <v>9.4</v>
      </c>
      <c r="TA18" s="17">
        <v>15.313000000000001</v>
      </c>
      <c r="TB18" s="17">
        <v>15.313000000000001</v>
      </c>
      <c r="TC18" s="17">
        <v>-5.9130000000000003</v>
      </c>
      <c r="TD18" s="17">
        <v>9.3000000000000007</v>
      </c>
      <c r="TE18" s="17">
        <v>9</v>
      </c>
      <c r="TF18" s="17">
        <v>17.411999999999999</v>
      </c>
      <c r="TG18" s="17">
        <v>-8.1120000000000001</v>
      </c>
      <c r="TH18" s="17">
        <v>0</v>
      </c>
      <c r="TI18" s="17"/>
      <c r="TJ18" s="17"/>
      <c r="TK18" s="17">
        <v>0</v>
      </c>
      <c r="TL18" s="17">
        <v>57.245510000000003</v>
      </c>
      <c r="TM18" s="17">
        <v>54.6</v>
      </c>
      <c r="TN18" s="17">
        <v>29.504999999999999</v>
      </c>
      <c r="TO18" s="17">
        <v>27.74051</v>
      </c>
      <c r="TP18" s="17">
        <v>81.600710000000007</v>
      </c>
      <c r="TQ18" s="17">
        <v>70.900000000000006</v>
      </c>
      <c r="TR18" s="17">
        <v>42.686999999999998</v>
      </c>
      <c r="TS18" s="17">
        <v>38.913710000000002</v>
      </c>
      <c r="TT18" s="17">
        <v>4.5115499999999997</v>
      </c>
      <c r="TU18" s="17">
        <v>1.07</v>
      </c>
      <c r="TV18" s="17">
        <v>1.07</v>
      </c>
      <c r="TW18" s="17">
        <v>3.4415499999999999</v>
      </c>
      <c r="TX18" s="17">
        <v>1.6325799999999999</v>
      </c>
      <c r="TY18" s="17">
        <v>1.224</v>
      </c>
      <c r="TZ18" s="17">
        <v>1.224</v>
      </c>
      <c r="UA18" s="17">
        <v>0.40858</v>
      </c>
      <c r="UB18" s="17">
        <v>0</v>
      </c>
      <c r="UC18" s="17"/>
      <c r="UD18" s="17"/>
      <c r="UE18" s="17">
        <v>0</v>
      </c>
      <c r="UF18" s="17">
        <v>11.5</v>
      </c>
      <c r="UG18" s="17">
        <v>19.51219</v>
      </c>
      <c r="UH18" s="17">
        <v>19.51219</v>
      </c>
      <c r="UI18" s="17">
        <v>-8.0121900000000004</v>
      </c>
      <c r="UJ18" s="17">
        <v>4.2</v>
      </c>
      <c r="UK18" s="17">
        <v>5</v>
      </c>
      <c r="UL18" s="17">
        <v>5</v>
      </c>
      <c r="UM18" s="17">
        <v>-0.8</v>
      </c>
      <c r="UN18" s="17">
        <v>8.6</v>
      </c>
      <c r="UO18" s="17">
        <v>7.5</v>
      </c>
      <c r="UP18" s="17">
        <v>7.5</v>
      </c>
      <c r="UQ18" s="17">
        <v>1.1000000000000001</v>
      </c>
      <c r="UR18" s="17">
        <v>20.399999999999999</v>
      </c>
      <c r="US18" s="17">
        <v>19.51219</v>
      </c>
      <c r="UT18" s="17">
        <v>19.51219</v>
      </c>
      <c r="UU18" s="17">
        <v>0.88780999999999999</v>
      </c>
      <c r="UV18" s="17">
        <v>20.399999999999999</v>
      </c>
      <c r="UW18" s="17">
        <v>19.51219</v>
      </c>
      <c r="UX18" s="17">
        <v>19.51219</v>
      </c>
      <c r="UY18" s="17">
        <v>0.88780999999999999</v>
      </c>
      <c r="UZ18" s="17">
        <v>20</v>
      </c>
      <c r="VA18" s="17">
        <v>19.51219</v>
      </c>
      <c r="VB18" s="17">
        <v>19.51219</v>
      </c>
      <c r="VC18" s="17">
        <v>0.48781000000000002</v>
      </c>
      <c r="VD18" s="17">
        <v>0</v>
      </c>
      <c r="VE18" s="17">
        <v>4.0979999999999999</v>
      </c>
      <c r="VF18" s="17">
        <v>4.0979999999999999</v>
      </c>
      <c r="VG18" s="17">
        <v>-4.0979999999999999</v>
      </c>
      <c r="VH18" s="17">
        <v>0</v>
      </c>
      <c r="VI18" s="17"/>
      <c r="VJ18" s="17"/>
      <c r="VK18" s="17">
        <v>0</v>
      </c>
      <c r="VL18" s="17">
        <v>0</v>
      </c>
      <c r="VM18" s="17"/>
      <c r="VN18" s="17"/>
      <c r="VO18" s="17">
        <v>0</v>
      </c>
      <c r="VP18" s="17">
        <v>0</v>
      </c>
      <c r="VQ18" s="17"/>
      <c r="VR18" s="17"/>
      <c r="VS18" s="17">
        <v>0</v>
      </c>
      <c r="VT18" s="17">
        <v>0.6</v>
      </c>
      <c r="VU18" s="17">
        <v>0.6</v>
      </c>
      <c r="VV18" s="17">
        <v>0.6</v>
      </c>
      <c r="VW18" s="17">
        <v>0</v>
      </c>
      <c r="VX18" s="17">
        <v>84.2</v>
      </c>
      <c r="VY18" s="17">
        <v>81.8</v>
      </c>
      <c r="VZ18" s="17">
        <v>26.890999999999998</v>
      </c>
      <c r="WA18" s="17">
        <v>57.308999999999997</v>
      </c>
      <c r="WB18" s="17">
        <v>84</v>
      </c>
      <c r="WC18" s="17">
        <v>84.8</v>
      </c>
      <c r="WD18" s="17">
        <v>26.539000000000001</v>
      </c>
      <c r="WE18" s="17">
        <v>57.460999999999999</v>
      </c>
      <c r="WF18" s="17">
        <v>0</v>
      </c>
      <c r="WG18" s="17"/>
      <c r="WH18" s="17"/>
      <c r="WI18" s="17">
        <v>0</v>
      </c>
      <c r="WJ18" s="17">
        <v>2.9</v>
      </c>
      <c r="WK18" s="17">
        <v>2.9009999999999998</v>
      </c>
      <c r="WL18" s="17">
        <v>2.9009999999999998</v>
      </c>
      <c r="WM18" s="17">
        <v>-1E-3</v>
      </c>
      <c r="WN18" s="17">
        <v>2.1</v>
      </c>
      <c r="WO18" s="17">
        <v>2.4</v>
      </c>
      <c r="WP18" s="17">
        <v>2.4</v>
      </c>
      <c r="WQ18" s="17">
        <v>-0.3</v>
      </c>
      <c r="WR18" s="17">
        <v>1.2</v>
      </c>
      <c r="WS18" s="17">
        <v>1.2</v>
      </c>
      <c r="WT18" s="17">
        <v>1.2</v>
      </c>
      <c r="WU18" s="17">
        <v>0</v>
      </c>
      <c r="WV18" s="17">
        <v>1.2</v>
      </c>
      <c r="WW18" s="17">
        <v>1.4</v>
      </c>
      <c r="WX18" s="17">
        <v>1.4</v>
      </c>
      <c r="WY18" s="17">
        <v>-0.2</v>
      </c>
      <c r="WZ18" s="17">
        <v>0</v>
      </c>
      <c r="XA18" s="17"/>
      <c r="XB18" s="17"/>
      <c r="XC18" s="17">
        <v>0</v>
      </c>
      <c r="XD18" s="17">
        <v>4.0999999999999996</v>
      </c>
      <c r="XE18" s="17">
        <v>6.6</v>
      </c>
      <c r="XF18" s="17">
        <v>6.6</v>
      </c>
      <c r="XG18" s="17">
        <v>-2.5</v>
      </c>
      <c r="XH18" s="17">
        <v>20</v>
      </c>
      <c r="XI18" s="17">
        <v>17.951219999999999</v>
      </c>
      <c r="XJ18" s="17">
        <v>17.951219999999999</v>
      </c>
      <c r="XK18" s="17">
        <v>2.0487799999999998</v>
      </c>
      <c r="XL18" s="17">
        <v>9.3000000000000007</v>
      </c>
      <c r="XM18" s="17">
        <v>10.8</v>
      </c>
      <c r="XN18" s="17">
        <v>10.8</v>
      </c>
      <c r="XO18" s="17">
        <v>-1.5</v>
      </c>
      <c r="XP18" s="17">
        <v>27.8</v>
      </c>
      <c r="XQ18" s="17">
        <v>28</v>
      </c>
      <c r="XR18" s="17">
        <v>28</v>
      </c>
      <c r="XS18" s="17">
        <v>-0.2</v>
      </c>
      <c r="XT18" s="17">
        <v>34.799999999999997</v>
      </c>
      <c r="XU18" s="17">
        <v>28</v>
      </c>
      <c r="XV18" s="17">
        <v>28</v>
      </c>
      <c r="XW18" s="17">
        <v>6.8</v>
      </c>
      <c r="XX18" s="17">
        <v>18.100000000000001</v>
      </c>
      <c r="XY18" s="17">
        <v>14</v>
      </c>
      <c r="XZ18" s="17">
        <v>14</v>
      </c>
      <c r="YA18" s="17">
        <v>4.0999999999999996</v>
      </c>
      <c r="YB18" s="17">
        <v>20.3</v>
      </c>
      <c r="YC18" s="17">
        <v>19.5</v>
      </c>
      <c r="YD18" s="17">
        <v>19.5</v>
      </c>
      <c r="YE18" s="17">
        <v>0.8</v>
      </c>
      <c r="YF18" s="17">
        <v>8.1</v>
      </c>
      <c r="YG18" s="17">
        <v>7.54</v>
      </c>
      <c r="YH18" s="17">
        <v>7.54</v>
      </c>
      <c r="YI18" s="17">
        <v>0.56000000000000005</v>
      </c>
      <c r="YJ18" s="17">
        <v>11.1</v>
      </c>
      <c r="YK18" s="17">
        <v>11</v>
      </c>
      <c r="YL18" s="17">
        <v>11</v>
      </c>
      <c r="YM18" s="17">
        <v>0.1</v>
      </c>
      <c r="YN18" s="17">
        <v>17.3</v>
      </c>
      <c r="YO18" s="17">
        <v>20</v>
      </c>
      <c r="YP18" s="17">
        <v>20</v>
      </c>
      <c r="YQ18" s="17">
        <v>-2.7</v>
      </c>
    </row>
    <row r="19" spans="1:667" ht="24" customHeight="1" x14ac:dyDescent="0.3">
      <c r="A19" s="1"/>
      <c r="B19" s="16" t="s">
        <v>54</v>
      </c>
      <c r="C19" s="16" t="s">
        <v>782</v>
      </c>
      <c r="D19" s="17">
        <v>203.2</v>
      </c>
      <c r="E19" s="17">
        <v>204.19512</v>
      </c>
      <c r="F19" s="17">
        <v>204.19512</v>
      </c>
      <c r="G19" s="17">
        <v>-0.99512</v>
      </c>
      <c r="H19" s="17">
        <v>594.9</v>
      </c>
      <c r="I19" s="17">
        <v>545.76691000000005</v>
      </c>
      <c r="J19" s="17">
        <v>597.54164000000003</v>
      </c>
      <c r="K19" s="17">
        <v>-2.6416400000000002</v>
      </c>
      <c r="L19" s="17">
        <v>192.3</v>
      </c>
      <c r="M19" s="17">
        <v>178.41376</v>
      </c>
      <c r="N19" s="17">
        <v>195.33915999999999</v>
      </c>
      <c r="O19" s="17">
        <v>-3.0391599999999999</v>
      </c>
      <c r="P19" s="17"/>
      <c r="Q19" s="17"/>
      <c r="R19" s="17"/>
      <c r="S19" s="17">
        <v>0</v>
      </c>
      <c r="T19" s="17"/>
      <c r="U19" s="17"/>
      <c r="V19" s="17"/>
      <c r="W19" s="17">
        <v>0</v>
      </c>
      <c r="X19" s="17">
        <v>31.9</v>
      </c>
      <c r="Y19" s="17">
        <v>21.266159999999999</v>
      </c>
      <c r="Z19" s="17">
        <v>50.918480000000002</v>
      </c>
      <c r="AA19" s="17">
        <v>-19.01848</v>
      </c>
      <c r="AB19" s="17">
        <v>104.2</v>
      </c>
      <c r="AC19" s="17">
        <v>100.00029000000001</v>
      </c>
      <c r="AD19" s="17">
        <v>100.00008</v>
      </c>
      <c r="AE19" s="17">
        <v>4.1999199999999997</v>
      </c>
      <c r="AF19" s="17">
        <v>0</v>
      </c>
      <c r="AG19" s="17"/>
      <c r="AH19" s="17"/>
      <c r="AI19" s="17">
        <v>0</v>
      </c>
      <c r="AJ19" s="17"/>
      <c r="AK19" s="17"/>
      <c r="AL19" s="17"/>
      <c r="AM19" s="17">
        <v>0</v>
      </c>
      <c r="AN19" s="17">
        <v>185.9</v>
      </c>
      <c r="AO19" s="17">
        <v>177.93124</v>
      </c>
      <c r="AP19" s="17">
        <v>177.93125000000001</v>
      </c>
      <c r="AQ19" s="17">
        <v>7.96875</v>
      </c>
      <c r="AR19" s="17">
        <v>207.4</v>
      </c>
      <c r="AS19" s="17">
        <v>197.70735999999999</v>
      </c>
      <c r="AT19" s="17">
        <v>197.70735999999999</v>
      </c>
      <c r="AU19" s="17">
        <v>9.6926400000000008</v>
      </c>
      <c r="AV19" s="17">
        <v>206.4</v>
      </c>
      <c r="AW19" s="17">
        <v>200.25633999999999</v>
      </c>
      <c r="AX19" s="17">
        <v>200.25633999999999</v>
      </c>
      <c r="AY19" s="17">
        <v>6.1436599999999997</v>
      </c>
      <c r="AZ19" s="17"/>
      <c r="BA19" s="17"/>
      <c r="BB19" s="17"/>
      <c r="BC19" s="17">
        <v>0</v>
      </c>
      <c r="BD19" s="17">
        <v>212</v>
      </c>
      <c r="BE19" s="17">
        <v>206.01686000000001</v>
      </c>
      <c r="BF19" s="17">
        <v>206.01686000000001</v>
      </c>
      <c r="BG19" s="17">
        <v>5.9831399999999997</v>
      </c>
      <c r="BH19" s="17"/>
      <c r="BI19" s="17"/>
      <c r="BJ19" s="17"/>
      <c r="BK19" s="17">
        <v>0</v>
      </c>
      <c r="BL19" s="17">
        <v>196.3</v>
      </c>
      <c r="BM19" s="17">
        <v>198.09876</v>
      </c>
      <c r="BN19" s="17">
        <v>260.28802999999999</v>
      </c>
      <c r="BO19" s="17">
        <v>-63.988030000000002</v>
      </c>
      <c r="BP19" s="17">
        <v>9.9</v>
      </c>
      <c r="BQ19" s="17">
        <v>10.561999999999999</v>
      </c>
      <c r="BR19" s="17">
        <v>10.561999999999999</v>
      </c>
      <c r="BS19" s="17">
        <v>-0.66200000000000003</v>
      </c>
      <c r="BT19" s="17"/>
      <c r="BU19" s="17"/>
      <c r="BV19" s="17"/>
      <c r="BW19" s="17">
        <v>0</v>
      </c>
      <c r="BX19" s="17"/>
      <c r="BY19" s="17"/>
      <c r="BZ19" s="17"/>
      <c r="CA19" s="17">
        <v>0</v>
      </c>
      <c r="CB19" s="17"/>
      <c r="CC19" s="17"/>
      <c r="CD19" s="17"/>
      <c r="CE19" s="17">
        <v>0</v>
      </c>
      <c r="CF19" s="17"/>
      <c r="CG19" s="17"/>
      <c r="CH19" s="17"/>
      <c r="CI19" s="17">
        <v>0</v>
      </c>
      <c r="CJ19" s="17">
        <v>163.9</v>
      </c>
      <c r="CK19" s="17">
        <v>164.70732000000001</v>
      </c>
      <c r="CL19" s="17">
        <v>164.70732000000001</v>
      </c>
      <c r="CM19" s="17">
        <v>-0.80732000000000004</v>
      </c>
      <c r="CN19" s="17">
        <v>7.1</v>
      </c>
      <c r="CO19" s="17">
        <v>5.1583800000000002</v>
      </c>
      <c r="CP19" s="17">
        <v>5.1583800000000002</v>
      </c>
      <c r="CQ19" s="17">
        <v>1.9416199999999999</v>
      </c>
      <c r="CR19" s="17"/>
      <c r="CS19" s="17"/>
      <c r="CT19" s="17"/>
      <c r="CU19" s="17">
        <v>0</v>
      </c>
      <c r="CV19" s="17">
        <v>22.6</v>
      </c>
      <c r="CW19" s="17">
        <v>16.873670000000001</v>
      </c>
      <c r="CX19" s="17">
        <v>16.873670000000001</v>
      </c>
      <c r="CY19" s="17">
        <v>5.7263299999999999</v>
      </c>
      <c r="CZ19" s="17">
        <v>6.8</v>
      </c>
      <c r="DA19" s="17">
        <v>6.8787000000000003</v>
      </c>
      <c r="DB19" s="17">
        <v>6.8787000000000003</v>
      </c>
      <c r="DC19" s="17">
        <v>-7.8700000000000006E-2</v>
      </c>
      <c r="DD19" s="17">
        <v>14.9</v>
      </c>
      <c r="DE19" s="17">
        <v>14.992190000000001</v>
      </c>
      <c r="DF19" s="17">
        <v>14.992190000000001</v>
      </c>
      <c r="DG19" s="17">
        <v>-9.2189999999999994E-2</v>
      </c>
      <c r="DH19" s="17">
        <v>79.599999999999994</v>
      </c>
      <c r="DI19" s="17">
        <v>94.705110000000005</v>
      </c>
      <c r="DJ19" s="17">
        <v>100.67598</v>
      </c>
      <c r="DK19" s="17">
        <v>-21.075980000000001</v>
      </c>
      <c r="DL19" s="17"/>
      <c r="DM19" s="17"/>
      <c r="DN19" s="17"/>
      <c r="DO19" s="17">
        <v>0</v>
      </c>
      <c r="DP19" s="17"/>
      <c r="DQ19" s="17"/>
      <c r="DR19" s="17"/>
      <c r="DS19" s="17">
        <v>0</v>
      </c>
      <c r="DT19" s="17"/>
      <c r="DU19" s="17"/>
      <c r="DV19" s="17"/>
      <c r="DW19" s="17">
        <v>0</v>
      </c>
      <c r="DX19" s="17"/>
      <c r="DY19" s="17"/>
      <c r="DZ19" s="17"/>
      <c r="EA19" s="17">
        <v>0</v>
      </c>
      <c r="EB19" s="17">
        <v>110.9</v>
      </c>
      <c r="EC19" s="17">
        <v>112.90537</v>
      </c>
      <c r="ED19" s="17">
        <v>112.90537</v>
      </c>
      <c r="EE19" s="17">
        <v>-2.0053700000000001</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220.8</v>
      </c>
      <c r="FA19" s="17">
        <v>143.58992000000001</v>
      </c>
      <c r="FB19" s="17">
        <v>161.90741</v>
      </c>
      <c r="FC19" s="17">
        <v>58.892589999999998</v>
      </c>
      <c r="FD19" s="17">
        <v>38.299999999999997</v>
      </c>
      <c r="FE19" s="17">
        <v>46.978119999999997</v>
      </c>
      <c r="FF19" s="17">
        <v>46.978119999999997</v>
      </c>
      <c r="FG19" s="17">
        <v>-8.6781199999999998</v>
      </c>
      <c r="FH19" s="17">
        <v>68.5</v>
      </c>
      <c r="FI19" s="17">
        <v>70.160579999999996</v>
      </c>
      <c r="FJ19" s="17">
        <v>67.314549999999997</v>
      </c>
      <c r="FK19" s="17">
        <v>1.1854499999999999</v>
      </c>
      <c r="FL19" s="17">
        <v>21</v>
      </c>
      <c r="FM19" s="17">
        <v>18.966989999999999</v>
      </c>
      <c r="FN19" s="17">
        <v>18.966989999999999</v>
      </c>
      <c r="FO19" s="17">
        <v>2.03301</v>
      </c>
      <c r="FP19" s="17">
        <v>18.600000000000001</v>
      </c>
      <c r="FQ19" s="17">
        <v>19.28585</v>
      </c>
      <c r="FR19" s="17">
        <v>19.28585</v>
      </c>
      <c r="FS19" s="17">
        <v>-0.68584999999999996</v>
      </c>
      <c r="FT19" s="17">
        <v>17.8</v>
      </c>
      <c r="FU19" s="17">
        <v>18.048780000000001</v>
      </c>
      <c r="FV19" s="17">
        <v>18.048780000000001</v>
      </c>
      <c r="FW19" s="17">
        <v>-0.24878</v>
      </c>
      <c r="FX19" s="17">
        <v>57</v>
      </c>
      <c r="FY19" s="17">
        <v>88.116100000000003</v>
      </c>
      <c r="FZ19" s="17">
        <v>88.116100000000003</v>
      </c>
      <c r="GA19" s="17">
        <v>-31.116099999999999</v>
      </c>
      <c r="GB19" s="17">
        <v>181.7</v>
      </c>
      <c r="GC19" s="17">
        <v>185.81701000000001</v>
      </c>
      <c r="GD19" s="17">
        <v>185.81701000000001</v>
      </c>
      <c r="GE19" s="17">
        <v>-4.1170099999999996</v>
      </c>
      <c r="GF19" s="17">
        <v>182.5</v>
      </c>
      <c r="GG19" s="17">
        <v>185.81701000000001</v>
      </c>
      <c r="GH19" s="17">
        <v>185.81701000000001</v>
      </c>
      <c r="GI19" s="17">
        <v>-3.3170099999999998</v>
      </c>
      <c r="GJ19" s="17">
        <v>184.1</v>
      </c>
      <c r="GK19" s="17">
        <v>186.37502000000001</v>
      </c>
      <c r="GL19" s="17">
        <v>186.37502000000001</v>
      </c>
      <c r="GM19" s="17">
        <v>-2.27502</v>
      </c>
      <c r="GN19" s="17">
        <v>90.7</v>
      </c>
      <c r="GO19" s="17">
        <v>77.582849999999993</v>
      </c>
      <c r="GP19" s="17">
        <v>81.593379999999996</v>
      </c>
      <c r="GQ19" s="17">
        <v>9.1066199999999995</v>
      </c>
      <c r="GR19" s="17">
        <v>0</v>
      </c>
      <c r="GS19" s="17"/>
      <c r="GT19" s="17"/>
      <c r="GU19" s="17">
        <v>0</v>
      </c>
      <c r="GV19" s="17">
        <v>24.8</v>
      </c>
      <c r="GW19" s="17">
        <v>24.589759999999998</v>
      </c>
      <c r="GX19" s="17">
        <v>24.589759999999998</v>
      </c>
      <c r="GY19" s="17">
        <v>0.21024000000000001</v>
      </c>
      <c r="GZ19" s="17">
        <v>4</v>
      </c>
      <c r="HA19" s="17">
        <v>4.33378</v>
      </c>
      <c r="HB19" s="17">
        <v>4.33378</v>
      </c>
      <c r="HC19" s="17">
        <v>-0.33378000000000002</v>
      </c>
      <c r="HD19" s="17">
        <v>27.5</v>
      </c>
      <c r="HE19" s="17">
        <v>30.141660000000002</v>
      </c>
      <c r="HF19" s="17">
        <v>30.141660000000002</v>
      </c>
      <c r="HG19" s="17">
        <v>-2.6416599999999999</v>
      </c>
      <c r="HH19" s="17">
        <v>41.6</v>
      </c>
      <c r="HI19" s="17">
        <v>41.025660000000002</v>
      </c>
      <c r="HJ19" s="17">
        <v>20.512830000000001</v>
      </c>
      <c r="HK19" s="17">
        <v>21.08717</v>
      </c>
      <c r="HL19" s="17"/>
      <c r="HM19" s="17"/>
      <c r="HN19" s="17"/>
      <c r="HO19" s="17">
        <v>0</v>
      </c>
      <c r="HP19" s="17"/>
      <c r="HQ19" s="17"/>
      <c r="HR19" s="17"/>
      <c r="HS19" s="17">
        <v>0</v>
      </c>
      <c r="HT19" s="17">
        <v>19.899999999999999</v>
      </c>
      <c r="HU19" s="17">
        <v>16.326619999999998</v>
      </c>
      <c r="HV19" s="17"/>
      <c r="HW19" s="17">
        <v>19.899999999999999</v>
      </c>
      <c r="HX19" s="17"/>
      <c r="HY19" s="17"/>
      <c r="HZ19" s="17"/>
      <c r="IA19" s="17">
        <v>0</v>
      </c>
      <c r="IB19" s="17"/>
      <c r="IC19" s="17"/>
      <c r="ID19" s="17"/>
      <c r="IE19" s="17">
        <v>0</v>
      </c>
      <c r="IF19" s="17">
        <v>24</v>
      </c>
      <c r="IG19" s="17">
        <v>25.64106</v>
      </c>
      <c r="IH19" s="17">
        <v>45.441949999999999</v>
      </c>
      <c r="II19" s="17">
        <v>-21.441949999999999</v>
      </c>
      <c r="IJ19" s="17"/>
      <c r="IK19" s="17"/>
      <c r="IL19" s="17"/>
      <c r="IM19" s="17">
        <v>0</v>
      </c>
      <c r="IN19" s="17"/>
      <c r="IO19" s="17"/>
      <c r="IP19" s="17"/>
      <c r="IQ19" s="17">
        <v>0</v>
      </c>
      <c r="IR19" s="17"/>
      <c r="IS19" s="17"/>
      <c r="IT19" s="17"/>
      <c r="IU19" s="17">
        <v>0</v>
      </c>
      <c r="IV19" s="17">
        <v>60.630850000000002</v>
      </c>
      <c r="IW19" s="17">
        <v>53.257080000000002</v>
      </c>
      <c r="IX19" s="17">
        <v>58.113140000000001</v>
      </c>
      <c r="IY19" s="17">
        <v>2.5177100000000001</v>
      </c>
      <c r="IZ19" s="17">
        <v>169.20767000000001</v>
      </c>
      <c r="JA19" s="17">
        <v>170.94</v>
      </c>
      <c r="JB19" s="17">
        <v>170.94</v>
      </c>
      <c r="JC19" s="17">
        <v>-1.7323299999999999</v>
      </c>
      <c r="JD19" s="17">
        <v>169.02072000000001</v>
      </c>
      <c r="JE19" s="17">
        <v>170.94</v>
      </c>
      <c r="JF19" s="17">
        <v>170.94</v>
      </c>
      <c r="JG19" s="17">
        <v>-1.9192800000000001</v>
      </c>
      <c r="JH19" s="17">
        <v>170.16176999999999</v>
      </c>
      <c r="JI19" s="17">
        <v>170.94</v>
      </c>
      <c r="JJ19" s="17">
        <v>170.94</v>
      </c>
      <c r="JK19" s="17">
        <v>-0.77822999999999998</v>
      </c>
      <c r="JL19" s="17">
        <v>256.48916000000003</v>
      </c>
      <c r="JM19" s="17">
        <v>257.18</v>
      </c>
      <c r="JN19" s="17">
        <v>257.18</v>
      </c>
      <c r="JO19" s="17">
        <v>-0.69084000000000001</v>
      </c>
      <c r="JP19" s="17">
        <v>74.963070000000002</v>
      </c>
      <c r="JQ19" s="17">
        <v>71.796109999999999</v>
      </c>
      <c r="JR19" s="17">
        <v>71.796109999999999</v>
      </c>
      <c r="JS19" s="17">
        <v>3.16696</v>
      </c>
      <c r="JT19" s="17">
        <v>36.680599999999998</v>
      </c>
      <c r="JU19" s="17">
        <v>36.005859999999998</v>
      </c>
      <c r="JV19" s="17">
        <v>36.005859999999998</v>
      </c>
      <c r="JW19" s="17">
        <v>0.67474000000000001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v>0.89207999999999998</v>
      </c>
      <c r="KX19" s="17">
        <v>0.89207999999999998</v>
      </c>
      <c r="KY19" s="17">
        <v>-0.89207999999999998</v>
      </c>
      <c r="KZ19" s="17">
        <v>78.2</v>
      </c>
      <c r="LA19" s="17">
        <v>81.82405</v>
      </c>
      <c r="LB19" s="17">
        <v>48.75705</v>
      </c>
      <c r="LC19" s="17">
        <v>29.44295</v>
      </c>
      <c r="LD19" s="17">
        <v>98.2</v>
      </c>
      <c r="LE19" s="17">
        <v>92.44659</v>
      </c>
      <c r="LF19" s="17">
        <v>92.484080000000006</v>
      </c>
      <c r="LG19" s="17">
        <v>5.7159199999999997</v>
      </c>
      <c r="LH19" s="17">
        <v>61.9</v>
      </c>
      <c r="LI19" s="17">
        <v>67.461460000000002</v>
      </c>
      <c r="LJ19" s="17">
        <v>67.461460000000002</v>
      </c>
      <c r="LK19" s="17">
        <v>-5.5614600000000003</v>
      </c>
      <c r="LL19" s="17">
        <v>65.8</v>
      </c>
      <c r="LM19" s="17">
        <v>72.373930000000001</v>
      </c>
      <c r="LN19" s="17">
        <v>72.378739999999993</v>
      </c>
      <c r="LO19" s="17">
        <v>-6.5787399999999998</v>
      </c>
      <c r="LP19" s="17">
        <v>27.5</v>
      </c>
      <c r="LQ19" s="17">
        <v>30.097560000000001</v>
      </c>
      <c r="LR19" s="17">
        <v>30.097560000000001</v>
      </c>
      <c r="LS19" s="17">
        <v>-2.5975600000000001</v>
      </c>
      <c r="LT19" s="17">
        <v>0</v>
      </c>
      <c r="LU19" s="17"/>
      <c r="LV19" s="17"/>
      <c r="LW19" s="17">
        <v>0</v>
      </c>
      <c r="LX19" s="17">
        <v>0</v>
      </c>
      <c r="LY19" s="17"/>
      <c r="LZ19" s="17"/>
      <c r="MA19" s="17">
        <v>0</v>
      </c>
      <c r="MB19" s="17">
        <v>0</v>
      </c>
      <c r="MC19" s="17"/>
      <c r="MD19" s="17"/>
      <c r="ME19" s="17">
        <v>0</v>
      </c>
      <c r="MF19" s="17">
        <v>144.69999999999999</v>
      </c>
      <c r="MG19" s="17">
        <v>159.10759999999999</v>
      </c>
      <c r="MH19" s="17">
        <v>159.10805999999999</v>
      </c>
      <c r="MI19" s="17">
        <v>-14.408060000000001</v>
      </c>
      <c r="MJ19" s="17">
        <v>146.19999999999999</v>
      </c>
      <c r="MK19" s="17">
        <v>159.10759999999999</v>
      </c>
      <c r="ML19" s="17">
        <v>159.10805999999999</v>
      </c>
      <c r="MM19" s="17">
        <v>-12.908060000000001</v>
      </c>
      <c r="MN19" s="17">
        <v>148.4</v>
      </c>
      <c r="MO19" s="17">
        <v>159.58541</v>
      </c>
      <c r="MP19" s="17">
        <v>159.58587</v>
      </c>
      <c r="MQ19" s="17">
        <v>-11.18587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213.8</v>
      </c>
      <c r="NM19" s="17">
        <v>207.29667000000001</v>
      </c>
      <c r="NN19" s="17">
        <v>207.29667000000001</v>
      </c>
      <c r="NO19" s="17">
        <v>6.5033300000000001</v>
      </c>
      <c r="NP19" s="17">
        <v>102.4</v>
      </c>
      <c r="NQ19" s="17">
        <v>103.95959000000001</v>
      </c>
      <c r="NR19" s="17">
        <v>103.95959000000001</v>
      </c>
      <c r="NS19" s="17">
        <v>-1.55959</v>
      </c>
      <c r="NT19" s="17">
        <v>5</v>
      </c>
      <c r="NU19" s="17">
        <v>4.20655</v>
      </c>
      <c r="NV19" s="17">
        <v>4.20655</v>
      </c>
      <c r="NW19" s="17">
        <v>0.79344999999999999</v>
      </c>
      <c r="NX19" s="17">
        <v>1.7</v>
      </c>
      <c r="NY19" s="17">
        <v>4.4130599999999998</v>
      </c>
      <c r="NZ19" s="17">
        <v>4.4130599999999998</v>
      </c>
      <c r="OA19" s="17">
        <v>-2.71306</v>
      </c>
      <c r="OB19" s="17">
        <v>6.6</v>
      </c>
      <c r="OC19" s="17">
        <v>6</v>
      </c>
      <c r="OD19" s="17">
        <v>6</v>
      </c>
      <c r="OE19" s="17">
        <v>0.6</v>
      </c>
      <c r="OF19" s="17">
        <v>0</v>
      </c>
      <c r="OG19" s="17"/>
      <c r="OH19" s="17"/>
      <c r="OI19" s="17">
        <v>0</v>
      </c>
      <c r="OJ19" s="17">
        <v>98.1</v>
      </c>
      <c r="OK19" s="17">
        <v>98.6</v>
      </c>
      <c r="OL19" s="17">
        <v>69.647000000000006</v>
      </c>
      <c r="OM19" s="17">
        <v>28.452999999999999</v>
      </c>
      <c r="ON19" s="17">
        <v>0</v>
      </c>
      <c r="OO19" s="17">
        <v>1.8640000000000001</v>
      </c>
      <c r="OP19" s="17">
        <v>1.8640000000000001</v>
      </c>
      <c r="OQ19" s="17">
        <v>-1.8640000000000001</v>
      </c>
      <c r="OR19" s="17">
        <v>0</v>
      </c>
      <c r="OS19" s="17">
        <v>6.7770000000000001</v>
      </c>
      <c r="OT19" s="17">
        <v>6.7770000000000001</v>
      </c>
      <c r="OU19" s="17">
        <v>-6.7770000000000001</v>
      </c>
      <c r="OV19" s="17">
        <v>0</v>
      </c>
      <c r="OW19" s="17"/>
      <c r="OX19" s="17"/>
      <c r="OY19" s="17">
        <v>0</v>
      </c>
      <c r="OZ19" s="17">
        <v>2.9</v>
      </c>
      <c r="PA19" s="17">
        <v>7.0020300000000004</v>
      </c>
      <c r="PB19" s="17">
        <v>7.00204</v>
      </c>
      <c r="PC19" s="17">
        <v>-4.1020399999999997</v>
      </c>
      <c r="PD19" s="17">
        <v>9.9</v>
      </c>
      <c r="PE19" s="17">
        <v>9</v>
      </c>
      <c r="PF19" s="17"/>
      <c r="PG19" s="17">
        <v>9.9</v>
      </c>
      <c r="PH19" s="17"/>
      <c r="PI19" s="17"/>
      <c r="PJ19" s="17"/>
      <c r="PK19" s="17">
        <v>0</v>
      </c>
      <c r="PL19" s="17">
        <v>4.9000000000000004</v>
      </c>
      <c r="PM19" s="17">
        <v>0.187</v>
      </c>
      <c r="PN19" s="17">
        <v>0.187</v>
      </c>
      <c r="PO19" s="17">
        <v>4.7130000000000001</v>
      </c>
      <c r="PP19" s="17">
        <v>1.1000000000000001</v>
      </c>
      <c r="PQ19" s="17">
        <v>1</v>
      </c>
      <c r="PR19" s="17">
        <v>1</v>
      </c>
      <c r="PS19" s="17">
        <v>0.1</v>
      </c>
      <c r="PT19" s="17">
        <v>1.5</v>
      </c>
      <c r="PU19" s="17">
        <v>1.2</v>
      </c>
      <c r="PV19" s="17">
        <v>1.2</v>
      </c>
      <c r="PW19" s="17">
        <v>0.3</v>
      </c>
      <c r="PX19" s="17">
        <v>3.9</v>
      </c>
      <c r="PY19" s="17">
        <v>2.48</v>
      </c>
      <c r="PZ19" s="17">
        <v>2.48</v>
      </c>
      <c r="QA19" s="17">
        <v>1.42</v>
      </c>
      <c r="QB19" s="17">
        <v>20.3</v>
      </c>
      <c r="QC19" s="17">
        <v>20.353149999999999</v>
      </c>
      <c r="QD19" s="17">
        <v>20.35314</v>
      </c>
      <c r="QE19" s="17">
        <v>-5.314E-2</v>
      </c>
      <c r="QF19" s="17">
        <v>5.9</v>
      </c>
      <c r="QG19" s="17">
        <v>10</v>
      </c>
      <c r="QH19" s="17">
        <v>10</v>
      </c>
      <c r="QI19" s="17">
        <v>-4.0999999999999996</v>
      </c>
      <c r="QJ19" s="17">
        <v>12.3</v>
      </c>
      <c r="QK19" s="17">
        <v>15.60976</v>
      </c>
      <c r="QL19" s="17">
        <v>15.60976</v>
      </c>
      <c r="QM19" s="17">
        <v>-3.3097599999999998</v>
      </c>
      <c r="QN19" s="17">
        <v>2.9</v>
      </c>
      <c r="QO19" s="17">
        <v>3.3</v>
      </c>
      <c r="QP19" s="17">
        <v>3.3</v>
      </c>
      <c r="QQ19" s="17">
        <v>-0.4</v>
      </c>
      <c r="QR19" s="17">
        <v>17.600000000000001</v>
      </c>
      <c r="QS19" s="17">
        <v>17.95</v>
      </c>
      <c r="QT19" s="17">
        <v>17.95</v>
      </c>
      <c r="QU19" s="17">
        <v>-0.35</v>
      </c>
      <c r="QV19" s="17">
        <v>0.2</v>
      </c>
      <c r="QW19" s="17">
        <v>0.17799999999999999</v>
      </c>
      <c r="QX19" s="17">
        <v>0.17799999999999999</v>
      </c>
      <c r="QY19" s="17">
        <v>2.1999999999999999E-2</v>
      </c>
      <c r="QZ19" s="17">
        <v>0.1</v>
      </c>
      <c r="RA19" s="17">
        <v>0.45500000000000002</v>
      </c>
      <c r="RB19" s="17">
        <v>0.45500000000000002</v>
      </c>
      <c r="RC19" s="17">
        <v>-0.35499999999999998</v>
      </c>
      <c r="RD19" s="17">
        <v>25.8</v>
      </c>
      <c r="RE19" s="17">
        <v>22.4</v>
      </c>
      <c r="RF19" s="17">
        <v>15.778</v>
      </c>
      <c r="RG19" s="17">
        <v>10.022</v>
      </c>
      <c r="RH19" s="17">
        <v>67</v>
      </c>
      <c r="RI19" s="17">
        <v>58.7</v>
      </c>
      <c r="RJ19" s="17">
        <v>40.335999999999999</v>
      </c>
      <c r="RK19" s="17">
        <v>26.664000000000001</v>
      </c>
      <c r="RL19" s="17">
        <v>0.4</v>
      </c>
      <c r="RM19" s="17">
        <v>0.49399999999999999</v>
      </c>
      <c r="RN19" s="17">
        <v>0.49399999999999999</v>
      </c>
      <c r="RO19" s="17">
        <v>-9.4E-2</v>
      </c>
      <c r="RP19" s="17">
        <v>2.1</v>
      </c>
      <c r="RQ19" s="17">
        <v>2.0009999999999999</v>
      </c>
      <c r="RR19" s="17">
        <v>2.0009999999999999</v>
      </c>
      <c r="RS19" s="17">
        <v>9.9000000000000005E-2</v>
      </c>
      <c r="RT19" s="17">
        <v>0</v>
      </c>
      <c r="RU19" s="17">
        <v>3.7949000000000002</v>
      </c>
      <c r="RV19" s="17"/>
      <c r="RW19" s="17">
        <v>0</v>
      </c>
      <c r="RX19" s="17">
        <v>2.5</v>
      </c>
      <c r="RY19" s="17">
        <v>2</v>
      </c>
      <c r="RZ19" s="17">
        <v>2</v>
      </c>
      <c r="SA19" s="17">
        <v>0.5</v>
      </c>
      <c r="SB19" s="17"/>
      <c r="SC19" s="17"/>
      <c r="SD19" s="17"/>
      <c r="SE19" s="17">
        <v>0</v>
      </c>
      <c r="SF19" s="17">
        <v>6.6</v>
      </c>
      <c r="SG19" s="17">
        <v>6.3</v>
      </c>
      <c r="SH19" s="17">
        <v>6.3</v>
      </c>
      <c r="SI19" s="17">
        <v>0.3</v>
      </c>
      <c r="SJ19" s="17">
        <v>6.7</v>
      </c>
      <c r="SK19" s="17">
        <v>6.4</v>
      </c>
      <c r="SL19" s="17">
        <v>6.4</v>
      </c>
      <c r="SM19" s="17">
        <v>0.3</v>
      </c>
      <c r="SN19" s="17">
        <v>9.9</v>
      </c>
      <c r="SO19" s="17">
        <v>15.60976</v>
      </c>
      <c r="SP19" s="17">
        <v>15.60976</v>
      </c>
      <c r="SQ19" s="17">
        <v>-5.7097600000000002</v>
      </c>
      <c r="SR19" s="17">
        <v>13.6</v>
      </c>
      <c r="SS19" s="17">
        <v>19.51219</v>
      </c>
      <c r="ST19" s="17">
        <v>19.51219</v>
      </c>
      <c r="SU19" s="17">
        <v>-5.9121899999999998</v>
      </c>
      <c r="SV19" s="17">
        <v>10</v>
      </c>
      <c r="SW19" s="17">
        <v>13.65854</v>
      </c>
      <c r="SX19" s="17">
        <v>13.65854</v>
      </c>
      <c r="SY19" s="17">
        <v>-3.6585399999999999</v>
      </c>
      <c r="SZ19" s="17">
        <v>6.1</v>
      </c>
      <c r="TA19" s="17">
        <v>15.182</v>
      </c>
      <c r="TB19" s="17">
        <v>15.182</v>
      </c>
      <c r="TC19" s="17">
        <v>-9.0820000000000007</v>
      </c>
      <c r="TD19" s="17">
        <v>8.5</v>
      </c>
      <c r="TE19" s="17">
        <v>9.9</v>
      </c>
      <c r="TF19" s="17">
        <v>17.042000000000002</v>
      </c>
      <c r="TG19" s="17">
        <v>-8.5419999999999998</v>
      </c>
      <c r="TH19" s="17">
        <v>1.91957</v>
      </c>
      <c r="TI19" s="17">
        <v>1.091</v>
      </c>
      <c r="TJ19" s="17">
        <v>1.091</v>
      </c>
      <c r="TK19" s="17">
        <v>0.82857000000000003</v>
      </c>
      <c r="TL19" s="17">
        <v>65.063950000000006</v>
      </c>
      <c r="TM19" s="17">
        <v>53.6</v>
      </c>
      <c r="TN19" s="17">
        <v>28.372</v>
      </c>
      <c r="TO19" s="17">
        <v>36.691949999999999</v>
      </c>
      <c r="TP19" s="17">
        <v>65.506169999999997</v>
      </c>
      <c r="TQ19" s="17">
        <v>68.7</v>
      </c>
      <c r="TR19" s="17">
        <v>41.779000000000003</v>
      </c>
      <c r="TS19" s="17">
        <v>23.727170000000001</v>
      </c>
      <c r="TT19" s="17">
        <v>1.73332</v>
      </c>
      <c r="TU19" s="17">
        <v>1.0229999999999999</v>
      </c>
      <c r="TV19" s="17">
        <v>1.0229999999999999</v>
      </c>
      <c r="TW19" s="17">
        <v>0.71031999999999995</v>
      </c>
      <c r="TX19" s="17">
        <v>0.91378999999999999</v>
      </c>
      <c r="TY19" s="17">
        <v>1.1990000000000001</v>
      </c>
      <c r="TZ19" s="17">
        <v>1.1990000000000001</v>
      </c>
      <c r="UA19" s="17">
        <v>-0.28521000000000002</v>
      </c>
      <c r="UB19" s="17">
        <v>0</v>
      </c>
      <c r="UC19" s="17"/>
      <c r="UD19" s="17"/>
      <c r="UE19" s="17">
        <v>0</v>
      </c>
      <c r="UF19" s="17">
        <v>11.5</v>
      </c>
      <c r="UG19" s="17">
        <v>19.51219</v>
      </c>
      <c r="UH19" s="17">
        <v>19.51219</v>
      </c>
      <c r="UI19" s="17">
        <v>-8.0121900000000004</v>
      </c>
      <c r="UJ19" s="17">
        <v>4.2</v>
      </c>
      <c r="UK19" s="17">
        <v>5</v>
      </c>
      <c r="UL19" s="17">
        <v>5</v>
      </c>
      <c r="UM19" s="17">
        <v>-0.8</v>
      </c>
      <c r="UN19" s="17">
        <v>8.5</v>
      </c>
      <c r="UO19" s="17">
        <v>7.5</v>
      </c>
      <c r="UP19" s="17">
        <v>7.5</v>
      </c>
      <c r="UQ19" s="17">
        <v>1</v>
      </c>
      <c r="UR19" s="17">
        <v>20.399999999999999</v>
      </c>
      <c r="US19" s="17">
        <v>19.51219</v>
      </c>
      <c r="UT19" s="17">
        <v>19.51219</v>
      </c>
      <c r="UU19" s="17">
        <v>0.88780999999999999</v>
      </c>
      <c r="UV19" s="17">
        <v>20.399999999999999</v>
      </c>
      <c r="UW19" s="17">
        <v>19.51219</v>
      </c>
      <c r="UX19" s="17">
        <v>19.51219</v>
      </c>
      <c r="UY19" s="17">
        <v>0.88780999999999999</v>
      </c>
      <c r="UZ19" s="17">
        <v>20</v>
      </c>
      <c r="VA19" s="17">
        <v>19.51219</v>
      </c>
      <c r="VB19" s="17">
        <v>19.51219</v>
      </c>
      <c r="VC19" s="17">
        <v>0.48781000000000002</v>
      </c>
      <c r="VD19" s="17">
        <v>0</v>
      </c>
      <c r="VE19" s="17">
        <v>4.4859999999999998</v>
      </c>
      <c r="VF19" s="17">
        <v>4.4859999999999998</v>
      </c>
      <c r="VG19" s="17">
        <v>-4.4859999999999998</v>
      </c>
      <c r="VH19" s="17">
        <v>6</v>
      </c>
      <c r="VI19" s="17">
        <v>0.52500000000000002</v>
      </c>
      <c r="VJ19" s="17">
        <v>0.52500000000000002</v>
      </c>
      <c r="VK19" s="17">
        <v>5.4749999999999996</v>
      </c>
      <c r="VL19" s="17">
        <v>0</v>
      </c>
      <c r="VM19" s="17">
        <v>4.2999999999999997E-2</v>
      </c>
      <c r="VN19" s="17">
        <v>4.2999999999999997E-2</v>
      </c>
      <c r="VO19" s="17">
        <v>-4.2999999999999997E-2</v>
      </c>
      <c r="VP19" s="17">
        <v>6.8</v>
      </c>
      <c r="VQ19" s="17">
        <v>5.5149999999999997</v>
      </c>
      <c r="VR19" s="17">
        <v>5.5149999999999997</v>
      </c>
      <c r="VS19" s="17">
        <v>1.2849999999999999</v>
      </c>
      <c r="VT19" s="17">
        <v>0.6</v>
      </c>
      <c r="VU19" s="17">
        <v>0.6</v>
      </c>
      <c r="VV19" s="17">
        <v>0.6</v>
      </c>
      <c r="VW19" s="17">
        <v>0</v>
      </c>
      <c r="VX19" s="17">
        <v>79.099999999999994</v>
      </c>
      <c r="VY19" s="17">
        <v>80</v>
      </c>
      <c r="VZ19" s="17">
        <v>27.024000000000001</v>
      </c>
      <c r="WA19" s="17">
        <v>52.076000000000001</v>
      </c>
      <c r="WB19" s="17">
        <v>69.599999999999994</v>
      </c>
      <c r="WC19" s="17">
        <v>84.1</v>
      </c>
      <c r="WD19" s="17">
        <v>25.103999999999999</v>
      </c>
      <c r="WE19" s="17">
        <v>44.496000000000002</v>
      </c>
      <c r="WF19" s="17">
        <v>6.5</v>
      </c>
      <c r="WG19" s="17">
        <v>5.8879999999999999</v>
      </c>
      <c r="WH19" s="17">
        <v>5.8879999999999999</v>
      </c>
      <c r="WI19" s="17">
        <v>0.61199999999999999</v>
      </c>
      <c r="WJ19" s="17">
        <v>2.9</v>
      </c>
      <c r="WK19" s="17">
        <v>2.9009999999999998</v>
      </c>
      <c r="WL19" s="17">
        <v>2.9009999999999998</v>
      </c>
      <c r="WM19" s="17">
        <v>-1E-3</v>
      </c>
      <c r="WN19" s="17">
        <v>2.1</v>
      </c>
      <c r="WO19" s="17">
        <v>2.4</v>
      </c>
      <c r="WP19" s="17">
        <v>2.4</v>
      </c>
      <c r="WQ19" s="17">
        <v>-0.3</v>
      </c>
      <c r="WR19" s="17">
        <v>1.2</v>
      </c>
      <c r="WS19" s="17">
        <v>1.2</v>
      </c>
      <c r="WT19" s="17">
        <v>1.2</v>
      </c>
      <c r="WU19" s="17">
        <v>0</v>
      </c>
      <c r="WV19" s="17">
        <v>1.2</v>
      </c>
      <c r="WW19" s="17">
        <v>1.4</v>
      </c>
      <c r="WX19" s="17">
        <v>1.4</v>
      </c>
      <c r="WY19" s="17">
        <v>-0.2</v>
      </c>
      <c r="WZ19" s="17">
        <v>0</v>
      </c>
      <c r="XA19" s="17">
        <v>0.186</v>
      </c>
      <c r="XB19" s="17">
        <v>0.186</v>
      </c>
      <c r="XC19" s="17">
        <v>-0.186</v>
      </c>
      <c r="XD19" s="17">
        <v>4.0999999999999996</v>
      </c>
      <c r="XE19" s="17">
        <v>6.6</v>
      </c>
      <c r="XF19" s="17">
        <v>6.6</v>
      </c>
      <c r="XG19" s="17">
        <v>-2.5</v>
      </c>
      <c r="XH19" s="17">
        <v>20</v>
      </c>
      <c r="XI19" s="17">
        <v>17.951219999999999</v>
      </c>
      <c r="XJ19" s="17">
        <v>17.951219999999999</v>
      </c>
      <c r="XK19" s="17">
        <v>2.0487799999999998</v>
      </c>
      <c r="XL19" s="17">
        <v>8.6999999999999993</v>
      </c>
      <c r="XM19" s="17">
        <v>10.8</v>
      </c>
      <c r="XN19" s="17">
        <v>10.8</v>
      </c>
      <c r="XO19" s="17">
        <v>-2.1</v>
      </c>
      <c r="XP19" s="17">
        <v>27.8</v>
      </c>
      <c r="XQ19" s="17">
        <v>28</v>
      </c>
      <c r="XR19" s="17">
        <v>28</v>
      </c>
      <c r="XS19" s="17">
        <v>-0.2</v>
      </c>
      <c r="XT19" s="17">
        <v>34.799999999999997</v>
      </c>
      <c r="XU19" s="17">
        <v>28</v>
      </c>
      <c r="XV19" s="17">
        <v>28</v>
      </c>
      <c r="XW19" s="17">
        <v>6.8</v>
      </c>
      <c r="XX19" s="17">
        <v>18.100000000000001</v>
      </c>
      <c r="XY19" s="17">
        <v>14</v>
      </c>
      <c r="XZ19" s="17">
        <v>14</v>
      </c>
      <c r="YA19" s="17">
        <v>4.0999999999999996</v>
      </c>
      <c r="YB19" s="17">
        <v>20.3</v>
      </c>
      <c r="YC19" s="17">
        <v>19.5</v>
      </c>
      <c r="YD19" s="17">
        <v>19.5</v>
      </c>
      <c r="YE19" s="17">
        <v>0.8</v>
      </c>
      <c r="YF19" s="17">
        <v>8.5</v>
      </c>
      <c r="YG19" s="17">
        <v>7.54</v>
      </c>
      <c r="YH19" s="17">
        <v>7.54</v>
      </c>
      <c r="YI19" s="17">
        <v>0.96</v>
      </c>
      <c r="YJ19" s="17">
        <v>11.1</v>
      </c>
      <c r="YK19" s="17">
        <v>11</v>
      </c>
      <c r="YL19" s="17">
        <v>11</v>
      </c>
      <c r="YM19" s="17">
        <v>0.1</v>
      </c>
      <c r="YN19" s="17">
        <v>22.8</v>
      </c>
      <c r="YO19" s="17">
        <v>20</v>
      </c>
      <c r="YP19" s="17">
        <v>20</v>
      </c>
      <c r="YQ19" s="17">
        <v>2.8</v>
      </c>
    </row>
    <row r="20" spans="1:667" ht="24" customHeight="1" x14ac:dyDescent="0.3">
      <c r="A20" s="1"/>
      <c r="B20" s="16" t="s">
        <v>54</v>
      </c>
      <c r="C20" s="16" t="s">
        <v>783</v>
      </c>
      <c r="D20" s="17">
        <v>200.9</v>
      </c>
      <c r="E20" s="17">
        <v>204.19512</v>
      </c>
      <c r="F20" s="17">
        <v>204.19512</v>
      </c>
      <c r="G20" s="17">
        <v>-3.2951199999999998</v>
      </c>
      <c r="H20" s="17">
        <v>596.29999999999995</v>
      </c>
      <c r="I20" s="17">
        <v>539.80403999999999</v>
      </c>
      <c r="J20" s="17">
        <v>594.91353000000004</v>
      </c>
      <c r="K20" s="17">
        <v>1.3864700000000001</v>
      </c>
      <c r="L20" s="17">
        <v>201.4</v>
      </c>
      <c r="M20" s="17">
        <v>176.46447000000001</v>
      </c>
      <c r="N20" s="17">
        <v>194.48002</v>
      </c>
      <c r="O20" s="17">
        <v>6.9199799999999998</v>
      </c>
      <c r="P20" s="17"/>
      <c r="Q20" s="17"/>
      <c r="R20" s="17"/>
      <c r="S20" s="17">
        <v>0</v>
      </c>
      <c r="T20" s="17"/>
      <c r="U20" s="17"/>
      <c r="V20" s="17"/>
      <c r="W20" s="17">
        <v>0</v>
      </c>
      <c r="X20" s="17">
        <v>31.3</v>
      </c>
      <c r="Y20" s="17">
        <v>36.988199999999999</v>
      </c>
      <c r="Z20" s="17">
        <v>67.126140000000007</v>
      </c>
      <c r="AA20" s="17">
        <v>-35.826140000000002</v>
      </c>
      <c r="AB20" s="17">
        <v>111.5</v>
      </c>
      <c r="AC20" s="17">
        <v>100.00095</v>
      </c>
      <c r="AD20" s="17">
        <v>100.00009</v>
      </c>
      <c r="AE20" s="17">
        <v>11.49991</v>
      </c>
      <c r="AF20" s="17">
        <v>0</v>
      </c>
      <c r="AG20" s="17"/>
      <c r="AH20" s="17"/>
      <c r="AI20" s="17">
        <v>0</v>
      </c>
      <c r="AJ20" s="17"/>
      <c r="AK20" s="17"/>
      <c r="AL20" s="17"/>
      <c r="AM20" s="17">
        <v>0</v>
      </c>
      <c r="AN20" s="17">
        <v>185.6</v>
      </c>
      <c r="AO20" s="17">
        <v>177.93124</v>
      </c>
      <c r="AP20" s="17">
        <v>177.93125000000001</v>
      </c>
      <c r="AQ20" s="17">
        <v>7.6687500000000002</v>
      </c>
      <c r="AR20" s="17">
        <v>208</v>
      </c>
      <c r="AS20" s="17">
        <v>197.70735999999999</v>
      </c>
      <c r="AT20" s="17">
        <v>197.70735999999999</v>
      </c>
      <c r="AU20" s="17">
        <v>10.29264</v>
      </c>
      <c r="AV20" s="17">
        <v>205.6</v>
      </c>
      <c r="AW20" s="17">
        <v>200.25633999999999</v>
      </c>
      <c r="AX20" s="17">
        <v>200.25633999999999</v>
      </c>
      <c r="AY20" s="17">
        <v>5.3436599999999999</v>
      </c>
      <c r="AZ20" s="17"/>
      <c r="BA20" s="17"/>
      <c r="BB20" s="17"/>
      <c r="BC20" s="17">
        <v>0</v>
      </c>
      <c r="BD20" s="17">
        <v>212.3</v>
      </c>
      <c r="BE20" s="17">
        <v>206.01686000000001</v>
      </c>
      <c r="BF20" s="17">
        <v>206.01686000000001</v>
      </c>
      <c r="BG20" s="17">
        <v>6.2831400000000004</v>
      </c>
      <c r="BH20" s="17"/>
      <c r="BI20" s="17"/>
      <c r="BJ20" s="17"/>
      <c r="BK20" s="17">
        <v>0</v>
      </c>
      <c r="BL20" s="17">
        <v>196.7</v>
      </c>
      <c r="BM20" s="17">
        <v>198.09609</v>
      </c>
      <c r="BN20" s="17">
        <v>251.51858999999999</v>
      </c>
      <c r="BO20" s="17">
        <v>-54.81859</v>
      </c>
      <c r="BP20" s="17">
        <v>9.9</v>
      </c>
      <c r="BQ20" s="17">
        <v>10.561999999999999</v>
      </c>
      <c r="BR20" s="17">
        <v>10.561999999999999</v>
      </c>
      <c r="BS20" s="17">
        <v>-0.66200000000000003</v>
      </c>
      <c r="BT20" s="17"/>
      <c r="BU20" s="17"/>
      <c r="BV20" s="17"/>
      <c r="BW20" s="17">
        <v>0</v>
      </c>
      <c r="BX20" s="17"/>
      <c r="BY20" s="17"/>
      <c r="BZ20" s="17"/>
      <c r="CA20" s="17">
        <v>0</v>
      </c>
      <c r="CB20" s="17"/>
      <c r="CC20" s="17"/>
      <c r="CD20" s="17"/>
      <c r="CE20" s="17">
        <v>0</v>
      </c>
      <c r="CF20" s="17"/>
      <c r="CG20" s="17"/>
      <c r="CH20" s="17"/>
      <c r="CI20" s="17">
        <v>0</v>
      </c>
      <c r="CJ20" s="17">
        <v>164.2</v>
      </c>
      <c r="CK20" s="17">
        <v>164.70732000000001</v>
      </c>
      <c r="CL20" s="17">
        <v>164.70732000000001</v>
      </c>
      <c r="CM20" s="17">
        <v>-0.50731999999999999</v>
      </c>
      <c r="CN20" s="17">
        <v>7.1</v>
      </c>
      <c r="CO20" s="17">
        <v>5.1583800000000002</v>
      </c>
      <c r="CP20" s="17">
        <v>5.1583800000000002</v>
      </c>
      <c r="CQ20" s="17">
        <v>1.9416199999999999</v>
      </c>
      <c r="CR20" s="17"/>
      <c r="CS20" s="17"/>
      <c r="CT20" s="17"/>
      <c r="CU20" s="17">
        <v>0</v>
      </c>
      <c r="CV20" s="17">
        <v>22.5</v>
      </c>
      <c r="CW20" s="17">
        <v>16.873670000000001</v>
      </c>
      <c r="CX20" s="17">
        <v>16.873670000000001</v>
      </c>
      <c r="CY20" s="17">
        <v>5.6263300000000003</v>
      </c>
      <c r="CZ20" s="17">
        <v>6.9</v>
      </c>
      <c r="DA20" s="17">
        <v>6.8787000000000003</v>
      </c>
      <c r="DB20" s="17">
        <v>6.8787000000000003</v>
      </c>
      <c r="DC20" s="17">
        <v>2.1299999999999999E-2</v>
      </c>
      <c r="DD20" s="17">
        <v>14.7</v>
      </c>
      <c r="DE20" s="17">
        <v>14.992190000000001</v>
      </c>
      <c r="DF20" s="17">
        <v>14.992190000000001</v>
      </c>
      <c r="DG20" s="17">
        <v>-0.29219000000000001</v>
      </c>
      <c r="DH20" s="17">
        <v>79.8</v>
      </c>
      <c r="DI20" s="17">
        <v>93.903130000000004</v>
      </c>
      <c r="DJ20" s="17">
        <v>99.656630000000007</v>
      </c>
      <c r="DK20" s="17">
        <v>-19.856629999999999</v>
      </c>
      <c r="DL20" s="17"/>
      <c r="DM20" s="17"/>
      <c r="DN20" s="17"/>
      <c r="DO20" s="17">
        <v>0</v>
      </c>
      <c r="DP20" s="17"/>
      <c r="DQ20" s="17"/>
      <c r="DR20" s="17"/>
      <c r="DS20" s="17">
        <v>0</v>
      </c>
      <c r="DT20" s="17"/>
      <c r="DU20" s="17"/>
      <c r="DV20" s="17"/>
      <c r="DW20" s="17">
        <v>0</v>
      </c>
      <c r="DX20" s="17"/>
      <c r="DY20" s="17"/>
      <c r="DZ20" s="17"/>
      <c r="EA20" s="17">
        <v>0</v>
      </c>
      <c r="EB20" s="17">
        <v>110.3</v>
      </c>
      <c r="EC20" s="17">
        <v>112.90537</v>
      </c>
      <c r="ED20" s="17">
        <v>112.90537</v>
      </c>
      <c r="EE20" s="17">
        <v>-2.6053700000000002</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147.9</v>
      </c>
      <c r="FA20" s="17">
        <v>143.58993000000001</v>
      </c>
      <c r="FB20" s="17">
        <v>163.03059999999999</v>
      </c>
      <c r="FC20" s="17">
        <v>-15.130599999999999</v>
      </c>
      <c r="FD20" s="17">
        <v>39.299999999999997</v>
      </c>
      <c r="FE20" s="17">
        <v>46.978119999999997</v>
      </c>
      <c r="FF20" s="17">
        <v>46.978119999999997</v>
      </c>
      <c r="FG20" s="17">
        <v>-7.6781199999999998</v>
      </c>
      <c r="FH20" s="17">
        <v>60.9</v>
      </c>
      <c r="FI20" s="17">
        <v>70.020600000000002</v>
      </c>
      <c r="FJ20" s="17">
        <v>67.311809999999994</v>
      </c>
      <c r="FK20" s="17">
        <v>-6.41181</v>
      </c>
      <c r="FL20" s="17">
        <v>20.3</v>
      </c>
      <c r="FM20" s="17">
        <v>18.966989999999999</v>
      </c>
      <c r="FN20" s="17">
        <v>18.966989999999999</v>
      </c>
      <c r="FO20" s="17">
        <v>1.33301</v>
      </c>
      <c r="FP20" s="17">
        <v>18.600000000000001</v>
      </c>
      <c r="FQ20" s="17">
        <v>19.28585</v>
      </c>
      <c r="FR20" s="17">
        <v>19.28585</v>
      </c>
      <c r="FS20" s="17">
        <v>-0.68584999999999996</v>
      </c>
      <c r="FT20" s="17">
        <v>17.8</v>
      </c>
      <c r="FU20" s="17">
        <v>18.048780000000001</v>
      </c>
      <c r="FV20" s="17">
        <v>18.048780000000001</v>
      </c>
      <c r="FW20" s="17">
        <v>-0.24878</v>
      </c>
      <c r="FX20" s="17">
        <v>57.4</v>
      </c>
      <c r="FY20" s="17">
        <v>88.116100000000003</v>
      </c>
      <c r="FZ20" s="17">
        <v>88.116100000000003</v>
      </c>
      <c r="GA20" s="17">
        <v>-30.716100000000001</v>
      </c>
      <c r="GB20" s="17">
        <v>179.7</v>
      </c>
      <c r="GC20" s="17">
        <v>185.81701000000001</v>
      </c>
      <c r="GD20" s="17">
        <v>185.81701000000001</v>
      </c>
      <c r="GE20" s="17">
        <v>-6.1170099999999996</v>
      </c>
      <c r="GF20" s="17">
        <v>180</v>
      </c>
      <c r="GG20" s="17">
        <v>185.81701000000001</v>
      </c>
      <c r="GH20" s="17">
        <v>185.81701000000001</v>
      </c>
      <c r="GI20" s="17">
        <v>-5.8170099999999998</v>
      </c>
      <c r="GJ20" s="17">
        <v>184.3</v>
      </c>
      <c r="GK20" s="17">
        <v>186.37502000000001</v>
      </c>
      <c r="GL20" s="17">
        <v>186.37502000000001</v>
      </c>
      <c r="GM20" s="17">
        <v>-2.0750199999999999</v>
      </c>
      <c r="GN20" s="17">
        <v>90.5</v>
      </c>
      <c r="GO20" s="17">
        <v>78.359859999999998</v>
      </c>
      <c r="GP20" s="17">
        <v>82.061239999999998</v>
      </c>
      <c r="GQ20" s="17">
        <v>8.4387600000000003</v>
      </c>
      <c r="GR20" s="17">
        <v>0</v>
      </c>
      <c r="GS20" s="17"/>
      <c r="GT20" s="17"/>
      <c r="GU20" s="17">
        <v>0</v>
      </c>
      <c r="GV20" s="17">
        <v>24.9</v>
      </c>
      <c r="GW20" s="17">
        <v>24.589759999999998</v>
      </c>
      <c r="GX20" s="17">
        <v>24.589759999999998</v>
      </c>
      <c r="GY20" s="17">
        <v>0.31024000000000002</v>
      </c>
      <c r="GZ20" s="17">
        <v>4</v>
      </c>
      <c r="HA20" s="17">
        <v>4.33378</v>
      </c>
      <c r="HB20" s="17">
        <v>4.33378</v>
      </c>
      <c r="HC20" s="17">
        <v>-0.33378000000000002</v>
      </c>
      <c r="HD20" s="17">
        <v>27.9</v>
      </c>
      <c r="HE20" s="17">
        <v>30.141660000000002</v>
      </c>
      <c r="HF20" s="17">
        <v>30.141660000000002</v>
      </c>
      <c r="HG20" s="17">
        <v>-2.24166</v>
      </c>
      <c r="HH20" s="17">
        <v>40.6</v>
      </c>
      <c r="HI20" s="17">
        <v>41.025660000000002</v>
      </c>
      <c r="HJ20" s="17">
        <v>20.512830000000001</v>
      </c>
      <c r="HK20" s="17">
        <v>20.08717</v>
      </c>
      <c r="HL20" s="17"/>
      <c r="HM20" s="17"/>
      <c r="HN20" s="17"/>
      <c r="HO20" s="17">
        <v>0</v>
      </c>
      <c r="HP20" s="17"/>
      <c r="HQ20" s="17"/>
      <c r="HR20" s="17"/>
      <c r="HS20" s="17">
        <v>0</v>
      </c>
      <c r="HT20" s="17">
        <v>19.5</v>
      </c>
      <c r="HU20" s="17">
        <v>16.326619999999998</v>
      </c>
      <c r="HV20" s="17"/>
      <c r="HW20" s="17">
        <v>19.5</v>
      </c>
      <c r="HX20" s="17"/>
      <c r="HY20" s="17"/>
      <c r="HZ20" s="17"/>
      <c r="IA20" s="17">
        <v>0</v>
      </c>
      <c r="IB20" s="17"/>
      <c r="IC20" s="17"/>
      <c r="ID20" s="17"/>
      <c r="IE20" s="17">
        <v>0</v>
      </c>
      <c r="IF20" s="17">
        <v>24.1</v>
      </c>
      <c r="IG20" s="17">
        <v>25.641079999999999</v>
      </c>
      <c r="IH20" s="17">
        <v>45.441949999999999</v>
      </c>
      <c r="II20" s="17">
        <v>-21.341950000000001</v>
      </c>
      <c r="IJ20" s="17"/>
      <c r="IK20" s="17"/>
      <c r="IL20" s="17"/>
      <c r="IM20" s="17">
        <v>0</v>
      </c>
      <c r="IN20" s="17"/>
      <c r="IO20" s="17"/>
      <c r="IP20" s="17"/>
      <c r="IQ20" s="17">
        <v>0</v>
      </c>
      <c r="IR20" s="17"/>
      <c r="IS20" s="17"/>
      <c r="IT20" s="17"/>
      <c r="IU20" s="17">
        <v>0</v>
      </c>
      <c r="IV20" s="17">
        <v>60.398960000000002</v>
      </c>
      <c r="IW20" s="17">
        <v>54.19791</v>
      </c>
      <c r="IX20" s="17">
        <v>58.679639999999999</v>
      </c>
      <c r="IY20" s="17">
        <v>1.71932</v>
      </c>
      <c r="IZ20" s="17">
        <v>156.57897</v>
      </c>
      <c r="JA20" s="17">
        <v>170.94</v>
      </c>
      <c r="JB20" s="17">
        <v>170.94</v>
      </c>
      <c r="JC20" s="17">
        <v>-14.36103</v>
      </c>
      <c r="JD20" s="17">
        <v>156.49645000000001</v>
      </c>
      <c r="JE20" s="17">
        <v>170.94</v>
      </c>
      <c r="JF20" s="17">
        <v>170.94</v>
      </c>
      <c r="JG20" s="17">
        <v>-14.44355</v>
      </c>
      <c r="JH20" s="17">
        <v>155.4983</v>
      </c>
      <c r="JI20" s="17">
        <v>170.94</v>
      </c>
      <c r="JJ20" s="17">
        <v>170.94</v>
      </c>
      <c r="JK20" s="17">
        <v>-15.441700000000001</v>
      </c>
      <c r="JL20" s="17">
        <v>235.43432999999999</v>
      </c>
      <c r="JM20" s="17">
        <v>257.18</v>
      </c>
      <c r="JN20" s="17">
        <v>257.18</v>
      </c>
      <c r="JO20" s="17">
        <v>-21.74567</v>
      </c>
      <c r="JP20" s="17">
        <v>74.918589999999995</v>
      </c>
      <c r="JQ20" s="17">
        <v>71.796109999999999</v>
      </c>
      <c r="JR20" s="17">
        <v>71.796109999999999</v>
      </c>
      <c r="JS20" s="17">
        <v>3.1224799999999999</v>
      </c>
      <c r="JT20" s="17">
        <v>36.563839999999999</v>
      </c>
      <c r="JU20" s="17">
        <v>36.005859999999998</v>
      </c>
      <c r="JV20" s="17">
        <v>36.005859999999998</v>
      </c>
      <c r="JW20" s="17">
        <v>0.55798000000000003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v>0.89207999999999998</v>
      </c>
      <c r="KX20" s="17">
        <v>0.89207999999999998</v>
      </c>
      <c r="KY20" s="17">
        <v>-0.89207999999999998</v>
      </c>
      <c r="KZ20" s="17">
        <v>73</v>
      </c>
      <c r="LA20" s="17">
        <v>81.824060000000003</v>
      </c>
      <c r="LB20" s="17">
        <v>48.759839999999997</v>
      </c>
      <c r="LC20" s="17">
        <v>24.240159999999999</v>
      </c>
      <c r="LD20" s="17">
        <v>95.7</v>
      </c>
      <c r="LE20" s="17">
        <v>92.442750000000004</v>
      </c>
      <c r="LF20" s="17">
        <v>93.856669999999994</v>
      </c>
      <c r="LG20" s="17">
        <v>1.8433299999999999</v>
      </c>
      <c r="LH20" s="17">
        <v>61.4</v>
      </c>
      <c r="LI20" s="17">
        <v>67.461460000000002</v>
      </c>
      <c r="LJ20" s="17">
        <v>67.461460000000002</v>
      </c>
      <c r="LK20" s="17">
        <v>-6.0614600000000003</v>
      </c>
      <c r="LL20" s="17">
        <v>68.900000000000006</v>
      </c>
      <c r="LM20" s="17">
        <v>72.373930000000001</v>
      </c>
      <c r="LN20" s="17">
        <v>72.376000000000005</v>
      </c>
      <c r="LO20" s="17">
        <v>-3.476</v>
      </c>
      <c r="LP20" s="17">
        <v>27.3</v>
      </c>
      <c r="LQ20" s="17">
        <v>30.097560000000001</v>
      </c>
      <c r="LR20" s="17">
        <v>30.097560000000001</v>
      </c>
      <c r="LS20" s="17">
        <v>-2.7975599999999998</v>
      </c>
      <c r="LT20" s="17">
        <v>0</v>
      </c>
      <c r="LU20" s="17"/>
      <c r="LV20" s="17"/>
      <c r="LW20" s="17">
        <v>0</v>
      </c>
      <c r="LX20" s="17">
        <v>0</v>
      </c>
      <c r="LY20" s="17"/>
      <c r="LZ20" s="17"/>
      <c r="MA20" s="17">
        <v>0</v>
      </c>
      <c r="MB20" s="17">
        <v>0</v>
      </c>
      <c r="MC20" s="17"/>
      <c r="MD20" s="17"/>
      <c r="ME20" s="17">
        <v>0</v>
      </c>
      <c r="MF20" s="17">
        <v>145</v>
      </c>
      <c r="MG20" s="17">
        <v>159.10774000000001</v>
      </c>
      <c r="MH20" s="17">
        <v>159.10805999999999</v>
      </c>
      <c r="MI20" s="17">
        <v>-14.10806</v>
      </c>
      <c r="MJ20" s="17">
        <v>146.6</v>
      </c>
      <c r="MK20" s="17">
        <v>159.10774000000001</v>
      </c>
      <c r="ML20" s="17">
        <v>159.10805999999999</v>
      </c>
      <c r="MM20" s="17">
        <v>-12.50806</v>
      </c>
      <c r="MN20" s="17">
        <v>148.6</v>
      </c>
      <c r="MO20" s="17">
        <v>159.58554000000001</v>
      </c>
      <c r="MP20" s="17">
        <v>159.58587</v>
      </c>
      <c r="MQ20" s="17">
        <v>-10.98587</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214.2</v>
      </c>
      <c r="NM20" s="17">
        <v>207.29667000000001</v>
      </c>
      <c r="NN20" s="17">
        <v>207.29667000000001</v>
      </c>
      <c r="NO20" s="17">
        <v>6.9033300000000004</v>
      </c>
      <c r="NP20" s="17">
        <v>102.5</v>
      </c>
      <c r="NQ20" s="17">
        <v>103.95959000000001</v>
      </c>
      <c r="NR20" s="17">
        <v>103.95959000000001</v>
      </c>
      <c r="NS20" s="17">
        <v>-1.4595899999999999</v>
      </c>
      <c r="NT20" s="17">
        <v>5</v>
      </c>
      <c r="NU20" s="17">
        <v>4.20655</v>
      </c>
      <c r="NV20" s="17">
        <v>4.20655</v>
      </c>
      <c r="NW20" s="17">
        <v>0.79344999999999999</v>
      </c>
      <c r="NX20" s="17">
        <v>1.7</v>
      </c>
      <c r="NY20" s="17">
        <v>4.4130599999999998</v>
      </c>
      <c r="NZ20" s="17">
        <v>4.4130599999999998</v>
      </c>
      <c r="OA20" s="17">
        <v>-2.71306</v>
      </c>
      <c r="OB20" s="17">
        <v>6.7</v>
      </c>
      <c r="OC20" s="17">
        <v>6</v>
      </c>
      <c r="OD20" s="17">
        <v>6</v>
      </c>
      <c r="OE20" s="17">
        <v>0.7</v>
      </c>
      <c r="OF20" s="17">
        <v>0</v>
      </c>
      <c r="OG20" s="17"/>
      <c r="OH20" s="17"/>
      <c r="OI20" s="17">
        <v>0</v>
      </c>
      <c r="OJ20" s="17">
        <v>106.2</v>
      </c>
      <c r="OK20" s="17">
        <v>97.1</v>
      </c>
      <c r="OL20" s="17">
        <v>67.972999999999999</v>
      </c>
      <c r="OM20" s="17">
        <v>38.226999999999997</v>
      </c>
      <c r="ON20" s="17">
        <v>2.2000000000000002</v>
      </c>
      <c r="OO20" s="17">
        <v>13.069000000000001</v>
      </c>
      <c r="OP20" s="17">
        <v>13.069000000000001</v>
      </c>
      <c r="OQ20" s="17">
        <v>-10.869</v>
      </c>
      <c r="OR20" s="17">
        <v>0</v>
      </c>
      <c r="OS20" s="17">
        <v>7.3570000000000002</v>
      </c>
      <c r="OT20" s="17">
        <v>7.3570000000000002</v>
      </c>
      <c r="OU20" s="17">
        <v>-7.3570000000000002</v>
      </c>
      <c r="OV20" s="17">
        <v>0</v>
      </c>
      <c r="OW20" s="17"/>
      <c r="OX20" s="17"/>
      <c r="OY20" s="17">
        <v>0</v>
      </c>
      <c r="OZ20" s="17">
        <v>2.8</v>
      </c>
      <c r="PA20" s="17">
        <v>7.0020300000000004</v>
      </c>
      <c r="PB20" s="17">
        <v>7.00204</v>
      </c>
      <c r="PC20" s="17">
        <v>-4.2020400000000002</v>
      </c>
      <c r="PD20" s="17">
        <v>9.9</v>
      </c>
      <c r="PE20" s="17">
        <v>9</v>
      </c>
      <c r="PF20" s="17"/>
      <c r="PG20" s="17">
        <v>9.9</v>
      </c>
      <c r="PH20" s="17"/>
      <c r="PI20" s="17"/>
      <c r="PJ20" s="17"/>
      <c r="PK20" s="17">
        <v>0</v>
      </c>
      <c r="PL20" s="17">
        <v>21.4</v>
      </c>
      <c r="PM20" s="17">
        <v>5.6020000000000003</v>
      </c>
      <c r="PN20" s="17">
        <v>5.6020000000000003</v>
      </c>
      <c r="PO20" s="17">
        <v>15.798</v>
      </c>
      <c r="PP20" s="17">
        <v>1.1000000000000001</v>
      </c>
      <c r="PQ20" s="17">
        <v>1</v>
      </c>
      <c r="PR20" s="17">
        <v>1</v>
      </c>
      <c r="PS20" s="17">
        <v>0.1</v>
      </c>
      <c r="PT20" s="17">
        <v>1.6</v>
      </c>
      <c r="PU20" s="17">
        <v>1.2</v>
      </c>
      <c r="PV20" s="17">
        <v>1.2</v>
      </c>
      <c r="PW20" s="17">
        <v>0.4</v>
      </c>
      <c r="PX20" s="17">
        <v>3.9</v>
      </c>
      <c r="PY20" s="17">
        <v>2.48</v>
      </c>
      <c r="PZ20" s="17">
        <v>2.48</v>
      </c>
      <c r="QA20" s="17">
        <v>1.42</v>
      </c>
      <c r="QB20" s="17">
        <v>20</v>
      </c>
      <c r="QC20" s="17">
        <v>20.353149999999999</v>
      </c>
      <c r="QD20" s="17">
        <v>20.35314</v>
      </c>
      <c r="QE20" s="17">
        <v>-0.35314000000000001</v>
      </c>
      <c r="QF20" s="17">
        <v>5.8</v>
      </c>
      <c r="QG20" s="17">
        <v>10</v>
      </c>
      <c r="QH20" s="17">
        <v>10</v>
      </c>
      <c r="QI20" s="17">
        <v>-4.2</v>
      </c>
      <c r="QJ20" s="17">
        <v>12.3</v>
      </c>
      <c r="QK20" s="17">
        <v>15.60976</v>
      </c>
      <c r="QL20" s="17">
        <v>15.60976</v>
      </c>
      <c r="QM20" s="17">
        <v>-3.3097599999999998</v>
      </c>
      <c r="QN20" s="17">
        <v>3</v>
      </c>
      <c r="QO20" s="17">
        <v>3.3</v>
      </c>
      <c r="QP20" s="17">
        <v>3.3</v>
      </c>
      <c r="QQ20" s="17">
        <v>-0.3</v>
      </c>
      <c r="QR20" s="17">
        <v>17.600000000000001</v>
      </c>
      <c r="QS20" s="17">
        <v>17.95</v>
      </c>
      <c r="QT20" s="17">
        <v>17.95</v>
      </c>
      <c r="QU20" s="17">
        <v>-0.35</v>
      </c>
      <c r="QV20" s="17">
        <v>0.5</v>
      </c>
      <c r="QW20" s="17">
        <v>2.0840000000000001</v>
      </c>
      <c r="QX20" s="17">
        <v>2.0840000000000001</v>
      </c>
      <c r="QY20" s="17">
        <v>-1.5840000000000001</v>
      </c>
      <c r="QZ20" s="17">
        <v>0.4</v>
      </c>
      <c r="RA20" s="17">
        <v>3.1139999999999999</v>
      </c>
      <c r="RB20" s="17">
        <v>3.1139999999999999</v>
      </c>
      <c r="RC20" s="17">
        <v>-2.714</v>
      </c>
      <c r="RD20" s="17">
        <v>26.3</v>
      </c>
      <c r="RE20" s="17">
        <v>22.1</v>
      </c>
      <c r="RF20" s="17">
        <v>15.313000000000001</v>
      </c>
      <c r="RG20" s="17">
        <v>10.987</v>
      </c>
      <c r="RH20" s="17">
        <v>70.099999999999994</v>
      </c>
      <c r="RI20" s="17">
        <v>58.1</v>
      </c>
      <c r="RJ20" s="17">
        <v>38.838999999999999</v>
      </c>
      <c r="RK20" s="17">
        <v>31.260999999999999</v>
      </c>
      <c r="RL20" s="17">
        <v>1.1000000000000001</v>
      </c>
      <c r="RM20" s="17">
        <v>2.2650000000000001</v>
      </c>
      <c r="RN20" s="17">
        <v>2.2650000000000001</v>
      </c>
      <c r="RO20" s="17">
        <v>-1.165</v>
      </c>
      <c r="RP20" s="17">
        <v>2.1</v>
      </c>
      <c r="RQ20" s="17">
        <v>2.0009999999999999</v>
      </c>
      <c r="RR20" s="17">
        <v>2.0009999999999999</v>
      </c>
      <c r="RS20" s="17">
        <v>9.9000000000000005E-2</v>
      </c>
      <c r="RT20" s="17">
        <v>4</v>
      </c>
      <c r="RU20" s="17">
        <v>3.7949000000000002</v>
      </c>
      <c r="RV20" s="17"/>
      <c r="RW20" s="17">
        <v>4</v>
      </c>
      <c r="RX20" s="17">
        <v>2.4</v>
      </c>
      <c r="RY20" s="17">
        <v>2</v>
      </c>
      <c r="RZ20" s="17">
        <v>2</v>
      </c>
      <c r="SA20" s="17">
        <v>0.4</v>
      </c>
      <c r="SB20" s="17"/>
      <c r="SC20" s="17"/>
      <c r="SD20" s="17"/>
      <c r="SE20" s="17">
        <v>0</v>
      </c>
      <c r="SF20" s="17">
        <v>6.6</v>
      </c>
      <c r="SG20" s="17">
        <v>6.3</v>
      </c>
      <c r="SH20" s="17">
        <v>6.3</v>
      </c>
      <c r="SI20" s="17">
        <v>0.3</v>
      </c>
      <c r="SJ20" s="17">
        <v>6.7</v>
      </c>
      <c r="SK20" s="17">
        <v>6.4</v>
      </c>
      <c r="SL20" s="17">
        <v>6.4</v>
      </c>
      <c r="SM20" s="17">
        <v>0.3</v>
      </c>
      <c r="SN20" s="17">
        <v>10.1</v>
      </c>
      <c r="SO20" s="17">
        <v>15.60976</v>
      </c>
      <c r="SP20" s="17">
        <v>15.60976</v>
      </c>
      <c r="SQ20" s="17">
        <v>-5.50976</v>
      </c>
      <c r="SR20" s="17">
        <v>13.7</v>
      </c>
      <c r="SS20" s="17">
        <v>19.51219</v>
      </c>
      <c r="ST20" s="17">
        <v>19.51219</v>
      </c>
      <c r="SU20" s="17">
        <v>-5.8121900000000002</v>
      </c>
      <c r="SV20" s="17">
        <v>10</v>
      </c>
      <c r="SW20" s="17">
        <v>13.65854</v>
      </c>
      <c r="SX20" s="17">
        <v>13.65854</v>
      </c>
      <c r="SY20" s="17">
        <v>-3.6585399999999999</v>
      </c>
      <c r="SZ20" s="17">
        <v>5.7</v>
      </c>
      <c r="TA20" s="17">
        <v>15.05</v>
      </c>
      <c r="TB20" s="17">
        <v>15.05</v>
      </c>
      <c r="TC20" s="17">
        <v>-9.35</v>
      </c>
      <c r="TD20" s="17">
        <v>7</v>
      </c>
      <c r="TE20" s="17">
        <v>11</v>
      </c>
      <c r="TF20" s="17">
        <v>16.670999999999999</v>
      </c>
      <c r="TG20" s="17">
        <v>-9.6709999999999994</v>
      </c>
      <c r="TH20" s="17">
        <v>11.00892</v>
      </c>
      <c r="TI20" s="17">
        <v>6.6139999999999999</v>
      </c>
      <c r="TJ20" s="17">
        <v>6.6139999999999999</v>
      </c>
      <c r="TK20" s="17">
        <v>4.3949199999999999</v>
      </c>
      <c r="TL20" s="17">
        <v>56.793199999999999</v>
      </c>
      <c r="TM20" s="17">
        <v>52.3</v>
      </c>
      <c r="TN20" s="17">
        <v>27.24</v>
      </c>
      <c r="TO20" s="17">
        <v>29.5532</v>
      </c>
      <c r="TP20" s="17">
        <v>73.826549999999997</v>
      </c>
      <c r="TQ20" s="17">
        <v>66.3</v>
      </c>
      <c r="TR20" s="17">
        <v>40.871000000000002</v>
      </c>
      <c r="TS20" s="17">
        <v>32.955550000000002</v>
      </c>
      <c r="TT20" s="17">
        <v>4.2815300000000001</v>
      </c>
      <c r="TU20" s="17">
        <v>0.97699999999999998</v>
      </c>
      <c r="TV20" s="17">
        <v>0.97699999999999998</v>
      </c>
      <c r="TW20" s="17">
        <v>3.3045300000000002</v>
      </c>
      <c r="TX20" s="17">
        <v>1.78087</v>
      </c>
      <c r="TY20" s="17">
        <v>1.1739999999999999</v>
      </c>
      <c r="TZ20" s="17">
        <v>1.1739999999999999</v>
      </c>
      <c r="UA20" s="17">
        <v>0.60687000000000002</v>
      </c>
      <c r="UB20" s="17">
        <v>1.72</v>
      </c>
      <c r="UC20" s="17"/>
      <c r="UD20" s="17"/>
      <c r="UE20" s="17">
        <v>1.72</v>
      </c>
      <c r="UF20" s="17">
        <v>11.5</v>
      </c>
      <c r="UG20" s="17">
        <v>19.51219</v>
      </c>
      <c r="UH20" s="17">
        <v>19.51219</v>
      </c>
      <c r="UI20" s="17">
        <v>-8.0121900000000004</v>
      </c>
      <c r="UJ20" s="17">
        <v>4.2</v>
      </c>
      <c r="UK20" s="17">
        <v>5</v>
      </c>
      <c r="UL20" s="17">
        <v>5</v>
      </c>
      <c r="UM20" s="17">
        <v>-0.8</v>
      </c>
      <c r="UN20" s="17">
        <v>8.5</v>
      </c>
      <c r="UO20" s="17">
        <v>7.5</v>
      </c>
      <c r="UP20" s="17">
        <v>7.5</v>
      </c>
      <c r="UQ20" s="17">
        <v>1</v>
      </c>
      <c r="UR20" s="17">
        <v>20.399999999999999</v>
      </c>
      <c r="US20" s="17">
        <v>19.51219</v>
      </c>
      <c r="UT20" s="17">
        <v>19.51219</v>
      </c>
      <c r="UU20" s="17">
        <v>0.88780999999999999</v>
      </c>
      <c r="UV20" s="17">
        <v>20.399999999999999</v>
      </c>
      <c r="UW20" s="17">
        <v>19.51219</v>
      </c>
      <c r="UX20" s="17">
        <v>19.51219</v>
      </c>
      <c r="UY20" s="17">
        <v>0.88780999999999999</v>
      </c>
      <c r="UZ20" s="17">
        <v>20</v>
      </c>
      <c r="VA20" s="17">
        <v>19.51219</v>
      </c>
      <c r="VB20" s="17">
        <v>19.51219</v>
      </c>
      <c r="VC20" s="17">
        <v>0.48781000000000002</v>
      </c>
      <c r="VD20" s="17">
        <v>0</v>
      </c>
      <c r="VE20" s="17">
        <v>4.8730000000000002</v>
      </c>
      <c r="VF20" s="17">
        <v>4.8730000000000002</v>
      </c>
      <c r="VG20" s="17">
        <v>-4.8730000000000002</v>
      </c>
      <c r="VH20" s="17">
        <v>30.6</v>
      </c>
      <c r="VI20" s="17">
        <v>14.68</v>
      </c>
      <c r="VJ20" s="17">
        <v>14.68</v>
      </c>
      <c r="VK20" s="17">
        <v>15.92</v>
      </c>
      <c r="VL20" s="17">
        <v>0.7</v>
      </c>
      <c r="VM20" s="17">
        <v>0.40699999999999997</v>
      </c>
      <c r="VN20" s="17">
        <v>0.40699999999999997</v>
      </c>
      <c r="VO20" s="17">
        <v>0.29299999999999998</v>
      </c>
      <c r="VP20" s="17">
        <v>32.5</v>
      </c>
      <c r="VQ20" s="17">
        <v>33.231999999999999</v>
      </c>
      <c r="VR20" s="17">
        <v>33.231999999999999</v>
      </c>
      <c r="VS20" s="17">
        <v>-0.73199999999999998</v>
      </c>
      <c r="VT20" s="17">
        <v>0.6</v>
      </c>
      <c r="VU20" s="17">
        <v>0.6</v>
      </c>
      <c r="VV20" s="17">
        <v>0.6</v>
      </c>
      <c r="VW20" s="17">
        <v>0</v>
      </c>
      <c r="VX20" s="17">
        <v>57.3</v>
      </c>
      <c r="VY20" s="17">
        <v>77.5</v>
      </c>
      <c r="VZ20" s="17">
        <v>27.155999999999999</v>
      </c>
      <c r="WA20" s="17">
        <v>30.143999999999998</v>
      </c>
      <c r="WB20" s="17">
        <v>55.6</v>
      </c>
      <c r="WC20" s="17">
        <v>82.5</v>
      </c>
      <c r="WD20" s="17">
        <v>23.67</v>
      </c>
      <c r="WE20" s="17">
        <v>31.93</v>
      </c>
      <c r="WF20" s="17">
        <v>24</v>
      </c>
      <c r="WG20" s="17">
        <v>34.243000000000002</v>
      </c>
      <c r="WH20" s="17">
        <v>34.243000000000002</v>
      </c>
      <c r="WI20" s="17">
        <v>-10.243</v>
      </c>
      <c r="WJ20" s="17">
        <v>2.9</v>
      </c>
      <c r="WK20" s="17">
        <v>2.9009999999999998</v>
      </c>
      <c r="WL20" s="17">
        <v>2.9009999999999998</v>
      </c>
      <c r="WM20" s="17">
        <v>-1E-3</v>
      </c>
      <c r="WN20" s="17">
        <v>2.1</v>
      </c>
      <c r="WO20" s="17">
        <v>2.4</v>
      </c>
      <c r="WP20" s="17">
        <v>2.4</v>
      </c>
      <c r="WQ20" s="17">
        <v>-0.3</v>
      </c>
      <c r="WR20" s="17">
        <v>1.2</v>
      </c>
      <c r="WS20" s="17">
        <v>1.2</v>
      </c>
      <c r="WT20" s="17">
        <v>1.2</v>
      </c>
      <c r="WU20" s="17">
        <v>0</v>
      </c>
      <c r="WV20" s="17">
        <v>1.2</v>
      </c>
      <c r="WW20" s="17">
        <v>1.4</v>
      </c>
      <c r="WX20" s="17">
        <v>1.4</v>
      </c>
      <c r="WY20" s="17">
        <v>-0.2</v>
      </c>
      <c r="WZ20" s="17">
        <v>0.7</v>
      </c>
      <c r="XA20" s="17">
        <v>1.2330000000000001</v>
      </c>
      <c r="XB20" s="17">
        <v>1.2330000000000001</v>
      </c>
      <c r="XC20" s="17">
        <v>-0.53300000000000003</v>
      </c>
      <c r="XD20" s="17">
        <v>4.0999999999999996</v>
      </c>
      <c r="XE20" s="17">
        <v>6.6</v>
      </c>
      <c r="XF20" s="17">
        <v>6.6</v>
      </c>
      <c r="XG20" s="17">
        <v>-2.5</v>
      </c>
      <c r="XH20" s="17">
        <v>20</v>
      </c>
      <c r="XI20" s="17">
        <v>17.951219999999999</v>
      </c>
      <c r="XJ20" s="17">
        <v>17.951219999999999</v>
      </c>
      <c r="XK20" s="17">
        <v>2.0487799999999998</v>
      </c>
      <c r="XL20" s="17">
        <v>8.8000000000000007</v>
      </c>
      <c r="XM20" s="17">
        <v>10.8</v>
      </c>
      <c r="XN20" s="17">
        <v>10.8</v>
      </c>
      <c r="XO20" s="17">
        <v>-2</v>
      </c>
      <c r="XP20" s="17">
        <v>28</v>
      </c>
      <c r="XQ20" s="17">
        <v>28</v>
      </c>
      <c r="XR20" s="17">
        <v>28</v>
      </c>
      <c r="XS20" s="17">
        <v>0</v>
      </c>
      <c r="XT20" s="17">
        <v>35</v>
      </c>
      <c r="XU20" s="17">
        <v>28</v>
      </c>
      <c r="XV20" s="17">
        <v>28</v>
      </c>
      <c r="XW20" s="17">
        <v>7</v>
      </c>
      <c r="XX20" s="17">
        <v>17.8</v>
      </c>
      <c r="XY20" s="17">
        <v>14</v>
      </c>
      <c r="XZ20" s="17">
        <v>14</v>
      </c>
      <c r="YA20" s="17">
        <v>3.8</v>
      </c>
      <c r="YB20" s="17">
        <v>20.3</v>
      </c>
      <c r="YC20" s="17">
        <v>19.5</v>
      </c>
      <c r="YD20" s="17">
        <v>19.5</v>
      </c>
      <c r="YE20" s="17">
        <v>0.8</v>
      </c>
      <c r="YF20" s="17">
        <v>8.1</v>
      </c>
      <c r="YG20" s="17">
        <v>7.54</v>
      </c>
      <c r="YH20" s="17">
        <v>7.54</v>
      </c>
      <c r="YI20" s="17">
        <v>0.56000000000000005</v>
      </c>
      <c r="YJ20" s="17">
        <v>11.1</v>
      </c>
      <c r="YK20" s="17">
        <v>11</v>
      </c>
      <c r="YL20" s="17">
        <v>11</v>
      </c>
      <c r="YM20" s="17">
        <v>0.1</v>
      </c>
      <c r="YN20" s="17">
        <v>22.4</v>
      </c>
      <c r="YO20" s="17">
        <v>20</v>
      </c>
      <c r="YP20" s="17">
        <v>20</v>
      </c>
      <c r="YQ20" s="17">
        <v>2.4</v>
      </c>
    </row>
    <row r="21" spans="1:667" ht="24" customHeight="1" x14ac:dyDescent="0.3">
      <c r="A21" s="1"/>
      <c r="B21" s="16" t="s">
        <v>54</v>
      </c>
      <c r="C21" s="16" t="s">
        <v>784</v>
      </c>
      <c r="D21" s="17">
        <v>200.3</v>
      </c>
      <c r="E21" s="17">
        <v>204.19512</v>
      </c>
      <c r="F21" s="17">
        <v>204.19512</v>
      </c>
      <c r="G21" s="17">
        <v>-3.8951199999999999</v>
      </c>
      <c r="H21" s="17">
        <v>488.2</v>
      </c>
      <c r="I21" s="17">
        <v>527.34450000000004</v>
      </c>
      <c r="J21" s="17">
        <v>573.29906000000005</v>
      </c>
      <c r="K21" s="17">
        <v>-85.099059999999994</v>
      </c>
      <c r="L21" s="17">
        <v>160.69999999999999</v>
      </c>
      <c r="M21" s="17">
        <v>172.39139</v>
      </c>
      <c r="N21" s="17">
        <v>187.41415000000001</v>
      </c>
      <c r="O21" s="17">
        <v>-26.71415</v>
      </c>
      <c r="P21" s="17"/>
      <c r="Q21" s="17"/>
      <c r="R21" s="17"/>
      <c r="S21" s="17">
        <v>0</v>
      </c>
      <c r="T21" s="17"/>
      <c r="U21" s="17"/>
      <c r="V21" s="17"/>
      <c r="W21" s="17">
        <v>0</v>
      </c>
      <c r="X21" s="17">
        <v>69.900000000000006</v>
      </c>
      <c r="Y21" s="17">
        <v>45.43394</v>
      </c>
      <c r="Z21" s="17">
        <v>72.257800000000003</v>
      </c>
      <c r="AA21" s="17">
        <v>-2.3578000000000001</v>
      </c>
      <c r="AB21" s="17">
        <v>111.3</v>
      </c>
      <c r="AC21" s="17">
        <v>102.04374</v>
      </c>
      <c r="AD21" s="17">
        <v>100.00009</v>
      </c>
      <c r="AE21" s="17">
        <v>11.299910000000001</v>
      </c>
      <c r="AF21" s="17">
        <v>0</v>
      </c>
      <c r="AG21" s="17"/>
      <c r="AH21" s="17"/>
      <c r="AI21" s="17">
        <v>0</v>
      </c>
      <c r="AJ21" s="17"/>
      <c r="AK21" s="17"/>
      <c r="AL21" s="17"/>
      <c r="AM21" s="17">
        <v>0</v>
      </c>
      <c r="AN21" s="17">
        <v>185.9</v>
      </c>
      <c r="AO21" s="17">
        <v>177.93124</v>
      </c>
      <c r="AP21" s="17">
        <v>177.93125000000001</v>
      </c>
      <c r="AQ21" s="17">
        <v>7.96875</v>
      </c>
      <c r="AR21" s="17">
        <v>208.1</v>
      </c>
      <c r="AS21" s="17">
        <v>197.70735999999999</v>
      </c>
      <c r="AT21" s="17">
        <v>197.70735999999999</v>
      </c>
      <c r="AU21" s="17">
        <v>10.39264</v>
      </c>
      <c r="AV21" s="17">
        <v>206</v>
      </c>
      <c r="AW21" s="17">
        <v>200.25633999999999</v>
      </c>
      <c r="AX21" s="17">
        <v>200.25633999999999</v>
      </c>
      <c r="AY21" s="17">
        <v>5.7436600000000002</v>
      </c>
      <c r="AZ21" s="17"/>
      <c r="BA21" s="17"/>
      <c r="BB21" s="17"/>
      <c r="BC21" s="17">
        <v>0</v>
      </c>
      <c r="BD21" s="17">
        <v>210.5</v>
      </c>
      <c r="BE21" s="17">
        <v>206.01686000000001</v>
      </c>
      <c r="BF21" s="17">
        <v>206.01686000000001</v>
      </c>
      <c r="BG21" s="17">
        <v>4.4831399999999997</v>
      </c>
      <c r="BH21" s="17"/>
      <c r="BI21" s="17"/>
      <c r="BJ21" s="17"/>
      <c r="BK21" s="17">
        <v>0</v>
      </c>
      <c r="BL21" s="17">
        <v>175.4</v>
      </c>
      <c r="BM21" s="17">
        <v>185.18397999999999</v>
      </c>
      <c r="BN21" s="17">
        <v>218.90813</v>
      </c>
      <c r="BO21" s="17">
        <v>-43.508130000000001</v>
      </c>
      <c r="BP21" s="17">
        <v>9.8000000000000007</v>
      </c>
      <c r="BQ21" s="17">
        <v>10.561999999999999</v>
      </c>
      <c r="BR21" s="17">
        <v>10.561999999999999</v>
      </c>
      <c r="BS21" s="17">
        <v>-0.76200000000000001</v>
      </c>
      <c r="BT21" s="17"/>
      <c r="BU21" s="17"/>
      <c r="BV21" s="17"/>
      <c r="BW21" s="17">
        <v>0</v>
      </c>
      <c r="BX21" s="17"/>
      <c r="BY21" s="17"/>
      <c r="BZ21" s="17"/>
      <c r="CA21" s="17">
        <v>0</v>
      </c>
      <c r="CB21" s="17"/>
      <c r="CC21" s="17"/>
      <c r="CD21" s="17"/>
      <c r="CE21" s="17">
        <v>0</v>
      </c>
      <c r="CF21" s="17"/>
      <c r="CG21" s="17"/>
      <c r="CH21" s="17"/>
      <c r="CI21" s="17">
        <v>0</v>
      </c>
      <c r="CJ21" s="17">
        <v>163.19999999999999</v>
      </c>
      <c r="CK21" s="17">
        <v>164.70732000000001</v>
      </c>
      <c r="CL21" s="17">
        <v>164.70732000000001</v>
      </c>
      <c r="CM21" s="17">
        <v>-1.50732</v>
      </c>
      <c r="CN21" s="17">
        <v>6.7</v>
      </c>
      <c r="CO21" s="17">
        <v>5.1583800000000002</v>
      </c>
      <c r="CP21" s="17">
        <v>5.1583800000000002</v>
      </c>
      <c r="CQ21" s="17">
        <v>1.54162</v>
      </c>
      <c r="CR21" s="17"/>
      <c r="CS21" s="17"/>
      <c r="CT21" s="17"/>
      <c r="CU21" s="17">
        <v>0</v>
      </c>
      <c r="CV21" s="17">
        <v>22.5</v>
      </c>
      <c r="CW21" s="17">
        <v>16.873670000000001</v>
      </c>
      <c r="CX21" s="17">
        <v>16.873670000000001</v>
      </c>
      <c r="CY21" s="17">
        <v>5.6263300000000003</v>
      </c>
      <c r="CZ21" s="17">
        <v>6.8</v>
      </c>
      <c r="DA21" s="17">
        <v>6.8787000000000003</v>
      </c>
      <c r="DB21" s="17">
        <v>6.8787000000000003</v>
      </c>
      <c r="DC21" s="17">
        <v>-7.8700000000000006E-2</v>
      </c>
      <c r="DD21" s="17">
        <v>14.7</v>
      </c>
      <c r="DE21" s="17">
        <v>14.992190000000001</v>
      </c>
      <c r="DF21" s="17">
        <v>14.992190000000001</v>
      </c>
      <c r="DG21" s="17">
        <v>-0.29219000000000001</v>
      </c>
      <c r="DH21" s="17">
        <v>78.7</v>
      </c>
      <c r="DI21" s="17">
        <v>82.107600000000005</v>
      </c>
      <c r="DJ21" s="17">
        <v>82.107839999999996</v>
      </c>
      <c r="DK21" s="17">
        <v>-3.4078400000000002</v>
      </c>
      <c r="DL21" s="17"/>
      <c r="DM21" s="17"/>
      <c r="DN21" s="17"/>
      <c r="DO21" s="17">
        <v>0</v>
      </c>
      <c r="DP21" s="17"/>
      <c r="DQ21" s="17"/>
      <c r="DR21" s="17"/>
      <c r="DS21" s="17">
        <v>0</v>
      </c>
      <c r="DT21" s="17"/>
      <c r="DU21" s="17"/>
      <c r="DV21" s="17"/>
      <c r="DW21" s="17">
        <v>0</v>
      </c>
      <c r="DX21" s="17"/>
      <c r="DY21" s="17"/>
      <c r="DZ21" s="17"/>
      <c r="EA21" s="17">
        <v>0</v>
      </c>
      <c r="EB21" s="17">
        <v>109.8</v>
      </c>
      <c r="EC21" s="17">
        <v>112.90537</v>
      </c>
      <c r="ED21" s="17">
        <v>112.90537</v>
      </c>
      <c r="EE21" s="17">
        <v>-3.1053700000000002</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208</v>
      </c>
      <c r="FA21" s="17">
        <v>149.74373</v>
      </c>
      <c r="FB21" s="17">
        <v>161.57951</v>
      </c>
      <c r="FC21" s="17">
        <v>46.420490000000001</v>
      </c>
      <c r="FD21" s="17">
        <v>39.6</v>
      </c>
      <c r="FE21" s="17">
        <v>46.978119999999997</v>
      </c>
      <c r="FF21" s="17">
        <v>46.978119999999997</v>
      </c>
      <c r="FG21" s="17">
        <v>-7.37812</v>
      </c>
      <c r="FH21" s="17">
        <v>52.2</v>
      </c>
      <c r="FI21" s="17">
        <v>58.511510000000001</v>
      </c>
      <c r="FJ21" s="17">
        <v>58.161239999999999</v>
      </c>
      <c r="FK21" s="17">
        <v>-5.9612400000000001</v>
      </c>
      <c r="FL21" s="17">
        <v>21.5</v>
      </c>
      <c r="FM21" s="17">
        <v>18.966989999999999</v>
      </c>
      <c r="FN21" s="17">
        <v>18.966989999999999</v>
      </c>
      <c r="FO21" s="17">
        <v>2.53301</v>
      </c>
      <c r="FP21" s="17">
        <v>18.600000000000001</v>
      </c>
      <c r="FQ21" s="17">
        <v>19.28585</v>
      </c>
      <c r="FR21" s="17">
        <v>19.28585</v>
      </c>
      <c r="FS21" s="17">
        <v>-0.68584999999999996</v>
      </c>
      <c r="FT21" s="17">
        <v>17.7</v>
      </c>
      <c r="FU21" s="17">
        <v>18.048780000000001</v>
      </c>
      <c r="FV21" s="17">
        <v>18.048780000000001</v>
      </c>
      <c r="FW21" s="17">
        <v>-0.34877999999999998</v>
      </c>
      <c r="FX21" s="17">
        <v>56.7</v>
      </c>
      <c r="FY21" s="17">
        <v>88.116100000000003</v>
      </c>
      <c r="FZ21" s="17">
        <v>88.116100000000003</v>
      </c>
      <c r="GA21" s="17">
        <v>-31.4161</v>
      </c>
      <c r="GB21" s="17">
        <v>180.5</v>
      </c>
      <c r="GC21" s="17">
        <v>185.81701000000001</v>
      </c>
      <c r="GD21" s="17">
        <v>185.81701000000001</v>
      </c>
      <c r="GE21" s="17">
        <v>-5.3170099999999998</v>
      </c>
      <c r="GF21" s="17">
        <v>181</v>
      </c>
      <c r="GG21" s="17">
        <v>185.81701000000001</v>
      </c>
      <c r="GH21" s="17">
        <v>185.81701000000001</v>
      </c>
      <c r="GI21" s="17">
        <v>-4.8170099999999998</v>
      </c>
      <c r="GJ21" s="17">
        <v>183.4</v>
      </c>
      <c r="GK21" s="17">
        <v>186.37502000000001</v>
      </c>
      <c r="GL21" s="17">
        <v>186.37502000000001</v>
      </c>
      <c r="GM21" s="17">
        <v>-2.9750200000000002</v>
      </c>
      <c r="GN21" s="17">
        <v>89.5</v>
      </c>
      <c r="GO21" s="17">
        <v>78.100840000000005</v>
      </c>
      <c r="GP21" s="17">
        <v>81.200680000000006</v>
      </c>
      <c r="GQ21" s="17">
        <v>8.2993199999999998</v>
      </c>
      <c r="GR21" s="17">
        <v>0</v>
      </c>
      <c r="GS21" s="17"/>
      <c r="GT21" s="17"/>
      <c r="GU21" s="17">
        <v>0</v>
      </c>
      <c r="GV21" s="17">
        <v>24.6</v>
      </c>
      <c r="GW21" s="17">
        <v>24.589759999999998</v>
      </c>
      <c r="GX21" s="17">
        <v>24.589759999999998</v>
      </c>
      <c r="GY21" s="17">
        <v>1.0240000000000001E-2</v>
      </c>
      <c r="GZ21" s="17">
        <v>4</v>
      </c>
      <c r="HA21" s="17">
        <v>4.33378</v>
      </c>
      <c r="HB21" s="17">
        <v>4.33378</v>
      </c>
      <c r="HC21" s="17">
        <v>-0.33378000000000002</v>
      </c>
      <c r="HD21" s="17">
        <v>27.4</v>
      </c>
      <c r="HE21" s="17">
        <v>30.141660000000002</v>
      </c>
      <c r="HF21" s="17">
        <v>30.141660000000002</v>
      </c>
      <c r="HG21" s="17">
        <v>-2.74166</v>
      </c>
      <c r="HH21" s="17">
        <v>18.8</v>
      </c>
      <c r="HI21" s="17">
        <v>20.512820000000001</v>
      </c>
      <c r="HJ21" s="17">
        <v>20.512830000000001</v>
      </c>
      <c r="HK21" s="17">
        <v>-1.7128300000000001</v>
      </c>
      <c r="HL21" s="17"/>
      <c r="HM21" s="17"/>
      <c r="HN21" s="17"/>
      <c r="HO21" s="17">
        <v>0</v>
      </c>
      <c r="HP21" s="17"/>
      <c r="HQ21" s="17"/>
      <c r="HR21" s="17"/>
      <c r="HS21" s="17">
        <v>0</v>
      </c>
      <c r="HT21" s="17">
        <v>34.799999999999997</v>
      </c>
      <c r="HU21" s="17">
        <v>16.32667</v>
      </c>
      <c r="HV21" s="17">
        <v>17.345939999999999</v>
      </c>
      <c r="HW21" s="17">
        <v>17.454059999999998</v>
      </c>
      <c r="HX21" s="17"/>
      <c r="HY21" s="17"/>
      <c r="HZ21" s="17"/>
      <c r="IA21" s="17">
        <v>0</v>
      </c>
      <c r="IB21" s="17"/>
      <c r="IC21" s="17"/>
      <c r="ID21" s="17"/>
      <c r="IE21" s="17">
        <v>0</v>
      </c>
      <c r="IF21" s="17">
        <v>23.5</v>
      </c>
      <c r="IG21" s="17">
        <v>25.641089999999998</v>
      </c>
      <c r="IH21" s="17">
        <v>45.441949999999999</v>
      </c>
      <c r="II21" s="17">
        <v>-21.941949999999999</v>
      </c>
      <c r="IJ21" s="17"/>
      <c r="IK21" s="17"/>
      <c r="IL21" s="17"/>
      <c r="IM21" s="17">
        <v>0</v>
      </c>
      <c r="IN21" s="17"/>
      <c r="IO21" s="17"/>
      <c r="IP21" s="17"/>
      <c r="IQ21" s="17">
        <v>0</v>
      </c>
      <c r="IR21" s="17"/>
      <c r="IS21" s="17"/>
      <c r="IT21" s="17"/>
      <c r="IU21" s="17">
        <v>0</v>
      </c>
      <c r="IV21" s="17">
        <v>60.099939999999997</v>
      </c>
      <c r="IW21" s="17">
        <v>53.884270000000001</v>
      </c>
      <c r="IX21" s="17">
        <v>57.637650000000001</v>
      </c>
      <c r="IY21" s="17">
        <v>2.4622899999999999</v>
      </c>
      <c r="IZ21" s="17">
        <v>158.52859000000001</v>
      </c>
      <c r="JA21" s="17">
        <v>169.608</v>
      </c>
      <c r="JB21" s="17">
        <v>169.608</v>
      </c>
      <c r="JC21" s="17">
        <v>-11.079409999999999</v>
      </c>
      <c r="JD21" s="17">
        <v>158.65911</v>
      </c>
      <c r="JE21" s="17">
        <v>169.608</v>
      </c>
      <c r="JF21" s="17">
        <v>169.608</v>
      </c>
      <c r="JG21" s="17">
        <v>-10.94889</v>
      </c>
      <c r="JH21" s="17">
        <v>159.04751999999999</v>
      </c>
      <c r="JI21" s="17">
        <v>169.608</v>
      </c>
      <c r="JJ21" s="17">
        <v>169.608</v>
      </c>
      <c r="JK21" s="17">
        <v>-10.56048</v>
      </c>
      <c r="JL21" s="17">
        <v>255.57481000000001</v>
      </c>
      <c r="JM21" s="17">
        <v>255.17599999999999</v>
      </c>
      <c r="JN21" s="17">
        <v>255.17599999999999</v>
      </c>
      <c r="JO21" s="17">
        <v>0.39881</v>
      </c>
      <c r="JP21" s="17">
        <v>74.466859999999997</v>
      </c>
      <c r="JQ21" s="17">
        <v>71.796109999999999</v>
      </c>
      <c r="JR21" s="17">
        <v>71.796109999999999</v>
      </c>
      <c r="JS21" s="17">
        <v>2.67075</v>
      </c>
      <c r="JT21" s="17">
        <v>36.53293</v>
      </c>
      <c r="JU21" s="17">
        <v>36.005859999999998</v>
      </c>
      <c r="JV21" s="17">
        <v>36.005859999999998</v>
      </c>
      <c r="JW21" s="17">
        <v>0.52707000000000004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v>0.89207999999999998</v>
      </c>
      <c r="KX21" s="17">
        <v>0.89207999999999998</v>
      </c>
      <c r="KY21" s="17">
        <v>-0.89207999999999998</v>
      </c>
      <c r="KZ21" s="17">
        <v>65.5</v>
      </c>
      <c r="LA21" s="17">
        <v>81.824070000000006</v>
      </c>
      <c r="LB21" s="17">
        <v>47.179519999999997</v>
      </c>
      <c r="LC21" s="17">
        <v>18.32048</v>
      </c>
      <c r="LD21" s="17">
        <v>89.8</v>
      </c>
      <c r="LE21" s="17">
        <v>95.911150000000006</v>
      </c>
      <c r="LF21" s="17">
        <v>95.456680000000006</v>
      </c>
      <c r="LG21" s="17">
        <v>-5.6566799999999997</v>
      </c>
      <c r="LH21" s="17">
        <v>66.099999999999994</v>
      </c>
      <c r="LI21" s="17">
        <v>67.461460000000002</v>
      </c>
      <c r="LJ21" s="17">
        <v>67.461460000000002</v>
      </c>
      <c r="LK21" s="17">
        <v>-1.3614599999999999</v>
      </c>
      <c r="LL21" s="17">
        <v>69.5</v>
      </c>
      <c r="LM21" s="17">
        <v>72.373930000000001</v>
      </c>
      <c r="LN21" s="17">
        <v>72.374459999999999</v>
      </c>
      <c r="LO21" s="17">
        <v>-2.87446</v>
      </c>
      <c r="LP21" s="17">
        <v>25.6</v>
      </c>
      <c r="LQ21" s="17">
        <v>30.097560000000001</v>
      </c>
      <c r="LR21" s="17">
        <v>30.097560000000001</v>
      </c>
      <c r="LS21" s="17">
        <v>-4.49756</v>
      </c>
      <c r="LT21" s="17">
        <v>0</v>
      </c>
      <c r="LU21" s="17"/>
      <c r="LV21" s="17"/>
      <c r="LW21" s="17">
        <v>0</v>
      </c>
      <c r="LX21" s="17">
        <v>0</v>
      </c>
      <c r="LY21" s="17"/>
      <c r="LZ21" s="17"/>
      <c r="MA21" s="17">
        <v>0</v>
      </c>
      <c r="MB21" s="17">
        <v>0</v>
      </c>
      <c r="MC21" s="17"/>
      <c r="MD21" s="17"/>
      <c r="ME21" s="17">
        <v>0</v>
      </c>
      <c r="MF21" s="17">
        <v>145.1</v>
      </c>
      <c r="MG21" s="17">
        <v>159.10799</v>
      </c>
      <c r="MH21" s="17">
        <v>159.10805999999999</v>
      </c>
      <c r="MI21" s="17">
        <v>-14.00806</v>
      </c>
      <c r="MJ21" s="17">
        <v>146.6</v>
      </c>
      <c r="MK21" s="17">
        <v>159.10799</v>
      </c>
      <c r="ML21" s="17">
        <v>159.10805999999999</v>
      </c>
      <c r="MM21" s="17">
        <v>-12.50806</v>
      </c>
      <c r="MN21" s="17">
        <v>156.6</v>
      </c>
      <c r="MO21" s="17">
        <v>159.58579</v>
      </c>
      <c r="MP21" s="17">
        <v>159.58587</v>
      </c>
      <c r="MQ21" s="17">
        <v>-2.9858699999999998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214.1</v>
      </c>
      <c r="NM21" s="17">
        <v>207.29667000000001</v>
      </c>
      <c r="NN21" s="17">
        <v>207.29667000000001</v>
      </c>
      <c r="NO21" s="17">
        <v>6.8033299999999999</v>
      </c>
      <c r="NP21" s="17">
        <v>102.5</v>
      </c>
      <c r="NQ21" s="17">
        <v>103.95959000000001</v>
      </c>
      <c r="NR21" s="17">
        <v>103.95959000000001</v>
      </c>
      <c r="NS21" s="17">
        <v>-1.4595899999999999</v>
      </c>
      <c r="NT21" s="17">
        <v>5.6</v>
      </c>
      <c r="NU21" s="17">
        <v>4.20655</v>
      </c>
      <c r="NV21" s="17">
        <v>4.20655</v>
      </c>
      <c r="NW21" s="17">
        <v>1.3934500000000001</v>
      </c>
      <c r="NX21" s="17">
        <v>1.7</v>
      </c>
      <c r="NY21" s="17">
        <v>4.4130599999999998</v>
      </c>
      <c r="NZ21" s="17">
        <v>4.4130599999999998</v>
      </c>
      <c r="OA21" s="17">
        <v>-2.71306</v>
      </c>
      <c r="OB21" s="17">
        <v>6.6</v>
      </c>
      <c r="OC21" s="17">
        <v>6</v>
      </c>
      <c r="OD21" s="17">
        <v>6</v>
      </c>
      <c r="OE21" s="17">
        <v>0.6</v>
      </c>
      <c r="OF21" s="17">
        <v>0.1</v>
      </c>
      <c r="OG21" s="17">
        <v>2.5999999999999999E-2</v>
      </c>
      <c r="OH21" s="17">
        <v>2.5999999999999999E-2</v>
      </c>
      <c r="OI21" s="17">
        <v>7.3999999999999996E-2</v>
      </c>
      <c r="OJ21" s="17">
        <v>106.8</v>
      </c>
      <c r="OK21" s="17">
        <v>94.4</v>
      </c>
      <c r="OL21" s="17">
        <v>66.230999999999995</v>
      </c>
      <c r="OM21" s="17">
        <v>40.569000000000003</v>
      </c>
      <c r="ON21" s="17">
        <v>5.5</v>
      </c>
      <c r="OO21" s="17">
        <v>34.542000000000002</v>
      </c>
      <c r="OP21" s="17">
        <v>34.542000000000002</v>
      </c>
      <c r="OQ21" s="17">
        <v>-29.042000000000002</v>
      </c>
      <c r="OR21" s="17">
        <v>0</v>
      </c>
      <c r="OS21" s="17">
        <v>7.9349999999999996</v>
      </c>
      <c r="OT21" s="17">
        <v>7.9349999999999996</v>
      </c>
      <c r="OU21" s="17">
        <v>-7.9349999999999996</v>
      </c>
      <c r="OV21" s="17">
        <v>0</v>
      </c>
      <c r="OW21" s="17"/>
      <c r="OX21" s="17"/>
      <c r="OY21" s="17">
        <v>0</v>
      </c>
      <c r="OZ21" s="17">
        <v>2.5</v>
      </c>
      <c r="PA21" s="17">
        <v>7.0020300000000004</v>
      </c>
      <c r="PB21" s="17">
        <v>7.00204</v>
      </c>
      <c r="PC21" s="17">
        <v>-4.50204</v>
      </c>
      <c r="PD21" s="17">
        <v>9.9</v>
      </c>
      <c r="PE21" s="17">
        <v>9</v>
      </c>
      <c r="PF21" s="17"/>
      <c r="PG21" s="17">
        <v>9.9</v>
      </c>
      <c r="PH21" s="17"/>
      <c r="PI21" s="17"/>
      <c r="PJ21" s="17"/>
      <c r="PK21" s="17">
        <v>0</v>
      </c>
      <c r="PL21" s="17">
        <v>98.9</v>
      </c>
      <c r="PM21" s="17">
        <v>26.795999999999999</v>
      </c>
      <c r="PN21" s="17">
        <v>26.795999999999999</v>
      </c>
      <c r="PO21" s="17">
        <v>72.103999999999999</v>
      </c>
      <c r="PP21" s="17">
        <v>1.1000000000000001</v>
      </c>
      <c r="PQ21" s="17">
        <v>1</v>
      </c>
      <c r="PR21" s="17">
        <v>1</v>
      </c>
      <c r="PS21" s="17">
        <v>0.1</v>
      </c>
      <c r="PT21" s="17">
        <v>1.4</v>
      </c>
      <c r="PU21" s="17">
        <v>1.2</v>
      </c>
      <c r="PV21" s="17">
        <v>1.2</v>
      </c>
      <c r="PW21" s="17">
        <v>0.2</v>
      </c>
      <c r="PX21" s="17">
        <v>3.8</v>
      </c>
      <c r="PY21" s="17">
        <v>2.48</v>
      </c>
      <c r="PZ21" s="17">
        <v>2.48</v>
      </c>
      <c r="QA21" s="17">
        <v>1.32</v>
      </c>
      <c r="QB21" s="17">
        <v>20</v>
      </c>
      <c r="QC21" s="17">
        <v>20.353149999999999</v>
      </c>
      <c r="QD21" s="17">
        <v>20.35314</v>
      </c>
      <c r="QE21" s="17">
        <v>-0.35314000000000001</v>
      </c>
      <c r="QF21" s="17">
        <v>5.8</v>
      </c>
      <c r="QG21" s="17">
        <v>10</v>
      </c>
      <c r="QH21" s="17">
        <v>10</v>
      </c>
      <c r="QI21" s="17">
        <v>-4.2</v>
      </c>
      <c r="QJ21" s="17">
        <v>12.3</v>
      </c>
      <c r="QK21" s="17">
        <v>15.60976</v>
      </c>
      <c r="QL21" s="17">
        <v>15.60976</v>
      </c>
      <c r="QM21" s="17">
        <v>-3.3097599999999998</v>
      </c>
      <c r="QN21" s="17">
        <v>3</v>
      </c>
      <c r="QO21" s="17">
        <v>3.3</v>
      </c>
      <c r="QP21" s="17">
        <v>3.3</v>
      </c>
      <c r="QQ21" s="17">
        <v>-0.3</v>
      </c>
      <c r="QR21" s="17">
        <v>17.5</v>
      </c>
      <c r="QS21" s="17">
        <v>17.95</v>
      </c>
      <c r="QT21" s="17">
        <v>17.95</v>
      </c>
      <c r="QU21" s="17">
        <v>-0.45</v>
      </c>
      <c r="QV21" s="17">
        <v>1.2</v>
      </c>
      <c r="QW21" s="17">
        <v>6.2130000000000001</v>
      </c>
      <c r="QX21" s="17">
        <v>6.2130000000000001</v>
      </c>
      <c r="QY21" s="17">
        <v>-5.0129999999999999</v>
      </c>
      <c r="QZ21" s="17">
        <v>1</v>
      </c>
      <c r="RA21" s="17">
        <v>7.6680000000000001</v>
      </c>
      <c r="RB21" s="17">
        <v>7.6680000000000001</v>
      </c>
      <c r="RC21" s="17">
        <v>-6.6680000000000001</v>
      </c>
      <c r="RD21" s="17">
        <v>24.3</v>
      </c>
      <c r="RE21" s="17">
        <v>21.7</v>
      </c>
      <c r="RF21" s="17">
        <v>14.83</v>
      </c>
      <c r="RG21" s="17">
        <v>9.4700000000000006</v>
      </c>
      <c r="RH21" s="17">
        <v>69.3</v>
      </c>
      <c r="RI21" s="17">
        <v>57.4</v>
      </c>
      <c r="RJ21" s="17">
        <v>37.293999999999997</v>
      </c>
      <c r="RK21" s="17">
        <v>32.006</v>
      </c>
      <c r="RL21" s="17">
        <v>2.8</v>
      </c>
      <c r="RM21" s="17">
        <v>3.3290000000000002</v>
      </c>
      <c r="RN21" s="17">
        <v>3.3290000000000002</v>
      </c>
      <c r="RO21" s="17">
        <v>-0.52900000000000003</v>
      </c>
      <c r="RP21" s="17">
        <v>2.2000000000000002</v>
      </c>
      <c r="RQ21" s="17">
        <v>2.0009999999999999</v>
      </c>
      <c r="RR21" s="17">
        <v>2.0009999999999999</v>
      </c>
      <c r="RS21" s="17">
        <v>0.19900000000000001</v>
      </c>
      <c r="RT21" s="17">
        <v>5.9</v>
      </c>
      <c r="RU21" s="17">
        <v>3.7949099999999998</v>
      </c>
      <c r="RV21" s="17">
        <v>4.0318199999999997</v>
      </c>
      <c r="RW21" s="17">
        <v>1.86818</v>
      </c>
      <c r="RX21" s="17">
        <v>2.4</v>
      </c>
      <c r="RY21" s="17">
        <v>2</v>
      </c>
      <c r="RZ21" s="17">
        <v>2</v>
      </c>
      <c r="SA21" s="17">
        <v>0.4</v>
      </c>
      <c r="SB21" s="17"/>
      <c r="SC21" s="17"/>
      <c r="SD21" s="17"/>
      <c r="SE21" s="17">
        <v>0</v>
      </c>
      <c r="SF21" s="17">
        <v>6.6</v>
      </c>
      <c r="SG21" s="17">
        <v>6.3</v>
      </c>
      <c r="SH21" s="17">
        <v>6.3</v>
      </c>
      <c r="SI21" s="17">
        <v>0.3</v>
      </c>
      <c r="SJ21" s="17">
        <v>6.7</v>
      </c>
      <c r="SK21" s="17">
        <v>6.4</v>
      </c>
      <c r="SL21" s="17">
        <v>6.4</v>
      </c>
      <c r="SM21" s="17">
        <v>0.3</v>
      </c>
      <c r="SN21" s="17">
        <v>9.6</v>
      </c>
      <c r="SO21" s="17">
        <v>15.60976</v>
      </c>
      <c r="SP21" s="17">
        <v>15.60976</v>
      </c>
      <c r="SQ21" s="17">
        <v>-6.00976</v>
      </c>
      <c r="SR21" s="17">
        <v>13.3</v>
      </c>
      <c r="SS21" s="17">
        <v>19.51219</v>
      </c>
      <c r="ST21" s="17">
        <v>19.51219</v>
      </c>
      <c r="SU21" s="17">
        <v>-6.2121899999999997</v>
      </c>
      <c r="SV21" s="17">
        <v>10</v>
      </c>
      <c r="SW21" s="17">
        <v>13.65854</v>
      </c>
      <c r="SX21" s="17">
        <v>13.65854</v>
      </c>
      <c r="SY21" s="17">
        <v>-3.6585399999999999</v>
      </c>
      <c r="SZ21" s="17">
        <v>4.5</v>
      </c>
      <c r="TA21" s="17">
        <v>14.920999999999999</v>
      </c>
      <c r="TB21" s="17">
        <v>14.920999999999999</v>
      </c>
      <c r="TC21" s="17">
        <v>-10.420999999999999</v>
      </c>
      <c r="TD21" s="17">
        <v>5.3</v>
      </c>
      <c r="TE21" s="17">
        <v>12.1</v>
      </c>
      <c r="TF21" s="17">
        <v>16.306000000000001</v>
      </c>
      <c r="TG21" s="17">
        <v>-11.006</v>
      </c>
      <c r="TH21" s="17">
        <v>17.782769999999999</v>
      </c>
      <c r="TI21" s="17">
        <v>15.154</v>
      </c>
      <c r="TJ21" s="17">
        <v>15.154</v>
      </c>
      <c r="TK21" s="17">
        <v>2.6287699999999998</v>
      </c>
      <c r="TL21" s="17">
        <v>43.862220000000001</v>
      </c>
      <c r="TM21" s="17">
        <v>49.8</v>
      </c>
      <c r="TN21" s="17">
        <v>26.085999999999999</v>
      </c>
      <c r="TO21" s="17">
        <v>17.776219999999999</v>
      </c>
      <c r="TP21" s="17">
        <v>59.137630000000001</v>
      </c>
      <c r="TQ21" s="17">
        <v>63.5</v>
      </c>
      <c r="TR21" s="17">
        <v>39.959000000000003</v>
      </c>
      <c r="TS21" s="17">
        <v>19.178629999999998</v>
      </c>
      <c r="TT21" s="17">
        <v>2.3182800000000001</v>
      </c>
      <c r="TU21" s="17">
        <v>0.92900000000000005</v>
      </c>
      <c r="TV21" s="17">
        <v>0.92900000000000005</v>
      </c>
      <c r="TW21" s="17">
        <v>1.3892800000000001</v>
      </c>
      <c r="TX21" s="17">
        <v>1.56236</v>
      </c>
      <c r="TY21" s="17">
        <v>1.1459999999999999</v>
      </c>
      <c r="TZ21" s="17">
        <v>1.1459999999999999</v>
      </c>
      <c r="UA21" s="17">
        <v>0.41636000000000001</v>
      </c>
      <c r="UB21" s="17">
        <v>3.45</v>
      </c>
      <c r="UC21" s="17"/>
      <c r="UD21" s="17"/>
      <c r="UE21" s="17">
        <v>3.45</v>
      </c>
      <c r="UF21" s="17">
        <v>11.3</v>
      </c>
      <c r="UG21" s="17">
        <v>19.51219</v>
      </c>
      <c r="UH21" s="17">
        <v>19.51219</v>
      </c>
      <c r="UI21" s="17">
        <v>-8.2121899999999997</v>
      </c>
      <c r="UJ21" s="17">
        <v>4.2</v>
      </c>
      <c r="UK21" s="17">
        <v>5</v>
      </c>
      <c r="UL21" s="17">
        <v>5</v>
      </c>
      <c r="UM21" s="17">
        <v>-0.8</v>
      </c>
      <c r="UN21" s="17">
        <v>8.6</v>
      </c>
      <c r="UO21" s="17">
        <v>7.5</v>
      </c>
      <c r="UP21" s="17">
        <v>7.5</v>
      </c>
      <c r="UQ21" s="17">
        <v>1.1000000000000001</v>
      </c>
      <c r="UR21" s="17">
        <v>20.399999999999999</v>
      </c>
      <c r="US21" s="17">
        <v>19.51219</v>
      </c>
      <c r="UT21" s="17">
        <v>19.51219</v>
      </c>
      <c r="UU21" s="17">
        <v>0.88780999999999999</v>
      </c>
      <c r="UV21" s="17">
        <v>20.399999999999999</v>
      </c>
      <c r="UW21" s="17">
        <v>19.51219</v>
      </c>
      <c r="UX21" s="17">
        <v>19.51219</v>
      </c>
      <c r="UY21" s="17">
        <v>0.88780999999999999</v>
      </c>
      <c r="UZ21" s="17">
        <v>20</v>
      </c>
      <c r="VA21" s="17">
        <v>19.51219</v>
      </c>
      <c r="VB21" s="17">
        <v>19.51219</v>
      </c>
      <c r="VC21" s="17">
        <v>0.48781000000000002</v>
      </c>
      <c r="VD21" s="17">
        <v>0</v>
      </c>
      <c r="VE21" s="17">
        <v>5.26</v>
      </c>
      <c r="VF21" s="17">
        <v>5.26</v>
      </c>
      <c r="VG21" s="17">
        <v>-5.26</v>
      </c>
      <c r="VH21" s="17">
        <v>162</v>
      </c>
      <c r="VI21" s="17">
        <v>47.302</v>
      </c>
      <c r="VJ21" s="17">
        <v>47.302</v>
      </c>
      <c r="VK21" s="17">
        <v>114.69799999999999</v>
      </c>
      <c r="VL21" s="17">
        <v>2.1</v>
      </c>
      <c r="VM21" s="17">
        <v>1.345</v>
      </c>
      <c r="VN21" s="17">
        <v>1.345</v>
      </c>
      <c r="VO21" s="17">
        <v>0.755</v>
      </c>
      <c r="VP21" s="17">
        <v>65.3</v>
      </c>
      <c r="VQ21" s="17">
        <v>71.177999999999997</v>
      </c>
      <c r="VR21" s="17">
        <v>71.177999999999997</v>
      </c>
      <c r="VS21" s="17">
        <v>-5.8780000000000001</v>
      </c>
      <c r="VT21" s="17">
        <v>0.6</v>
      </c>
      <c r="VU21" s="17">
        <v>0.6</v>
      </c>
      <c r="VV21" s="17">
        <v>0.6</v>
      </c>
      <c r="VW21" s="17">
        <v>0</v>
      </c>
      <c r="VX21" s="17">
        <v>35.200000000000003</v>
      </c>
      <c r="VY21" s="17">
        <v>72.8</v>
      </c>
      <c r="VZ21" s="17">
        <v>27.242000000000001</v>
      </c>
      <c r="WA21" s="17">
        <v>7.9580000000000002</v>
      </c>
      <c r="WB21" s="17">
        <v>30.8</v>
      </c>
      <c r="WC21" s="17">
        <v>77.8</v>
      </c>
      <c r="WD21" s="17">
        <v>22.213999999999999</v>
      </c>
      <c r="WE21" s="17">
        <v>8.5860000000000003</v>
      </c>
      <c r="WF21" s="17">
        <v>55</v>
      </c>
      <c r="WG21" s="17">
        <v>59.893000000000001</v>
      </c>
      <c r="WH21" s="17">
        <v>59.893000000000001</v>
      </c>
      <c r="WI21" s="17">
        <v>-4.8929999999999998</v>
      </c>
      <c r="WJ21" s="17">
        <v>2.9</v>
      </c>
      <c r="WK21" s="17">
        <v>2.9009999999999998</v>
      </c>
      <c r="WL21" s="17">
        <v>2.9009999999999998</v>
      </c>
      <c r="WM21" s="17">
        <v>-1E-3</v>
      </c>
      <c r="WN21" s="17">
        <v>2.1</v>
      </c>
      <c r="WO21" s="17">
        <v>2.4</v>
      </c>
      <c r="WP21" s="17">
        <v>2.4</v>
      </c>
      <c r="WQ21" s="17">
        <v>-0.3</v>
      </c>
      <c r="WR21" s="17">
        <v>1.2</v>
      </c>
      <c r="WS21" s="17">
        <v>1.2</v>
      </c>
      <c r="WT21" s="17">
        <v>1.2</v>
      </c>
      <c r="WU21" s="17">
        <v>0</v>
      </c>
      <c r="WV21" s="17">
        <v>1.2</v>
      </c>
      <c r="WW21" s="17">
        <v>1.4</v>
      </c>
      <c r="WX21" s="17">
        <v>1.4</v>
      </c>
      <c r="WY21" s="17">
        <v>-0.2</v>
      </c>
      <c r="WZ21" s="17">
        <v>2.2999999999999998</v>
      </c>
      <c r="XA21" s="17">
        <v>2.3450000000000002</v>
      </c>
      <c r="XB21" s="17">
        <v>2.3450000000000002</v>
      </c>
      <c r="XC21" s="17">
        <v>-4.4999999999999998E-2</v>
      </c>
      <c r="XD21" s="17">
        <v>4.0999999999999996</v>
      </c>
      <c r="XE21" s="17">
        <v>6.6</v>
      </c>
      <c r="XF21" s="17">
        <v>6.6</v>
      </c>
      <c r="XG21" s="17">
        <v>-2.5</v>
      </c>
      <c r="XH21" s="17">
        <v>20</v>
      </c>
      <c r="XI21" s="17">
        <v>17.951219999999999</v>
      </c>
      <c r="XJ21" s="17">
        <v>17.951219999999999</v>
      </c>
      <c r="XK21" s="17">
        <v>2.0487799999999998</v>
      </c>
      <c r="XL21" s="17">
        <v>9.3000000000000007</v>
      </c>
      <c r="XM21" s="17">
        <v>10.8</v>
      </c>
      <c r="XN21" s="17">
        <v>10.8</v>
      </c>
      <c r="XO21" s="17">
        <v>-1.5</v>
      </c>
      <c r="XP21" s="17">
        <v>27.8</v>
      </c>
      <c r="XQ21" s="17">
        <v>28</v>
      </c>
      <c r="XR21" s="17">
        <v>28</v>
      </c>
      <c r="XS21" s="17">
        <v>-0.2</v>
      </c>
      <c r="XT21" s="17">
        <v>34.799999999999997</v>
      </c>
      <c r="XU21" s="17">
        <v>28</v>
      </c>
      <c r="XV21" s="17">
        <v>28</v>
      </c>
      <c r="XW21" s="17">
        <v>6.8</v>
      </c>
      <c r="XX21" s="17">
        <v>18</v>
      </c>
      <c r="XY21" s="17">
        <v>14</v>
      </c>
      <c r="XZ21" s="17">
        <v>14</v>
      </c>
      <c r="YA21" s="17">
        <v>4</v>
      </c>
      <c r="YB21" s="17">
        <v>20.3</v>
      </c>
      <c r="YC21" s="17">
        <v>19.5</v>
      </c>
      <c r="YD21" s="17">
        <v>19.5</v>
      </c>
      <c r="YE21" s="17">
        <v>0.8</v>
      </c>
      <c r="YF21" s="17">
        <v>8.8000000000000007</v>
      </c>
      <c r="YG21" s="17">
        <v>7.54</v>
      </c>
      <c r="YH21" s="17">
        <v>7.54</v>
      </c>
      <c r="YI21" s="17">
        <v>1.26</v>
      </c>
      <c r="YJ21" s="17">
        <v>11.1</v>
      </c>
      <c r="YK21" s="17">
        <v>11</v>
      </c>
      <c r="YL21" s="17">
        <v>11</v>
      </c>
      <c r="YM21" s="17">
        <v>0.1</v>
      </c>
      <c r="YN21" s="17">
        <v>14.9</v>
      </c>
      <c r="YO21" s="17">
        <v>20</v>
      </c>
      <c r="YP21" s="17">
        <v>20</v>
      </c>
      <c r="YQ21" s="17">
        <v>-5.0999999999999996</v>
      </c>
    </row>
    <row r="22" spans="1:667" ht="24" customHeight="1" x14ac:dyDescent="0.3">
      <c r="A22" s="1"/>
      <c r="B22" s="16" t="s">
        <v>54</v>
      </c>
      <c r="C22" s="16" t="s">
        <v>785</v>
      </c>
      <c r="D22" s="17">
        <v>204.1</v>
      </c>
      <c r="E22" s="17">
        <v>204.19512</v>
      </c>
      <c r="F22" s="17">
        <v>204.19512</v>
      </c>
      <c r="G22" s="17">
        <v>-9.5119999999999996E-2</v>
      </c>
      <c r="H22" s="17">
        <v>505.9</v>
      </c>
      <c r="I22" s="17">
        <v>495.04118999999997</v>
      </c>
      <c r="J22" s="17">
        <v>542.65287000000001</v>
      </c>
      <c r="K22" s="17">
        <v>-36.752870000000001</v>
      </c>
      <c r="L22" s="17">
        <v>164.2</v>
      </c>
      <c r="M22" s="17">
        <v>161.83129</v>
      </c>
      <c r="N22" s="17">
        <v>177.39577</v>
      </c>
      <c r="O22" s="17">
        <v>-13.19577</v>
      </c>
      <c r="P22" s="17"/>
      <c r="Q22" s="17"/>
      <c r="R22" s="17"/>
      <c r="S22" s="17">
        <v>0</v>
      </c>
      <c r="T22" s="17"/>
      <c r="U22" s="17"/>
      <c r="V22" s="17"/>
      <c r="W22" s="17">
        <v>0</v>
      </c>
      <c r="X22" s="17">
        <v>69.599999999999994</v>
      </c>
      <c r="Y22" s="17">
        <v>49.588419999999999</v>
      </c>
      <c r="Z22" s="17">
        <v>69.194659999999999</v>
      </c>
      <c r="AA22" s="17">
        <v>0.40533999999999998</v>
      </c>
      <c r="AB22" s="17">
        <v>114.9</v>
      </c>
      <c r="AC22" s="17">
        <v>102.46617999999999</v>
      </c>
      <c r="AD22" s="17">
        <v>100.0001</v>
      </c>
      <c r="AE22" s="17">
        <v>14.899900000000001</v>
      </c>
      <c r="AF22" s="17">
        <v>0</v>
      </c>
      <c r="AG22" s="17"/>
      <c r="AH22" s="17"/>
      <c r="AI22" s="17">
        <v>0</v>
      </c>
      <c r="AJ22" s="17"/>
      <c r="AK22" s="17"/>
      <c r="AL22" s="17"/>
      <c r="AM22" s="17">
        <v>0</v>
      </c>
      <c r="AN22" s="17">
        <v>184.6</v>
      </c>
      <c r="AO22" s="17">
        <v>177.93124</v>
      </c>
      <c r="AP22" s="17">
        <v>177.93125000000001</v>
      </c>
      <c r="AQ22" s="17">
        <v>6.6687500000000002</v>
      </c>
      <c r="AR22" s="17">
        <v>206.9</v>
      </c>
      <c r="AS22" s="17">
        <v>197.70735999999999</v>
      </c>
      <c r="AT22" s="17">
        <v>197.70735999999999</v>
      </c>
      <c r="AU22" s="17">
        <v>9.1926400000000008</v>
      </c>
      <c r="AV22" s="17">
        <v>204.3</v>
      </c>
      <c r="AW22" s="17">
        <v>200.25633999999999</v>
      </c>
      <c r="AX22" s="17">
        <v>200.25633999999999</v>
      </c>
      <c r="AY22" s="17">
        <v>4.04366</v>
      </c>
      <c r="AZ22" s="17"/>
      <c r="BA22" s="17"/>
      <c r="BB22" s="17"/>
      <c r="BC22" s="17">
        <v>0</v>
      </c>
      <c r="BD22" s="17">
        <v>212.9</v>
      </c>
      <c r="BE22" s="17">
        <v>206.01686000000001</v>
      </c>
      <c r="BF22" s="17">
        <v>206.01686000000001</v>
      </c>
      <c r="BG22" s="17">
        <v>6.88314</v>
      </c>
      <c r="BH22" s="17"/>
      <c r="BI22" s="17"/>
      <c r="BJ22" s="17"/>
      <c r="BK22" s="17">
        <v>0</v>
      </c>
      <c r="BL22" s="17">
        <v>118.8</v>
      </c>
      <c r="BM22" s="17">
        <v>119.76794</v>
      </c>
      <c r="BN22" s="17">
        <v>155.56312</v>
      </c>
      <c r="BO22" s="17">
        <v>-36.763120000000001</v>
      </c>
      <c r="BP22" s="17">
        <v>9.9</v>
      </c>
      <c r="BQ22" s="17">
        <v>10.561999999999999</v>
      </c>
      <c r="BR22" s="17">
        <v>10.561999999999999</v>
      </c>
      <c r="BS22" s="17">
        <v>-0.66200000000000003</v>
      </c>
      <c r="BT22" s="17"/>
      <c r="BU22" s="17"/>
      <c r="BV22" s="17"/>
      <c r="BW22" s="17">
        <v>0</v>
      </c>
      <c r="BX22" s="17"/>
      <c r="BY22" s="17"/>
      <c r="BZ22" s="17"/>
      <c r="CA22" s="17">
        <v>0</v>
      </c>
      <c r="CB22" s="17"/>
      <c r="CC22" s="17"/>
      <c r="CD22" s="17"/>
      <c r="CE22" s="17">
        <v>0</v>
      </c>
      <c r="CF22" s="17"/>
      <c r="CG22" s="17"/>
      <c r="CH22" s="17"/>
      <c r="CI22" s="17">
        <v>0</v>
      </c>
      <c r="CJ22" s="17">
        <v>166.8</v>
      </c>
      <c r="CK22" s="17">
        <v>164.70732000000001</v>
      </c>
      <c r="CL22" s="17">
        <v>164.70732000000001</v>
      </c>
      <c r="CM22" s="17">
        <v>2.0926800000000001</v>
      </c>
      <c r="CN22" s="17">
        <v>7.4</v>
      </c>
      <c r="CO22" s="17">
        <v>5.1583800000000002</v>
      </c>
      <c r="CP22" s="17">
        <v>5.1583800000000002</v>
      </c>
      <c r="CQ22" s="17">
        <v>2.2416200000000002</v>
      </c>
      <c r="CR22" s="17"/>
      <c r="CS22" s="17"/>
      <c r="CT22" s="17"/>
      <c r="CU22" s="17">
        <v>0</v>
      </c>
      <c r="CV22" s="17">
        <v>22.1</v>
      </c>
      <c r="CW22" s="17">
        <v>16.873670000000001</v>
      </c>
      <c r="CX22" s="17">
        <v>16.873670000000001</v>
      </c>
      <c r="CY22" s="17">
        <v>5.2263299999999999</v>
      </c>
      <c r="CZ22" s="17">
        <v>6.9</v>
      </c>
      <c r="DA22" s="17">
        <v>6.8787000000000003</v>
      </c>
      <c r="DB22" s="17">
        <v>6.8787000000000003</v>
      </c>
      <c r="DC22" s="17">
        <v>2.1299999999999999E-2</v>
      </c>
      <c r="DD22" s="17">
        <v>14.6</v>
      </c>
      <c r="DE22" s="17">
        <v>14.992190000000001</v>
      </c>
      <c r="DF22" s="17">
        <v>14.992190000000001</v>
      </c>
      <c r="DG22" s="17">
        <v>-0.39218999999999998</v>
      </c>
      <c r="DH22" s="17">
        <v>79.900000000000006</v>
      </c>
      <c r="DI22" s="17">
        <v>82.107460000000003</v>
      </c>
      <c r="DJ22" s="17">
        <v>82.107569999999996</v>
      </c>
      <c r="DK22" s="17">
        <v>-2.20757</v>
      </c>
      <c r="DL22" s="17"/>
      <c r="DM22" s="17"/>
      <c r="DN22" s="17"/>
      <c r="DO22" s="17">
        <v>0</v>
      </c>
      <c r="DP22" s="17"/>
      <c r="DQ22" s="17"/>
      <c r="DR22" s="17"/>
      <c r="DS22" s="17">
        <v>0</v>
      </c>
      <c r="DT22" s="17"/>
      <c r="DU22" s="17"/>
      <c r="DV22" s="17"/>
      <c r="DW22" s="17">
        <v>0</v>
      </c>
      <c r="DX22" s="17"/>
      <c r="DY22" s="17"/>
      <c r="DZ22" s="17"/>
      <c r="EA22" s="17">
        <v>0</v>
      </c>
      <c r="EB22" s="17">
        <v>110.8</v>
      </c>
      <c r="EC22" s="17">
        <v>112.90537</v>
      </c>
      <c r="ED22" s="17">
        <v>112.90537</v>
      </c>
      <c r="EE22" s="17">
        <v>-2.1053700000000002</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146.6</v>
      </c>
      <c r="FA22" s="17">
        <v>143.58994999999999</v>
      </c>
      <c r="FB22" s="17">
        <v>161.92517000000001</v>
      </c>
      <c r="FC22" s="17">
        <v>-15.32517</v>
      </c>
      <c r="FD22" s="17">
        <v>40.799999999999997</v>
      </c>
      <c r="FE22" s="17">
        <v>46.978119999999997</v>
      </c>
      <c r="FF22" s="17">
        <v>46.978119999999997</v>
      </c>
      <c r="FG22" s="17">
        <v>-6.1781199999999998</v>
      </c>
      <c r="FH22" s="17">
        <v>56.4</v>
      </c>
      <c r="FI22" s="17">
        <v>58.511510000000001</v>
      </c>
      <c r="FJ22" s="17">
        <v>58.161239999999999</v>
      </c>
      <c r="FK22" s="17">
        <v>-1.7612399999999999</v>
      </c>
      <c r="FL22" s="17">
        <v>21</v>
      </c>
      <c r="FM22" s="17">
        <v>18.966989999999999</v>
      </c>
      <c r="FN22" s="17">
        <v>18.966989999999999</v>
      </c>
      <c r="FO22" s="17">
        <v>2.03301</v>
      </c>
      <c r="FP22" s="17">
        <v>18.600000000000001</v>
      </c>
      <c r="FQ22" s="17">
        <v>19.28585</v>
      </c>
      <c r="FR22" s="17">
        <v>19.28585</v>
      </c>
      <c r="FS22" s="17">
        <v>-0.68584999999999996</v>
      </c>
      <c r="FT22" s="17">
        <v>17.600000000000001</v>
      </c>
      <c r="FU22" s="17">
        <v>18.048780000000001</v>
      </c>
      <c r="FV22" s="17">
        <v>18.048780000000001</v>
      </c>
      <c r="FW22" s="17">
        <v>-0.44878000000000001</v>
      </c>
      <c r="FX22" s="17">
        <v>57.8</v>
      </c>
      <c r="FY22" s="17">
        <v>88.116100000000003</v>
      </c>
      <c r="FZ22" s="17">
        <v>88.116100000000003</v>
      </c>
      <c r="GA22" s="17">
        <v>-30.316099999999999</v>
      </c>
      <c r="GB22" s="17">
        <v>181.9</v>
      </c>
      <c r="GC22" s="17">
        <v>185.81701000000001</v>
      </c>
      <c r="GD22" s="17">
        <v>185.81701000000001</v>
      </c>
      <c r="GE22" s="17">
        <v>-3.9170099999999999</v>
      </c>
      <c r="GF22" s="17">
        <v>182</v>
      </c>
      <c r="GG22" s="17">
        <v>185.81701000000001</v>
      </c>
      <c r="GH22" s="17">
        <v>185.81701000000001</v>
      </c>
      <c r="GI22" s="17">
        <v>-3.8170099999999998</v>
      </c>
      <c r="GJ22" s="17">
        <v>184.6</v>
      </c>
      <c r="GK22" s="17">
        <v>186.37502000000001</v>
      </c>
      <c r="GL22" s="17">
        <v>186.37502000000001</v>
      </c>
      <c r="GM22" s="17">
        <v>-1.77502</v>
      </c>
      <c r="GN22" s="17">
        <v>95.5</v>
      </c>
      <c r="GO22" s="17">
        <v>79.111900000000006</v>
      </c>
      <c r="GP22" s="17">
        <v>81.200320000000005</v>
      </c>
      <c r="GQ22" s="17">
        <v>14.29968</v>
      </c>
      <c r="GR22" s="17">
        <v>15</v>
      </c>
      <c r="GS22" s="17"/>
      <c r="GT22" s="17"/>
      <c r="GU22" s="17">
        <v>15</v>
      </c>
      <c r="GV22" s="17">
        <v>25.1</v>
      </c>
      <c r="GW22" s="17">
        <v>24.589759999999998</v>
      </c>
      <c r="GX22" s="17">
        <v>24.589759999999998</v>
      </c>
      <c r="GY22" s="17">
        <v>0.51024000000000003</v>
      </c>
      <c r="GZ22" s="17">
        <v>4</v>
      </c>
      <c r="HA22" s="17">
        <v>4.33378</v>
      </c>
      <c r="HB22" s="17">
        <v>4.33378</v>
      </c>
      <c r="HC22" s="17">
        <v>-0.33378000000000002</v>
      </c>
      <c r="HD22" s="17">
        <v>27.5</v>
      </c>
      <c r="HE22" s="17">
        <v>30.141660000000002</v>
      </c>
      <c r="HF22" s="17">
        <v>30.141660000000002</v>
      </c>
      <c r="HG22" s="17">
        <v>-2.6416599999999999</v>
      </c>
      <c r="HH22" s="17">
        <v>20.6</v>
      </c>
      <c r="HI22" s="17">
        <v>20.512820000000001</v>
      </c>
      <c r="HJ22" s="17">
        <v>20.512830000000001</v>
      </c>
      <c r="HK22" s="17">
        <v>8.7169999999999997E-2</v>
      </c>
      <c r="HL22" s="17"/>
      <c r="HM22" s="17"/>
      <c r="HN22" s="17"/>
      <c r="HO22" s="17">
        <v>0</v>
      </c>
      <c r="HP22" s="17"/>
      <c r="HQ22" s="17"/>
      <c r="HR22" s="17"/>
      <c r="HS22" s="17">
        <v>0</v>
      </c>
      <c r="HT22" s="17">
        <v>35.299999999999997</v>
      </c>
      <c r="HU22" s="17">
        <v>16.326650000000001</v>
      </c>
      <c r="HV22" s="17">
        <v>16.329249999999998</v>
      </c>
      <c r="HW22" s="17">
        <v>18.970749999999999</v>
      </c>
      <c r="HX22" s="17"/>
      <c r="HY22" s="17"/>
      <c r="HZ22" s="17"/>
      <c r="IA22" s="17">
        <v>0</v>
      </c>
      <c r="IB22" s="17"/>
      <c r="IC22" s="17"/>
      <c r="ID22" s="17"/>
      <c r="IE22" s="17">
        <v>0</v>
      </c>
      <c r="IF22" s="17">
        <v>24.4</v>
      </c>
      <c r="IG22" s="17">
        <v>25.641089999999998</v>
      </c>
      <c r="IH22" s="17">
        <v>45.441949999999999</v>
      </c>
      <c r="II22" s="17">
        <v>-21.04195</v>
      </c>
      <c r="IJ22" s="17"/>
      <c r="IK22" s="17"/>
      <c r="IL22" s="17"/>
      <c r="IM22" s="17">
        <v>0</v>
      </c>
      <c r="IN22" s="17"/>
      <c r="IO22" s="17"/>
      <c r="IP22" s="17"/>
      <c r="IQ22" s="17">
        <v>0</v>
      </c>
      <c r="IR22" s="17"/>
      <c r="IS22" s="17"/>
      <c r="IT22" s="17"/>
      <c r="IU22" s="17">
        <v>0</v>
      </c>
      <c r="IV22" s="17">
        <v>60.577269999999999</v>
      </c>
      <c r="IW22" s="17">
        <v>55.108490000000003</v>
      </c>
      <c r="IX22" s="17">
        <v>57.637210000000003</v>
      </c>
      <c r="IY22" s="17">
        <v>2.9400599999999999</v>
      </c>
      <c r="IZ22" s="17">
        <v>159.56874999999999</v>
      </c>
      <c r="JA22" s="17">
        <v>169.608</v>
      </c>
      <c r="JB22" s="17">
        <v>169.608</v>
      </c>
      <c r="JC22" s="17">
        <v>-10.039249999999999</v>
      </c>
      <c r="JD22" s="17">
        <v>159.39948000000001</v>
      </c>
      <c r="JE22" s="17">
        <v>169.608</v>
      </c>
      <c r="JF22" s="17">
        <v>169.608</v>
      </c>
      <c r="JG22" s="17">
        <v>-10.20852</v>
      </c>
      <c r="JH22" s="17">
        <v>158.91556</v>
      </c>
      <c r="JI22" s="17">
        <v>169.608</v>
      </c>
      <c r="JJ22" s="17">
        <v>169.608</v>
      </c>
      <c r="JK22" s="17">
        <v>-10.69244</v>
      </c>
      <c r="JL22" s="17">
        <v>241.42328000000001</v>
      </c>
      <c r="JM22" s="17">
        <v>255.17599999999999</v>
      </c>
      <c r="JN22" s="17">
        <v>255.17599999999999</v>
      </c>
      <c r="JO22" s="17">
        <v>-13.75272</v>
      </c>
      <c r="JP22" s="17">
        <v>73.926919999999996</v>
      </c>
      <c r="JQ22" s="17">
        <v>71.796109999999999</v>
      </c>
      <c r="JR22" s="17">
        <v>71.796109999999999</v>
      </c>
      <c r="JS22" s="17">
        <v>2.1308099999999999</v>
      </c>
      <c r="JT22" s="17">
        <v>36.255609999999997</v>
      </c>
      <c r="JU22" s="17">
        <v>36.005859999999998</v>
      </c>
      <c r="JV22" s="17">
        <v>36.005859999999998</v>
      </c>
      <c r="JW22" s="17">
        <v>0.24975</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v>0.89207999999999998</v>
      </c>
      <c r="KX22" s="17">
        <v>0.89207999999999998</v>
      </c>
      <c r="KY22" s="17">
        <v>-0.89207999999999998</v>
      </c>
      <c r="KZ22" s="17">
        <v>78.2</v>
      </c>
      <c r="LA22" s="17">
        <v>81.824060000000003</v>
      </c>
      <c r="LB22" s="17">
        <v>47.179519999999997</v>
      </c>
      <c r="LC22" s="17">
        <v>31.020479999999999</v>
      </c>
      <c r="LD22" s="17">
        <v>97.3</v>
      </c>
      <c r="LE22" s="17">
        <v>89.486699999999999</v>
      </c>
      <c r="LF22" s="17">
        <v>91.377030000000005</v>
      </c>
      <c r="LG22" s="17">
        <v>5.9229700000000003</v>
      </c>
      <c r="LH22" s="17">
        <v>66.900000000000006</v>
      </c>
      <c r="LI22" s="17">
        <v>67.461460000000002</v>
      </c>
      <c r="LJ22" s="17">
        <v>67.461460000000002</v>
      </c>
      <c r="LK22" s="17">
        <v>-0.56145999999999996</v>
      </c>
      <c r="LL22" s="17">
        <v>69.8</v>
      </c>
      <c r="LM22" s="17">
        <v>72.373930000000001</v>
      </c>
      <c r="LN22" s="17">
        <v>72.374359999999996</v>
      </c>
      <c r="LO22" s="17">
        <v>-2.57436</v>
      </c>
      <c r="LP22" s="17">
        <v>26.2</v>
      </c>
      <c r="LQ22" s="17">
        <v>30.097560000000001</v>
      </c>
      <c r="LR22" s="17">
        <v>30.097560000000001</v>
      </c>
      <c r="LS22" s="17">
        <v>-3.8975599999999999</v>
      </c>
      <c r="LT22" s="17">
        <v>0</v>
      </c>
      <c r="LU22" s="17"/>
      <c r="LV22" s="17"/>
      <c r="LW22" s="17">
        <v>0</v>
      </c>
      <c r="LX22" s="17">
        <v>0</v>
      </c>
      <c r="LY22" s="17"/>
      <c r="LZ22" s="17"/>
      <c r="MA22" s="17">
        <v>0</v>
      </c>
      <c r="MB22" s="17">
        <v>0</v>
      </c>
      <c r="MC22" s="17"/>
      <c r="MD22" s="17"/>
      <c r="ME22" s="17">
        <v>0</v>
      </c>
      <c r="MF22" s="17">
        <v>144.69999999999999</v>
      </c>
      <c r="MG22" s="17">
        <v>159.10796999999999</v>
      </c>
      <c r="MH22" s="17">
        <v>159.10805999999999</v>
      </c>
      <c r="MI22" s="17">
        <v>-14.408060000000001</v>
      </c>
      <c r="MJ22" s="17">
        <v>146.4</v>
      </c>
      <c r="MK22" s="17">
        <v>159.10796999999999</v>
      </c>
      <c r="ML22" s="17">
        <v>159.10805999999999</v>
      </c>
      <c r="MM22" s="17">
        <v>-12.70806</v>
      </c>
      <c r="MN22" s="17">
        <v>169.6</v>
      </c>
      <c r="MO22" s="17">
        <v>159.58578</v>
      </c>
      <c r="MP22" s="17">
        <v>159.58587</v>
      </c>
      <c r="MQ22" s="17">
        <v>10.01413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213.7</v>
      </c>
      <c r="NM22" s="17">
        <v>207.29667000000001</v>
      </c>
      <c r="NN22" s="17">
        <v>207.29667000000001</v>
      </c>
      <c r="NO22" s="17">
        <v>6.4033300000000004</v>
      </c>
      <c r="NP22" s="17">
        <v>102.5</v>
      </c>
      <c r="NQ22" s="17">
        <v>103.95959000000001</v>
      </c>
      <c r="NR22" s="17">
        <v>103.95959000000001</v>
      </c>
      <c r="NS22" s="17">
        <v>-1.4595899999999999</v>
      </c>
      <c r="NT22" s="17">
        <v>6</v>
      </c>
      <c r="NU22" s="17">
        <v>4.20655</v>
      </c>
      <c r="NV22" s="17">
        <v>4.20655</v>
      </c>
      <c r="NW22" s="17">
        <v>1.79345</v>
      </c>
      <c r="NX22" s="17">
        <v>1.6</v>
      </c>
      <c r="NY22" s="17">
        <v>4.4130599999999998</v>
      </c>
      <c r="NZ22" s="17">
        <v>4.4130599999999998</v>
      </c>
      <c r="OA22" s="17">
        <v>-2.8130600000000001</v>
      </c>
      <c r="OB22" s="17">
        <v>6.6</v>
      </c>
      <c r="OC22" s="17">
        <v>6</v>
      </c>
      <c r="OD22" s="17">
        <v>6</v>
      </c>
      <c r="OE22" s="17">
        <v>0.6</v>
      </c>
      <c r="OF22" s="17">
        <v>0.1</v>
      </c>
      <c r="OG22" s="17">
        <v>5.0999999999999997E-2</v>
      </c>
      <c r="OH22" s="17">
        <v>5.0999999999999997E-2</v>
      </c>
      <c r="OI22" s="17">
        <v>4.9000000000000002E-2</v>
      </c>
      <c r="OJ22" s="17">
        <v>96.5</v>
      </c>
      <c r="OK22" s="17">
        <v>92.3</v>
      </c>
      <c r="OL22" s="17">
        <v>63.457999999999998</v>
      </c>
      <c r="OM22" s="17">
        <v>33.042000000000002</v>
      </c>
      <c r="ON22" s="17">
        <v>8.1</v>
      </c>
      <c r="OO22" s="17">
        <v>52.993000000000002</v>
      </c>
      <c r="OP22" s="17">
        <v>52.993000000000002</v>
      </c>
      <c r="OQ22" s="17">
        <v>-44.893000000000001</v>
      </c>
      <c r="OR22" s="17">
        <v>0</v>
      </c>
      <c r="OS22" s="17">
        <v>8.49</v>
      </c>
      <c r="OT22" s="17">
        <v>8.49</v>
      </c>
      <c r="OU22" s="17">
        <v>-8.49</v>
      </c>
      <c r="OV22" s="17">
        <v>0</v>
      </c>
      <c r="OW22" s="17"/>
      <c r="OX22" s="17"/>
      <c r="OY22" s="17">
        <v>0</v>
      </c>
      <c r="OZ22" s="17">
        <v>3.1</v>
      </c>
      <c r="PA22" s="17">
        <v>7.0020300000000004</v>
      </c>
      <c r="PB22" s="17">
        <v>7.00204</v>
      </c>
      <c r="PC22" s="17">
        <v>-3.90204</v>
      </c>
      <c r="PD22" s="17">
        <v>9.9</v>
      </c>
      <c r="PE22" s="17">
        <v>9</v>
      </c>
      <c r="PF22" s="17">
        <v>9</v>
      </c>
      <c r="PG22" s="17">
        <v>0.9</v>
      </c>
      <c r="PH22" s="17"/>
      <c r="PI22" s="17"/>
      <c r="PJ22" s="17"/>
      <c r="PK22" s="17">
        <v>0</v>
      </c>
      <c r="PL22" s="17">
        <v>155.1</v>
      </c>
      <c r="PM22" s="17">
        <v>69.304000000000002</v>
      </c>
      <c r="PN22" s="17">
        <v>69.304000000000002</v>
      </c>
      <c r="PO22" s="17">
        <v>85.796000000000006</v>
      </c>
      <c r="PP22" s="17">
        <v>1.1000000000000001</v>
      </c>
      <c r="PQ22" s="17">
        <v>1</v>
      </c>
      <c r="PR22" s="17">
        <v>1</v>
      </c>
      <c r="PS22" s="17">
        <v>0.1</v>
      </c>
      <c r="PT22" s="17">
        <v>1.4</v>
      </c>
      <c r="PU22" s="17">
        <v>1.2</v>
      </c>
      <c r="PV22" s="17">
        <v>1.2</v>
      </c>
      <c r="PW22" s="17">
        <v>0.2</v>
      </c>
      <c r="PX22" s="17">
        <v>3.9</v>
      </c>
      <c r="PY22" s="17">
        <v>2.48</v>
      </c>
      <c r="PZ22" s="17">
        <v>2.48</v>
      </c>
      <c r="QA22" s="17">
        <v>1.42</v>
      </c>
      <c r="QB22" s="17">
        <v>20.399999999999999</v>
      </c>
      <c r="QC22" s="17">
        <v>20.353149999999999</v>
      </c>
      <c r="QD22" s="17">
        <v>20.35314</v>
      </c>
      <c r="QE22" s="17">
        <v>4.6859999999999999E-2</v>
      </c>
      <c r="QF22" s="17">
        <v>5.8</v>
      </c>
      <c r="QG22" s="17">
        <v>10</v>
      </c>
      <c r="QH22" s="17">
        <v>10</v>
      </c>
      <c r="QI22" s="17">
        <v>-4.2</v>
      </c>
      <c r="QJ22" s="17">
        <v>12.4</v>
      </c>
      <c r="QK22" s="17">
        <v>15.60976</v>
      </c>
      <c r="QL22" s="17">
        <v>15.60976</v>
      </c>
      <c r="QM22" s="17">
        <v>-3.2097600000000002</v>
      </c>
      <c r="QN22" s="17">
        <v>2.9</v>
      </c>
      <c r="QO22" s="17">
        <v>3.3</v>
      </c>
      <c r="QP22" s="17">
        <v>3.3</v>
      </c>
      <c r="QQ22" s="17">
        <v>-0.4</v>
      </c>
      <c r="QR22" s="17">
        <v>17.8</v>
      </c>
      <c r="QS22" s="17">
        <v>17.95</v>
      </c>
      <c r="QT22" s="17">
        <v>17.95</v>
      </c>
      <c r="QU22" s="17">
        <v>-0.15</v>
      </c>
      <c r="QV22" s="17">
        <v>3.3</v>
      </c>
      <c r="QW22" s="17">
        <v>11.039</v>
      </c>
      <c r="QX22" s="17">
        <v>11.039</v>
      </c>
      <c r="QY22" s="17">
        <v>-7.7389999999999999</v>
      </c>
      <c r="QZ22" s="17">
        <v>3.1</v>
      </c>
      <c r="RA22" s="17">
        <v>14.554</v>
      </c>
      <c r="RB22" s="17">
        <v>14.554</v>
      </c>
      <c r="RC22" s="17">
        <v>-11.454000000000001</v>
      </c>
      <c r="RD22" s="17">
        <v>23.6</v>
      </c>
      <c r="RE22" s="17">
        <v>22.1</v>
      </c>
      <c r="RF22" s="17">
        <v>14.061</v>
      </c>
      <c r="RG22" s="17">
        <v>9.5389999999999997</v>
      </c>
      <c r="RH22" s="17">
        <v>68.8</v>
      </c>
      <c r="RI22" s="17">
        <v>57.8</v>
      </c>
      <c r="RJ22" s="17">
        <v>35.040999999999997</v>
      </c>
      <c r="RK22" s="17">
        <v>33.759</v>
      </c>
      <c r="RL22" s="17">
        <v>5.8</v>
      </c>
      <c r="RM22" s="17">
        <v>6.7530000000000001</v>
      </c>
      <c r="RN22" s="17">
        <v>6.7530000000000001</v>
      </c>
      <c r="RO22" s="17">
        <v>-0.95299999999999996</v>
      </c>
      <c r="RP22" s="17">
        <v>2.2000000000000002</v>
      </c>
      <c r="RQ22" s="17">
        <v>2.0009999999999999</v>
      </c>
      <c r="RR22" s="17">
        <v>2.0009999999999999</v>
      </c>
      <c r="RS22" s="17">
        <v>0.19900000000000001</v>
      </c>
      <c r="RT22" s="17">
        <v>8.6</v>
      </c>
      <c r="RU22" s="17">
        <v>3.7949000000000002</v>
      </c>
      <c r="RV22" s="17">
        <v>3.7955100000000002</v>
      </c>
      <c r="RW22" s="17">
        <v>4.8044900000000004</v>
      </c>
      <c r="RX22" s="17">
        <v>2.4</v>
      </c>
      <c r="RY22" s="17">
        <v>2</v>
      </c>
      <c r="RZ22" s="17">
        <v>2</v>
      </c>
      <c r="SA22" s="17">
        <v>0.4</v>
      </c>
      <c r="SB22" s="17"/>
      <c r="SC22" s="17"/>
      <c r="SD22" s="17"/>
      <c r="SE22" s="17">
        <v>0</v>
      </c>
      <c r="SF22" s="17">
        <v>6.6</v>
      </c>
      <c r="SG22" s="17">
        <v>6.3</v>
      </c>
      <c r="SH22" s="17">
        <v>6.3</v>
      </c>
      <c r="SI22" s="17">
        <v>0.3</v>
      </c>
      <c r="SJ22" s="17">
        <v>6.7</v>
      </c>
      <c r="SK22" s="17">
        <v>6.4</v>
      </c>
      <c r="SL22" s="17">
        <v>6.4</v>
      </c>
      <c r="SM22" s="17">
        <v>0.3</v>
      </c>
      <c r="SN22" s="17">
        <v>10.199999999999999</v>
      </c>
      <c r="SO22" s="17">
        <v>15.60976</v>
      </c>
      <c r="SP22" s="17">
        <v>15.60976</v>
      </c>
      <c r="SQ22" s="17">
        <v>-5.4097600000000003</v>
      </c>
      <c r="SR22" s="17">
        <v>13.8</v>
      </c>
      <c r="SS22" s="17">
        <v>19.51219</v>
      </c>
      <c r="ST22" s="17">
        <v>19.51219</v>
      </c>
      <c r="SU22" s="17">
        <v>-5.7121899999999997</v>
      </c>
      <c r="SV22" s="17">
        <v>10</v>
      </c>
      <c r="SW22" s="17">
        <v>13.65854</v>
      </c>
      <c r="SX22" s="17">
        <v>13.65854</v>
      </c>
      <c r="SY22" s="17">
        <v>-3.6585399999999999</v>
      </c>
      <c r="SZ22" s="17">
        <v>4.5</v>
      </c>
      <c r="TA22" s="17">
        <v>14.845000000000001</v>
      </c>
      <c r="TB22" s="17">
        <v>14.845000000000001</v>
      </c>
      <c r="TC22" s="17">
        <v>-10.345000000000001</v>
      </c>
      <c r="TD22" s="17">
        <v>3.5</v>
      </c>
      <c r="TE22" s="17">
        <v>14.6</v>
      </c>
      <c r="TF22" s="17">
        <v>16.018999999999998</v>
      </c>
      <c r="TG22" s="17">
        <v>-12.519</v>
      </c>
      <c r="TH22" s="17">
        <v>27.183340000000001</v>
      </c>
      <c r="TI22" s="17">
        <v>24.061</v>
      </c>
      <c r="TJ22" s="17">
        <v>24.061</v>
      </c>
      <c r="TK22" s="17">
        <v>3.1223399999999999</v>
      </c>
      <c r="TL22" s="17">
        <v>38.347209999999997</v>
      </c>
      <c r="TM22" s="17">
        <v>47.3</v>
      </c>
      <c r="TN22" s="17">
        <v>24.602</v>
      </c>
      <c r="TO22" s="17">
        <v>13.74521</v>
      </c>
      <c r="TP22" s="17">
        <v>41.144779999999997</v>
      </c>
      <c r="TQ22" s="17">
        <v>60.6</v>
      </c>
      <c r="TR22" s="17">
        <v>38.978000000000002</v>
      </c>
      <c r="TS22" s="17">
        <v>2.1667800000000002</v>
      </c>
      <c r="TT22" s="17">
        <v>3.6164999999999998</v>
      </c>
      <c r="TU22" s="17">
        <v>0.85499999999999998</v>
      </c>
      <c r="TV22" s="17">
        <v>0.85499999999999998</v>
      </c>
      <c r="TW22" s="17">
        <v>2.7614999999999998</v>
      </c>
      <c r="TX22" s="17">
        <v>1.7503500000000001</v>
      </c>
      <c r="TY22" s="17">
        <v>1.085</v>
      </c>
      <c r="TZ22" s="17">
        <v>1.085</v>
      </c>
      <c r="UA22" s="17">
        <v>0.66535</v>
      </c>
      <c r="UB22" s="17">
        <v>5.17</v>
      </c>
      <c r="UC22" s="17"/>
      <c r="UD22" s="17"/>
      <c r="UE22" s="17">
        <v>5.17</v>
      </c>
      <c r="UF22" s="17">
        <v>11.2</v>
      </c>
      <c r="UG22" s="17">
        <v>19.51219</v>
      </c>
      <c r="UH22" s="17">
        <v>19.51219</v>
      </c>
      <c r="UI22" s="17">
        <v>-8.3121899999999993</v>
      </c>
      <c r="UJ22" s="17">
        <v>4.0999999999999996</v>
      </c>
      <c r="UK22" s="17">
        <v>5</v>
      </c>
      <c r="UL22" s="17">
        <v>5</v>
      </c>
      <c r="UM22" s="17">
        <v>-0.9</v>
      </c>
      <c r="UN22" s="17">
        <v>8.6</v>
      </c>
      <c r="UO22" s="17">
        <v>7.5</v>
      </c>
      <c r="UP22" s="17">
        <v>7.5</v>
      </c>
      <c r="UQ22" s="17">
        <v>1.1000000000000001</v>
      </c>
      <c r="UR22" s="17">
        <v>20.399999999999999</v>
      </c>
      <c r="US22" s="17">
        <v>19.51219</v>
      </c>
      <c r="UT22" s="17">
        <v>19.51219</v>
      </c>
      <c r="UU22" s="17">
        <v>0.88780999999999999</v>
      </c>
      <c r="UV22" s="17">
        <v>20.399999999999999</v>
      </c>
      <c r="UW22" s="17">
        <v>19.51219</v>
      </c>
      <c r="UX22" s="17">
        <v>19.51219</v>
      </c>
      <c r="UY22" s="17">
        <v>0.88780999999999999</v>
      </c>
      <c r="UZ22" s="17">
        <v>20</v>
      </c>
      <c r="VA22" s="17">
        <v>19.51219</v>
      </c>
      <c r="VB22" s="17">
        <v>19.51219</v>
      </c>
      <c r="VC22" s="17">
        <v>0.48781000000000002</v>
      </c>
      <c r="VD22" s="17">
        <v>0</v>
      </c>
      <c r="VE22" s="17">
        <v>5.6289999999999996</v>
      </c>
      <c r="VF22" s="17">
        <v>5.6289999999999996</v>
      </c>
      <c r="VG22" s="17">
        <v>-5.6289999999999996</v>
      </c>
      <c r="VH22" s="17">
        <v>198.1</v>
      </c>
      <c r="VI22" s="17">
        <v>87.647000000000006</v>
      </c>
      <c r="VJ22" s="17">
        <v>87.647000000000006</v>
      </c>
      <c r="VK22" s="17">
        <v>110.453</v>
      </c>
      <c r="VL22" s="17">
        <v>4.5999999999999996</v>
      </c>
      <c r="VM22" s="17">
        <v>3.1190000000000002</v>
      </c>
      <c r="VN22" s="17">
        <v>3.1190000000000002</v>
      </c>
      <c r="VO22" s="17">
        <v>1.4810000000000001</v>
      </c>
      <c r="VP22" s="17">
        <v>136.4</v>
      </c>
      <c r="VQ22" s="17">
        <v>110.64700000000001</v>
      </c>
      <c r="VR22" s="17">
        <v>110.64700000000001</v>
      </c>
      <c r="VS22" s="17">
        <v>25.753</v>
      </c>
      <c r="VT22" s="17">
        <v>0.6</v>
      </c>
      <c r="VU22" s="17">
        <v>0.6</v>
      </c>
      <c r="VV22" s="17">
        <v>0.6</v>
      </c>
      <c r="VW22" s="17">
        <v>0</v>
      </c>
      <c r="VX22" s="17">
        <v>37.6</v>
      </c>
      <c r="VY22" s="17">
        <v>68.5</v>
      </c>
      <c r="VZ22" s="17">
        <v>26.617000000000001</v>
      </c>
      <c r="WA22" s="17">
        <v>10.983000000000001</v>
      </c>
      <c r="WB22" s="17">
        <v>36.9</v>
      </c>
      <c r="WC22" s="17">
        <v>72.599999999999994</v>
      </c>
      <c r="WD22" s="17">
        <v>20.416</v>
      </c>
      <c r="WE22" s="17">
        <v>16.484000000000002</v>
      </c>
      <c r="WF22" s="17">
        <v>102.4</v>
      </c>
      <c r="WG22" s="17">
        <v>83.507000000000005</v>
      </c>
      <c r="WH22" s="17">
        <v>83.507000000000005</v>
      </c>
      <c r="WI22" s="17">
        <v>18.893000000000001</v>
      </c>
      <c r="WJ22" s="17">
        <v>2.9</v>
      </c>
      <c r="WK22" s="17">
        <v>2.9009999999999998</v>
      </c>
      <c r="WL22" s="17">
        <v>2.9009999999999998</v>
      </c>
      <c r="WM22" s="17">
        <v>-1E-3</v>
      </c>
      <c r="WN22" s="17">
        <v>2.1</v>
      </c>
      <c r="WO22" s="17">
        <v>2.4</v>
      </c>
      <c r="WP22" s="17">
        <v>2.4</v>
      </c>
      <c r="WQ22" s="17">
        <v>-0.3</v>
      </c>
      <c r="WR22" s="17">
        <v>1.2</v>
      </c>
      <c r="WS22" s="17">
        <v>1.2</v>
      </c>
      <c r="WT22" s="17">
        <v>1.2</v>
      </c>
      <c r="WU22" s="17">
        <v>0</v>
      </c>
      <c r="WV22" s="17">
        <v>1.2</v>
      </c>
      <c r="WW22" s="17">
        <v>1.4</v>
      </c>
      <c r="WX22" s="17">
        <v>1.4</v>
      </c>
      <c r="WY22" s="17">
        <v>-0.2</v>
      </c>
      <c r="WZ22" s="17">
        <v>3.9</v>
      </c>
      <c r="XA22" s="17">
        <v>3.8159999999999998</v>
      </c>
      <c r="XB22" s="17">
        <v>3.8159999999999998</v>
      </c>
      <c r="XC22" s="17">
        <v>8.4000000000000005E-2</v>
      </c>
      <c r="XD22" s="17">
        <v>4.0999999999999996</v>
      </c>
      <c r="XE22" s="17">
        <v>6.6</v>
      </c>
      <c r="XF22" s="17">
        <v>6.6</v>
      </c>
      <c r="XG22" s="17">
        <v>-2.5</v>
      </c>
      <c r="XH22" s="17">
        <v>20</v>
      </c>
      <c r="XI22" s="17">
        <v>17.951219999999999</v>
      </c>
      <c r="XJ22" s="17">
        <v>17.951219999999999</v>
      </c>
      <c r="XK22" s="17">
        <v>2.0487799999999998</v>
      </c>
      <c r="XL22" s="17">
        <v>9.3000000000000007</v>
      </c>
      <c r="XM22" s="17">
        <v>10.8</v>
      </c>
      <c r="XN22" s="17">
        <v>10.8</v>
      </c>
      <c r="XO22" s="17">
        <v>-1.5</v>
      </c>
      <c r="XP22" s="17">
        <v>27.8</v>
      </c>
      <c r="XQ22" s="17">
        <v>28</v>
      </c>
      <c r="XR22" s="17">
        <v>28</v>
      </c>
      <c r="XS22" s="17">
        <v>-0.2</v>
      </c>
      <c r="XT22" s="17">
        <v>34.700000000000003</v>
      </c>
      <c r="XU22" s="17">
        <v>28</v>
      </c>
      <c r="XV22" s="17">
        <v>28</v>
      </c>
      <c r="XW22" s="17">
        <v>6.7</v>
      </c>
      <c r="XX22" s="17">
        <v>18.100000000000001</v>
      </c>
      <c r="XY22" s="17">
        <v>14</v>
      </c>
      <c r="XZ22" s="17">
        <v>14</v>
      </c>
      <c r="YA22" s="17">
        <v>4.0999999999999996</v>
      </c>
      <c r="YB22" s="17">
        <v>20.3</v>
      </c>
      <c r="YC22" s="17">
        <v>19.5</v>
      </c>
      <c r="YD22" s="17">
        <v>19.5</v>
      </c>
      <c r="YE22" s="17">
        <v>0.8</v>
      </c>
      <c r="YF22" s="17">
        <v>8.4</v>
      </c>
      <c r="YG22" s="17">
        <v>7.54</v>
      </c>
      <c r="YH22" s="17">
        <v>7.54</v>
      </c>
      <c r="YI22" s="17">
        <v>0.86</v>
      </c>
      <c r="YJ22" s="17">
        <v>11.1</v>
      </c>
      <c r="YK22" s="17">
        <v>11</v>
      </c>
      <c r="YL22" s="17">
        <v>11</v>
      </c>
      <c r="YM22" s="17">
        <v>0.1</v>
      </c>
      <c r="YN22" s="17">
        <v>15.6</v>
      </c>
      <c r="YO22" s="17">
        <v>20</v>
      </c>
      <c r="YP22" s="17">
        <v>20</v>
      </c>
      <c r="YQ22" s="17">
        <v>-4.4000000000000004</v>
      </c>
    </row>
    <row r="23" spans="1:667" ht="24" customHeight="1" x14ac:dyDescent="0.3">
      <c r="A23" s="1"/>
      <c r="B23" s="16" t="s">
        <v>54</v>
      </c>
      <c r="C23" s="16" t="s">
        <v>786</v>
      </c>
      <c r="D23" s="17">
        <v>204.4</v>
      </c>
      <c r="E23" s="17">
        <v>204.19512</v>
      </c>
      <c r="F23" s="17">
        <v>204.19512</v>
      </c>
      <c r="G23" s="17">
        <v>0.20488000000000001</v>
      </c>
      <c r="H23" s="17">
        <v>501.2</v>
      </c>
      <c r="I23" s="17">
        <v>476.70889</v>
      </c>
      <c r="J23" s="17">
        <v>522.4479</v>
      </c>
      <c r="K23" s="17">
        <v>-21.247900000000001</v>
      </c>
      <c r="L23" s="17">
        <v>162.19999999999999</v>
      </c>
      <c r="M23" s="17">
        <v>155.83837</v>
      </c>
      <c r="N23" s="17">
        <v>170.79067000000001</v>
      </c>
      <c r="O23" s="17">
        <v>-8.5906699999999994</v>
      </c>
      <c r="P23" s="17"/>
      <c r="Q23" s="17"/>
      <c r="R23" s="17"/>
      <c r="S23" s="17">
        <v>0</v>
      </c>
      <c r="T23" s="17"/>
      <c r="U23" s="17"/>
      <c r="V23" s="17"/>
      <c r="W23" s="17">
        <v>0</v>
      </c>
      <c r="X23" s="17">
        <v>70.8</v>
      </c>
      <c r="Y23" s="17">
        <v>52.456829999999997</v>
      </c>
      <c r="Z23" s="17">
        <v>61.40354</v>
      </c>
      <c r="AA23" s="17">
        <v>9.3964599999999994</v>
      </c>
      <c r="AB23" s="17">
        <v>113.1</v>
      </c>
      <c r="AC23" s="17">
        <v>106.95742</v>
      </c>
      <c r="AD23" s="17">
        <v>100.00014</v>
      </c>
      <c r="AE23" s="17">
        <v>13.09986</v>
      </c>
      <c r="AF23" s="17">
        <v>0</v>
      </c>
      <c r="AG23" s="17"/>
      <c r="AH23" s="17"/>
      <c r="AI23" s="17">
        <v>0</v>
      </c>
      <c r="AJ23" s="17"/>
      <c r="AK23" s="17"/>
      <c r="AL23" s="17"/>
      <c r="AM23" s="17">
        <v>0</v>
      </c>
      <c r="AN23" s="17">
        <v>184</v>
      </c>
      <c r="AO23" s="17">
        <v>177.93124</v>
      </c>
      <c r="AP23" s="17">
        <v>177.93125000000001</v>
      </c>
      <c r="AQ23" s="17">
        <v>6.0687499999999996</v>
      </c>
      <c r="AR23" s="17">
        <v>207.2</v>
      </c>
      <c r="AS23" s="17">
        <v>197.70735999999999</v>
      </c>
      <c r="AT23" s="17">
        <v>197.70735999999999</v>
      </c>
      <c r="AU23" s="17">
        <v>9.4926399999999997</v>
      </c>
      <c r="AV23" s="17">
        <v>204.6</v>
      </c>
      <c r="AW23" s="17">
        <v>200.25633999999999</v>
      </c>
      <c r="AX23" s="17">
        <v>200.25633999999999</v>
      </c>
      <c r="AY23" s="17">
        <v>4.3436599999999999</v>
      </c>
      <c r="AZ23" s="17"/>
      <c r="BA23" s="17"/>
      <c r="BB23" s="17"/>
      <c r="BC23" s="17">
        <v>0</v>
      </c>
      <c r="BD23" s="17">
        <v>211.4</v>
      </c>
      <c r="BE23" s="17">
        <v>206.01686000000001</v>
      </c>
      <c r="BF23" s="17">
        <v>206.01686000000001</v>
      </c>
      <c r="BG23" s="17">
        <v>5.38314</v>
      </c>
      <c r="BH23" s="17"/>
      <c r="BI23" s="17"/>
      <c r="BJ23" s="17"/>
      <c r="BK23" s="17">
        <v>0</v>
      </c>
      <c r="BL23" s="17">
        <v>80.400000000000006</v>
      </c>
      <c r="BM23" s="17">
        <v>80.004959999999997</v>
      </c>
      <c r="BN23" s="17">
        <v>93.476039999999998</v>
      </c>
      <c r="BO23" s="17">
        <v>-13.076040000000001</v>
      </c>
      <c r="BP23" s="17">
        <v>9.9</v>
      </c>
      <c r="BQ23" s="17">
        <v>10.561999999999999</v>
      </c>
      <c r="BR23" s="17">
        <v>10.561999999999999</v>
      </c>
      <c r="BS23" s="17">
        <v>-0.66200000000000003</v>
      </c>
      <c r="BT23" s="17"/>
      <c r="BU23" s="17"/>
      <c r="BV23" s="17"/>
      <c r="BW23" s="17">
        <v>0</v>
      </c>
      <c r="BX23" s="17"/>
      <c r="BY23" s="17"/>
      <c r="BZ23" s="17"/>
      <c r="CA23" s="17">
        <v>0</v>
      </c>
      <c r="CB23" s="17"/>
      <c r="CC23" s="17"/>
      <c r="CD23" s="17"/>
      <c r="CE23" s="17">
        <v>0</v>
      </c>
      <c r="CF23" s="17"/>
      <c r="CG23" s="17"/>
      <c r="CH23" s="17"/>
      <c r="CI23" s="17">
        <v>0</v>
      </c>
      <c r="CJ23" s="17">
        <v>166</v>
      </c>
      <c r="CK23" s="17">
        <v>164.70732000000001</v>
      </c>
      <c r="CL23" s="17">
        <v>164.70732000000001</v>
      </c>
      <c r="CM23" s="17">
        <v>1.2926800000000001</v>
      </c>
      <c r="CN23" s="17">
        <v>7.7</v>
      </c>
      <c r="CO23" s="17">
        <v>5.1583800000000002</v>
      </c>
      <c r="CP23" s="17">
        <v>5.1583800000000002</v>
      </c>
      <c r="CQ23" s="17">
        <v>2.54162</v>
      </c>
      <c r="CR23" s="17"/>
      <c r="CS23" s="17"/>
      <c r="CT23" s="17"/>
      <c r="CU23" s="17">
        <v>0</v>
      </c>
      <c r="CV23" s="17">
        <v>22.1</v>
      </c>
      <c r="CW23" s="17">
        <v>16.873670000000001</v>
      </c>
      <c r="CX23" s="17">
        <v>16.873670000000001</v>
      </c>
      <c r="CY23" s="17">
        <v>5.2263299999999999</v>
      </c>
      <c r="CZ23" s="17">
        <v>7.1</v>
      </c>
      <c r="DA23" s="17">
        <v>6.8787000000000003</v>
      </c>
      <c r="DB23" s="17">
        <v>6.8787000000000003</v>
      </c>
      <c r="DC23" s="17">
        <v>0.2213</v>
      </c>
      <c r="DD23" s="17">
        <v>14.8</v>
      </c>
      <c r="DE23" s="17">
        <v>14.992190000000001</v>
      </c>
      <c r="DF23" s="17">
        <v>14.992190000000001</v>
      </c>
      <c r="DG23" s="17">
        <v>-0.19219</v>
      </c>
      <c r="DH23" s="17">
        <v>80.400000000000006</v>
      </c>
      <c r="DI23" s="17">
        <v>49.755769999999998</v>
      </c>
      <c r="DJ23" s="17">
        <v>60.44088</v>
      </c>
      <c r="DK23" s="17">
        <v>19.959119999999999</v>
      </c>
      <c r="DL23" s="17"/>
      <c r="DM23" s="17"/>
      <c r="DN23" s="17"/>
      <c r="DO23" s="17">
        <v>0</v>
      </c>
      <c r="DP23" s="17"/>
      <c r="DQ23" s="17"/>
      <c r="DR23" s="17"/>
      <c r="DS23" s="17">
        <v>0</v>
      </c>
      <c r="DT23" s="17"/>
      <c r="DU23" s="17"/>
      <c r="DV23" s="17"/>
      <c r="DW23" s="17">
        <v>0</v>
      </c>
      <c r="DX23" s="17"/>
      <c r="DY23" s="17"/>
      <c r="DZ23" s="17"/>
      <c r="EA23" s="17">
        <v>0</v>
      </c>
      <c r="EB23" s="17">
        <v>111.1</v>
      </c>
      <c r="EC23" s="17">
        <v>112.90537</v>
      </c>
      <c r="ED23" s="17">
        <v>112.90537</v>
      </c>
      <c r="EE23" s="17">
        <v>-1.8053699999999999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148.4</v>
      </c>
      <c r="FA23" s="17">
        <v>143.59007</v>
      </c>
      <c r="FB23" s="17">
        <v>168.90637000000001</v>
      </c>
      <c r="FC23" s="17">
        <v>-20.50637</v>
      </c>
      <c r="FD23" s="17">
        <v>39.6</v>
      </c>
      <c r="FE23" s="17">
        <v>46.978119999999997</v>
      </c>
      <c r="FF23" s="17">
        <v>46.978119999999997</v>
      </c>
      <c r="FG23" s="17">
        <v>-7.37812</v>
      </c>
      <c r="FH23" s="17">
        <v>65.3</v>
      </c>
      <c r="FI23" s="17">
        <v>66.667029999999997</v>
      </c>
      <c r="FJ23" s="17">
        <v>124.82809</v>
      </c>
      <c r="FK23" s="17">
        <v>-59.528089999999999</v>
      </c>
      <c r="FL23" s="17">
        <v>21.1</v>
      </c>
      <c r="FM23" s="17">
        <v>18.966989999999999</v>
      </c>
      <c r="FN23" s="17">
        <v>18.966989999999999</v>
      </c>
      <c r="FO23" s="17">
        <v>2.1330100000000001</v>
      </c>
      <c r="FP23" s="17">
        <v>18.600000000000001</v>
      </c>
      <c r="FQ23" s="17">
        <v>19.28585</v>
      </c>
      <c r="FR23" s="17">
        <v>19.28585</v>
      </c>
      <c r="FS23" s="17">
        <v>-0.68584999999999996</v>
      </c>
      <c r="FT23" s="17">
        <v>17.5</v>
      </c>
      <c r="FU23" s="17">
        <v>18.048780000000001</v>
      </c>
      <c r="FV23" s="17">
        <v>18.048780000000001</v>
      </c>
      <c r="FW23" s="17">
        <v>-0.54878000000000005</v>
      </c>
      <c r="FX23" s="17">
        <v>58.1</v>
      </c>
      <c r="FY23" s="17">
        <v>88.116100000000003</v>
      </c>
      <c r="FZ23" s="17">
        <v>88.116100000000003</v>
      </c>
      <c r="GA23" s="17">
        <v>-30.016100000000002</v>
      </c>
      <c r="GB23" s="17">
        <v>184.4</v>
      </c>
      <c r="GC23" s="17">
        <v>185.81701000000001</v>
      </c>
      <c r="GD23" s="17">
        <v>185.81701000000001</v>
      </c>
      <c r="GE23" s="17">
        <v>-1.4170100000000001</v>
      </c>
      <c r="GF23" s="17">
        <v>184.9</v>
      </c>
      <c r="GG23" s="17">
        <v>185.81701000000001</v>
      </c>
      <c r="GH23" s="17">
        <v>185.81701000000001</v>
      </c>
      <c r="GI23" s="17">
        <v>-0.91700999999999999</v>
      </c>
      <c r="GJ23" s="17">
        <v>184.8</v>
      </c>
      <c r="GK23" s="17">
        <v>186.37502000000001</v>
      </c>
      <c r="GL23" s="17">
        <v>186.37502000000001</v>
      </c>
      <c r="GM23" s="17">
        <v>-1.5750200000000001</v>
      </c>
      <c r="GN23" s="17">
        <v>99.2</v>
      </c>
      <c r="GO23" s="17">
        <v>82.260199999999998</v>
      </c>
      <c r="GP23" s="17">
        <v>84.400779999999997</v>
      </c>
      <c r="GQ23" s="17">
        <v>14.79922</v>
      </c>
      <c r="GR23" s="17">
        <v>18.399999999999999</v>
      </c>
      <c r="GS23" s="17">
        <v>18.00001</v>
      </c>
      <c r="GT23" s="17"/>
      <c r="GU23" s="17">
        <v>18.399999999999999</v>
      </c>
      <c r="GV23" s="17">
        <v>25.2</v>
      </c>
      <c r="GW23" s="17">
        <v>24.589759999999998</v>
      </c>
      <c r="GX23" s="17">
        <v>24.589759999999998</v>
      </c>
      <c r="GY23" s="17">
        <v>0.61024</v>
      </c>
      <c r="GZ23" s="17">
        <v>4</v>
      </c>
      <c r="HA23" s="17">
        <v>4.33378</v>
      </c>
      <c r="HB23" s="17">
        <v>4.33378</v>
      </c>
      <c r="HC23" s="17">
        <v>-0.33378000000000002</v>
      </c>
      <c r="HD23" s="17">
        <v>28.1</v>
      </c>
      <c r="HE23" s="17">
        <v>30.141660000000002</v>
      </c>
      <c r="HF23" s="17">
        <v>30.141660000000002</v>
      </c>
      <c r="HG23" s="17">
        <v>-2.0416599999999998</v>
      </c>
      <c r="HH23" s="17">
        <v>22.5</v>
      </c>
      <c r="HI23" s="17">
        <v>20.512830000000001</v>
      </c>
      <c r="HJ23" s="17">
        <v>20.512830000000001</v>
      </c>
      <c r="HK23" s="17">
        <v>1.9871700000000001</v>
      </c>
      <c r="HL23" s="17"/>
      <c r="HM23" s="17"/>
      <c r="HN23" s="17"/>
      <c r="HO23" s="17">
        <v>0</v>
      </c>
      <c r="HP23" s="17"/>
      <c r="HQ23" s="17"/>
      <c r="HR23" s="17"/>
      <c r="HS23" s="17">
        <v>0</v>
      </c>
      <c r="HT23" s="17">
        <v>35.9</v>
      </c>
      <c r="HU23" s="17">
        <v>16.32666</v>
      </c>
      <c r="HV23" s="17">
        <v>16.329689999999999</v>
      </c>
      <c r="HW23" s="17">
        <v>19.570309999999999</v>
      </c>
      <c r="HX23" s="17"/>
      <c r="HY23" s="17"/>
      <c r="HZ23" s="17"/>
      <c r="IA23" s="17">
        <v>0</v>
      </c>
      <c r="IB23" s="17"/>
      <c r="IC23" s="17"/>
      <c r="ID23" s="17"/>
      <c r="IE23" s="17">
        <v>0</v>
      </c>
      <c r="IF23" s="17">
        <v>23.9</v>
      </c>
      <c r="IG23" s="17">
        <v>25.641110000000001</v>
      </c>
      <c r="IH23" s="17">
        <v>45.441949999999999</v>
      </c>
      <c r="II23" s="17">
        <v>-21.54195</v>
      </c>
      <c r="IJ23" s="17"/>
      <c r="IK23" s="17"/>
      <c r="IL23" s="17"/>
      <c r="IM23" s="17">
        <v>0</v>
      </c>
      <c r="IN23" s="17"/>
      <c r="IO23" s="17"/>
      <c r="IP23" s="17"/>
      <c r="IQ23" s="17">
        <v>0</v>
      </c>
      <c r="IR23" s="17"/>
      <c r="IS23" s="17"/>
      <c r="IT23" s="17"/>
      <c r="IU23" s="17">
        <v>0</v>
      </c>
      <c r="IV23" s="17">
        <v>60.788089999999997</v>
      </c>
      <c r="IW23" s="17">
        <v>58.920540000000003</v>
      </c>
      <c r="IX23" s="17">
        <v>61.512410000000003</v>
      </c>
      <c r="IY23" s="17">
        <v>-0.72431999999999996</v>
      </c>
      <c r="IZ23" s="17">
        <v>166.09013999999999</v>
      </c>
      <c r="JA23" s="17">
        <v>170.94</v>
      </c>
      <c r="JB23" s="17">
        <v>169.608</v>
      </c>
      <c r="JC23" s="17">
        <v>-3.5178600000000002</v>
      </c>
      <c r="JD23" s="17">
        <v>166.10068999999999</v>
      </c>
      <c r="JE23" s="17">
        <v>170.94</v>
      </c>
      <c r="JF23" s="17">
        <v>169.608</v>
      </c>
      <c r="JG23" s="17">
        <v>-3.5073099999999999</v>
      </c>
      <c r="JH23" s="17">
        <v>165.06016</v>
      </c>
      <c r="JI23" s="17">
        <v>170.94</v>
      </c>
      <c r="JJ23" s="17">
        <v>169.608</v>
      </c>
      <c r="JK23" s="17">
        <v>-4.5478399999999999</v>
      </c>
      <c r="JL23" s="17">
        <v>245.52565999999999</v>
      </c>
      <c r="JM23" s="17">
        <v>257.18</v>
      </c>
      <c r="JN23" s="17">
        <v>255.17599999999999</v>
      </c>
      <c r="JO23" s="17">
        <v>-9.6503399999999999</v>
      </c>
      <c r="JP23" s="17">
        <v>73.748469999999998</v>
      </c>
      <c r="JQ23" s="17">
        <v>71.796109999999999</v>
      </c>
      <c r="JR23" s="17">
        <v>71.796109999999999</v>
      </c>
      <c r="JS23" s="17">
        <v>1.9523600000000001</v>
      </c>
      <c r="JT23" s="17">
        <v>36.242530000000002</v>
      </c>
      <c r="JU23" s="17">
        <v>36.005859999999998</v>
      </c>
      <c r="JV23" s="17">
        <v>36.005859999999998</v>
      </c>
      <c r="JW23" s="17">
        <v>0.23666999999999999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v>0.89207999999999998</v>
      </c>
      <c r="KX23" s="17">
        <v>0.89207999999999998</v>
      </c>
      <c r="KY23" s="17">
        <v>-0.89207999999999998</v>
      </c>
      <c r="KZ23" s="17">
        <v>84.6</v>
      </c>
      <c r="LA23" s="17">
        <v>81.824060000000003</v>
      </c>
      <c r="LB23" s="17">
        <v>47.17953</v>
      </c>
      <c r="LC23" s="17">
        <v>37.420470000000002</v>
      </c>
      <c r="LD23" s="17">
        <v>101.4</v>
      </c>
      <c r="LE23" s="17">
        <v>91.936149999999998</v>
      </c>
      <c r="LF23" s="17">
        <v>91.852980000000002</v>
      </c>
      <c r="LG23" s="17">
        <v>9.5470199999999998</v>
      </c>
      <c r="LH23" s="17">
        <v>67.400000000000006</v>
      </c>
      <c r="LI23" s="17">
        <v>67.461460000000002</v>
      </c>
      <c r="LJ23" s="17">
        <v>67.461460000000002</v>
      </c>
      <c r="LK23" s="17">
        <v>-6.1460000000000001E-2</v>
      </c>
      <c r="LL23" s="17">
        <v>69.8</v>
      </c>
      <c r="LM23" s="17">
        <v>72.373930000000001</v>
      </c>
      <c r="LN23" s="17">
        <v>72.374260000000007</v>
      </c>
      <c r="LO23" s="17">
        <v>-2.5742600000000002</v>
      </c>
      <c r="LP23" s="17">
        <v>26.4</v>
      </c>
      <c r="LQ23" s="17">
        <v>30.097560000000001</v>
      </c>
      <c r="LR23" s="17">
        <v>30.097560000000001</v>
      </c>
      <c r="LS23" s="17">
        <v>-3.6975600000000002</v>
      </c>
      <c r="LT23" s="17">
        <v>0</v>
      </c>
      <c r="LU23" s="17"/>
      <c r="LV23" s="17"/>
      <c r="LW23" s="17">
        <v>0</v>
      </c>
      <c r="LX23" s="17">
        <v>0</v>
      </c>
      <c r="LY23" s="17"/>
      <c r="LZ23" s="17"/>
      <c r="MA23" s="17">
        <v>0</v>
      </c>
      <c r="MB23" s="17">
        <v>0</v>
      </c>
      <c r="MC23" s="17"/>
      <c r="MD23" s="17"/>
      <c r="ME23" s="17">
        <v>0</v>
      </c>
      <c r="MF23" s="17">
        <v>144.69999999999999</v>
      </c>
      <c r="MG23" s="17">
        <v>159.10801000000001</v>
      </c>
      <c r="MH23" s="17">
        <v>159.10805999999999</v>
      </c>
      <c r="MI23" s="17">
        <v>-14.408060000000001</v>
      </c>
      <c r="MJ23" s="17">
        <v>146.1</v>
      </c>
      <c r="MK23" s="17">
        <v>159.10801000000001</v>
      </c>
      <c r="ML23" s="17">
        <v>159.10805999999999</v>
      </c>
      <c r="MM23" s="17">
        <v>-13.00806</v>
      </c>
      <c r="MN23" s="17">
        <v>171.1</v>
      </c>
      <c r="MO23" s="17">
        <v>159.58581000000001</v>
      </c>
      <c r="MP23" s="17">
        <v>159.58587</v>
      </c>
      <c r="MQ23" s="17">
        <v>11.51413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213.6</v>
      </c>
      <c r="NM23" s="17">
        <v>207.29667000000001</v>
      </c>
      <c r="NN23" s="17">
        <v>207.29667000000001</v>
      </c>
      <c r="NO23" s="17">
        <v>6.3033299999999999</v>
      </c>
      <c r="NP23" s="17">
        <v>102.2</v>
      </c>
      <c r="NQ23" s="17">
        <v>103.95959000000001</v>
      </c>
      <c r="NR23" s="17">
        <v>103.95959000000001</v>
      </c>
      <c r="NS23" s="17">
        <v>-1.75959</v>
      </c>
      <c r="NT23" s="17">
        <v>6.1</v>
      </c>
      <c r="NU23" s="17">
        <v>4.20655</v>
      </c>
      <c r="NV23" s="17">
        <v>4.20655</v>
      </c>
      <c r="NW23" s="17">
        <v>1.8934500000000001</v>
      </c>
      <c r="NX23" s="17">
        <v>1.7</v>
      </c>
      <c r="NY23" s="17">
        <v>4.4130599999999998</v>
      </c>
      <c r="NZ23" s="17">
        <v>4.4130599999999998</v>
      </c>
      <c r="OA23" s="17">
        <v>-2.71306</v>
      </c>
      <c r="OB23" s="17">
        <v>6.5</v>
      </c>
      <c r="OC23" s="17">
        <v>6</v>
      </c>
      <c r="OD23" s="17">
        <v>6</v>
      </c>
      <c r="OE23" s="17">
        <v>0.5</v>
      </c>
      <c r="OF23" s="17">
        <v>0.1</v>
      </c>
      <c r="OG23" s="17">
        <v>6.2E-2</v>
      </c>
      <c r="OH23" s="17">
        <v>6.2E-2</v>
      </c>
      <c r="OI23" s="17">
        <v>3.7999999999999999E-2</v>
      </c>
      <c r="OJ23" s="17">
        <v>100.7</v>
      </c>
      <c r="OK23" s="17">
        <v>91.1</v>
      </c>
      <c r="OL23" s="17">
        <v>57.597999999999999</v>
      </c>
      <c r="OM23" s="17">
        <v>43.101999999999997</v>
      </c>
      <c r="ON23" s="17">
        <v>27.8</v>
      </c>
      <c r="OO23" s="17">
        <v>69.278000000000006</v>
      </c>
      <c r="OP23" s="17">
        <v>69.278000000000006</v>
      </c>
      <c r="OQ23" s="17">
        <v>-41.478000000000002</v>
      </c>
      <c r="OR23" s="17">
        <v>0</v>
      </c>
      <c r="OS23" s="17">
        <v>8.9390000000000001</v>
      </c>
      <c r="OT23" s="17">
        <v>8.9390000000000001</v>
      </c>
      <c r="OU23" s="17">
        <v>-8.9390000000000001</v>
      </c>
      <c r="OV23" s="17">
        <v>0.1</v>
      </c>
      <c r="OW23" s="17"/>
      <c r="OX23" s="17"/>
      <c r="OY23" s="17">
        <v>0.1</v>
      </c>
      <c r="OZ23" s="17">
        <v>3.1</v>
      </c>
      <c r="PA23" s="17">
        <v>7.0020300000000004</v>
      </c>
      <c r="PB23" s="17">
        <v>7.00204</v>
      </c>
      <c r="PC23" s="17">
        <v>-3.90204</v>
      </c>
      <c r="PD23" s="17">
        <v>9.9</v>
      </c>
      <c r="PE23" s="17">
        <v>9</v>
      </c>
      <c r="PF23" s="17">
        <v>9</v>
      </c>
      <c r="PG23" s="17">
        <v>0.9</v>
      </c>
      <c r="PH23" s="17"/>
      <c r="PI23" s="17"/>
      <c r="PJ23" s="17"/>
      <c r="PK23" s="17">
        <v>0</v>
      </c>
      <c r="PL23" s="17">
        <v>170.7</v>
      </c>
      <c r="PM23" s="17">
        <v>133.05699999999999</v>
      </c>
      <c r="PN23" s="17">
        <v>133.05699999999999</v>
      </c>
      <c r="PO23" s="17">
        <v>37.643000000000001</v>
      </c>
      <c r="PP23" s="17">
        <v>1</v>
      </c>
      <c r="PQ23" s="17">
        <v>1</v>
      </c>
      <c r="PR23" s="17">
        <v>1</v>
      </c>
      <c r="PS23" s="17">
        <v>0</v>
      </c>
      <c r="PT23" s="17">
        <v>1.4</v>
      </c>
      <c r="PU23" s="17">
        <v>1.2</v>
      </c>
      <c r="PV23" s="17">
        <v>1.2</v>
      </c>
      <c r="PW23" s="17">
        <v>0.2</v>
      </c>
      <c r="PX23" s="17">
        <v>3.9</v>
      </c>
      <c r="PY23" s="17">
        <v>2.48</v>
      </c>
      <c r="PZ23" s="17">
        <v>2.48</v>
      </c>
      <c r="QA23" s="17">
        <v>1.42</v>
      </c>
      <c r="QB23" s="17">
        <v>20.7</v>
      </c>
      <c r="QC23" s="17">
        <v>20.353149999999999</v>
      </c>
      <c r="QD23" s="17">
        <v>20.35314</v>
      </c>
      <c r="QE23" s="17">
        <v>0.34686</v>
      </c>
      <c r="QF23" s="17">
        <v>6.2</v>
      </c>
      <c r="QG23" s="17">
        <v>10</v>
      </c>
      <c r="QH23" s="17">
        <v>10</v>
      </c>
      <c r="QI23" s="17">
        <v>-3.8</v>
      </c>
      <c r="QJ23" s="17">
        <v>12.4</v>
      </c>
      <c r="QK23" s="17">
        <v>15.60976</v>
      </c>
      <c r="QL23" s="17">
        <v>15.60976</v>
      </c>
      <c r="QM23" s="17">
        <v>-3.2097600000000002</v>
      </c>
      <c r="QN23" s="17">
        <v>3</v>
      </c>
      <c r="QO23" s="17">
        <v>3.3</v>
      </c>
      <c r="QP23" s="17">
        <v>3.3</v>
      </c>
      <c r="QQ23" s="17">
        <v>-0.3</v>
      </c>
      <c r="QR23" s="17">
        <v>17.8</v>
      </c>
      <c r="QS23" s="17">
        <v>17.95</v>
      </c>
      <c r="QT23" s="17">
        <v>17.95</v>
      </c>
      <c r="QU23" s="17">
        <v>-0.15</v>
      </c>
      <c r="QV23" s="17">
        <v>6.9</v>
      </c>
      <c r="QW23" s="17">
        <v>13.617000000000001</v>
      </c>
      <c r="QX23" s="17">
        <v>13.617000000000001</v>
      </c>
      <c r="QY23" s="17">
        <v>-6.7169999999999996</v>
      </c>
      <c r="QZ23" s="17">
        <v>9.8000000000000007</v>
      </c>
      <c r="RA23" s="17">
        <v>17.291</v>
      </c>
      <c r="RB23" s="17">
        <v>17.291</v>
      </c>
      <c r="RC23" s="17">
        <v>-7.4909999999999997</v>
      </c>
      <c r="RD23" s="17">
        <v>24.2</v>
      </c>
      <c r="RE23" s="17">
        <v>22.8</v>
      </c>
      <c r="RF23" s="17">
        <v>12.388999999999999</v>
      </c>
      <c r="RG23" s="17">
        <v>11.811</v>
      </c>
      <c r="RH23" s="17">
        <v>74</v>
      </c>
      <c r="RI23" s="17">
        <v>61.2</v>
      </c>
      <c r="RJ23" s="17">
        <v>30.757999999999999</v>
      </c>
      <c r="RK23" s="17">
        <v>43.241999999999997</v>
      </c>
      <c r="RL23" s="17">
        <v>10</v>
      </c>
      <c r="RM23" s="17">
        <v>12.249000000000001</v>
      </c>
      <c r="RN23" s="17">
        <v>12.249000000000001</v>
      </c>
      <c r="RO23" s="17">
        <v>-2.2490000000000001</v>
      </c>
      <c r="RP23" s="17">
        <v>2.2000000000000002</v>
      </c>
      <c r="RQ23" s="17">
        <v>2.0009999999999999</v>
      </c>
      <c r="RR23" s="17">
        <v>2.0009999999999999</v>
      </c>
      <c r="RS23" s="17">
        <v>0.19900000000000001</v>
      </c>
      <c r="RT23" s="17">
        <v>8.6</v>
      </c>
      <c r="RU23" s="17">
        <v>3.7949000000000002</v>
      </c>
      <c r="RV23" s="17">
        <v>3.7956099999999999</v>
      </c>
      <c r="RW23" s="17">
        <v>4.8043899999999997</v>
      </c>
      <c r="RX23" s="17">
        <v>2.4</v>
      </c>
      <c r="RY23" s="17">
        <v>2</v>
      </c>
      <c r="RZ23" s="17">
        <v>2</v>
      </c>
      <c r="SA23" s="17">
        <v>0.4</v>
      </c>
      <c r="SB23" s="17"/>
      <c r="SC23" s="17"/>
      <c r="SD23" s="17"/>
      <c r="SE23" s="17">
        <v>0</v>
      </c>
      <c r="SF23" s="17">
        <v>6.5</v>
      </c>
      <c r="SG23" s="17">
        <v>6.3</v>
      </c>
      <c r="SH23" s="17">
        <v>6.3</v>
      </c>
      <c r="SI23" s="17">
        <v>0.2</v>
      </c>
      <c r="SJ23" s="17">
        <v>6.7</v>
      </c>
      <c r="SK23" s="17">
        <v>6.4</v>
      </c>
      <c r="SL23" s="17">
        <v>6.4</v>
      </c>
      <c r="SM23" s="17">
        <v>0.3</v>
      </c>
      <c r="SN23" s="17">
        <v>9.3000000000000007</v>
      </c>
      <c r="SO23" s="17">
        <v>15.60976</v>
      </c>
      <c r="SP23" s="17">
        <v>15.60976</v>
      </c>
      <c r="SQ23" s="17">
        <v>-6.3097599999999998</v>
      </c>
      <c r="SR23" s="17">
        <v>12.8</v>
      </c>
      <c r="SS23" s="17">
        <v>19.51219</v>
      </c>
      <c r="ST23" s="17">
        <v>19.51219</v>
      </c>
      <c r="SU23" s="17">
        <v>-6.7121899999999997</v>
      </c>
      <c r="SV23" s="17">
        <v>10</v>
      </c>
      <c r="SW23" s="17">
        <v>13.65854</v>
      </c>
      <c r="SX23" s="17">
        <v>13.65854</v>
      </c>
      <c r="SY23" s="17">
        <v>-3.6585399999999999</v>
      </c>
      <c r="SZ23" s="17">
        <v>5.3</v>
      </c>
      <c r="TA23" s="17">
        <v>14.877000000000001</v>
      </c>
      <c r="TB23" s="17">
        <v>14.877000000000001</v>
      </c>
      <c r="TC23" s="17">
        <v>-9.577</v>
      </c>
      <c r="TD23" s="17">
        <v>1.6</v>
      </c>
      <c r="TE23" s="17">
        <v>17.600000000000001</v>
      </c>
      <c r="TF23" s="17">
        <v>16.582000000000001</v>
      </c>
      <c r="TG23" s="17">
        <v>-14.981999999999999</v>
      </c>
      <c r="TH23" s="17">
        <v>34.974969999999999</v>
      </c>
      <c r="TI23" s="17">
        <v>29.271999999999998</v>
      </c>
      <c r="TJ23" s="17">
        <v>29.271999999999998</v>
      </c>
      <c r="TK23" s="17">
        <v>5.7029699999999997</v>
      </c>
      <c r="TL23" s="17">
        <v>32.164700000000003</v>
      </c>
      <c r="TM23" s="17">
        <v>44.2</v>
      </c>
      <c r="TN23" s="17">
        <v>22.55</v>
      </c>
      <c r="TO23" s="17">
        <v>9.6146999999999991</v>
      </c>
      <c r="TP23" s="17">
        <v>48.25253</v>
      </c>
      <c r="TQ23" s="17">
        <v>56.6</v>
      </c>
      <c r="TR23" s="17">
        <v>38.218000000000004</v>
      </c>
      <c r="TS23" s="17">
        <v>10.03453</v>
      </c>
      <c r="TT23" s="17">
        <v>3.41818</v>
      </c>
      <c r="TU23" s="17">
        <v>0.72599999999999998</v>
      </c>
      <c r="TV23" s="17">
        <v>0.72599999999999998</v>
      </c>
      <c r="TW23" s="17">
        <v>2.69218</v>
      </c>
      <c r="TX23" s="17">
        <v>1.56657</v>
      </c>
      <c r="TY23" s="17">
        <v>0.96299999999999997</v>
      </c>
      <c r="TZ23" s="17">
        <v>0.96299999999999997</v>
      </c>
      <c r="UA23" s="17">
        <v>0.60357000000000005</v>
      </c>
      <c r="UB23" s="17">
        <v>6.89</v>
      </c>
      <c r="UC23" s="17"/>
      <c r="UD23" s="17"/>
      <c r="UE23" s="17">
        <v>6.89</v>
      </c>
      <c r="UF23" s="17">
        <v>11.2</v>
      </c>
      <c r="UG23" s="17">
        <v>19.51219</v>
      </c>
      <c r="UH23" s="17">
        <v>19.51219</v>
      </c>
      <c r="UI23" s="17">
        <v>-8.3121899999999993</v>
      </c>
      <c r="UJ23" s="17">
        <v>4.0999999999999996</v>
      </c>
      <c r="UK23" s="17">
        <v>5</v>
      </c>
      <c r="UL23" s="17">
        <v>5</v>
      </c>
      <c r="UM23" s="17">
        <v>-0.9</v>
      </c>
      <c r="UN23" s="17">
        <v>8.6</v>
      </c>
      <c r="UO23" s="17">
        <v>7.5</v>
      </c>
      <c r="UP23" s="17">
        <v>7.5</v>
      </c>
      <c r="UQ23" s="17">
        <v>1.1000000000000001</v>
      </c>
      <c r="UR23" s="17">
        <v>20.399999999999999</v>
      </c>
      <c r="US23" s="17">
        <v>19.51219</v>
      </c>
      <c r="UT23" s="17">
        <v>19.51219</v>
      </c>
      <c r="UU23" s="17">
        <v>0.88780999999999999</v>
      </c>
      <c r="UV23" s="17">
        <v>20.399999999999999</v>
      </c>
      <c r="UW23" s="17">
        <v>19.51219</v>
      </c>
      <c r="UX23" s="17">
        <v>19.51219</v>
      </c>
      <c r="UY23" s="17">
        <v>0.88780999999999999</v>
      </c>
      <c r="UZ23" s="17">
        <v>20</v>
      </c>
      <c r="VA23" s="17">
        <v>19.51219</v>
      </c>
      <c r="VB23" s="17">
        <v>19.51219</v>
      </c>
      <c r="VC23" s="17">
        <v>0.48781000000000002</v>
      </c>
      <c r="VD23" s="17">
        <v>0</v>
      </c>
      <c r="VE23" s="17">
        <v>5.9569999999999999</v>
      </c>
      <c r="VF23" s="17">
        <v>5.9569999999999999</v>
      </c>
      <c r="VG23" s="17">
        <v>-5.9569999999999999</v>
      </c>
      <c r="VH23" s="17">
        <v>220</v>
      </c>
      <c r="VI23" s="17">
        <v>155.12799999999999</v>
      </c>
      <c r="VJ23" s="17">
        <v>155.12799999999999</v>
      </c>
      <c r="VK23" s="17">
        <v>64.872</v>
      </c>
      <c r="VL23" s="17">
        <v>6.4</v>
      </c>
      <c r="VM23" s="17">
        <v>5.4279999999999999</v>
      </c>
      <c r="VN23" s="17">
        <v>5.4279999999999999</v>
      </c>
      <c r="VO23" s="17">
        <v>0.97199999999999998</v>
      </c>
      <c r="VP23" s="17">
        <v>118.8</v>
      </c>
      <c r="VQ23" s="17">
        <v>132.59200000000001</v>
      </c>
      <c r="VR23" s="17">
        <v>132.59200000000001</v>
      </c>
      <c r="VS23" s="17">
        <v>-13.792</v>
      </c>
      <c r="VT23" s="17">
        <v>0.6</v>
      </c>
      <c r="VU23" s="17">
        <v>0.6</v>
      </c>
      <c r="VV23" s="17">
        <v>0.6</v>
      </c>
      <c r="VW23" s="17">
        <v>0</v>
      </c>
      <c r="VX23" s="17">
        <v>55.5</v>
      </c>
      <c r="VY23" s="17">
        <v>65.3</v>
      </c>
      <c r="VZ23" s="17">
        <v>23.768000000000001</v>
      </c>
      <c r="WA23" s="17">
        <v>31.731999999999999</v>
      </c>
      <c r="WB23" s="17">
        <v>57.3</v>
      </c>
      <c r="WC23" s="17">
        <v>68.099999999999994</v>
      </c>
      <c r="WD23" s="17">
        <v>17.957999999999998</v>
      </c>
      <c r="WE23" s="17">
        <v>39.341999999999999</v>
      </c>
      <c r="WF23" s="17">
        <v>96.4</v>
      </c>
      <c r="WG23" s="17">
        <v>97.856999999999999</v>
      </c>
      <c r="WH23" s="17">
        <v>97.856999999999999</v>
      </c>
      <c r="WI23" s="17">
        <v>-1.4570000000000001</v>
      </c>
      <c r="WJ23" s="17">
        <v>2.9</v>
      </c>
      <c r="WK23" s="17">
        <v>2.9009999999999998</v>
      </c>
      <c r="WL23" s="17">
        <v>2.9009999999999998</v>
      </c>
      <c r="WM23" s="17">
        <v>-1E-3</v>
      </c>
      <c r="WN23" s="17">
        <v>2.1</v>
      </c>
      <c r="WO23" s="17">
        <v>2.4</v>
      </c>
      <c r="WP23" s="17">
        <v>2.4</v>
      </c>
      <c r="WQ23" s="17">
        <v>-0.3</v>
      </c>
      <c r="WR23" s="17">
        <v>1.2</v>
      </c>
      <c r="WS23" s="17">
        <v>1.2</v>
      </c>
      <c r="WT23" s="17">
        <v>1.2</v>
      </c>
      <c r="WU23" s="17">
        <v>0</v>
      </c>
      <c r="WV23" s="17">
        <v>1.2</v>
      </c>
      <c r="WW23" s="17">
        <v>1.4</v>
      </c>
      <c r="WX23" s="17">
        <v>1.4</v>
      </c>
      <c r="WY23" s="17">
        <v>-0.2</v>
      </c>
      <c r="WZ23" s="17">
        <v>6.2</v>
      </c>
      <c r="XA23" s="17">
        <v>6.5869999999999997</v>
      </c>
      <c r="XB23" s="17">
        <v>6.5869999999999997</v>
      </c>
      <c r="XC23" s="17">
        <v>-0.38700000000000001</v>
      </c>
      <c r="XD23" s="17">
        <v>4.0999999999999996</v>
      </c>
      <c r="XE23" s="17">
        <v>6.6</v>
      </c>
      <c r="XF23" s="17">
        <v>6.6</v>
      </c>
      <c r="XG23" s="17">
        <v>-2.5</v>
      </c>
      <c r="XH23" s="17">
        <v>20</v>
      </c>
      <c r="XI23" s="17">
        <v>17.951219999999999</v>
      </c>
      <c r="XJ23" s="17">
        <v>17.951219999999999</v>
      </c>
      <c r="XK23" s="17">
        <v>2.0487799999999998</v>
      </c>
      <c r="XL23" s="17">
        <v>9.3000000000000007</v>
      </c>
      <c r="XM23" s="17">
        <v>10.8</v>
      </c>
      <c r="XN23" s="17">
        <v>10.8</v>
      </c>
      <c r="XO23" s="17">
        <v>-1.5</v>
      </c>
      <c r="XP23" s="17">
        <v>27.7</v>
      </c>
      <c r="XQ23" s="17">
        <v>28</v>
      </c>
      <c r="XR23" s="17">
        <v>28</v>
      </c>
      <c r="XS23" s="17">
        <v>-0.3</v>
      </c>
      <c r="XT23" s="17">
        <v>34.9</v>
      </c>
      <c r="XU23" s="17">
        <v>28</v>
      </c>
      <c r="XV23" s="17">
        <v>28</v>
      </c>
      <c r="XW23" s="17">
        <v>6.9</v>
      </c>
      <c r="XX23" s="17">
        <v>18</v>
      </c>
      <c r="XY23" s="17">
        <v>14</v>
      </c>
      <c r="XZ23" s="17">
        <v>14</v>
      </c>
      <c r="YA23" s="17">
        <v>4</v>
      </c>
      <c r="YB23" s="17">
        <v>20.399999999999999</v>
      </c>
      <c r="YC23" s="17">
        <v>19.5</v>
      </c>
      <c r="YD23" s="17">
        <v>19.5</v>
      </c>
      <c r="YE23" s="17">
        <v>0.9</v>
      </c>
      <c r="YF23" s="17">
        <v>8.3000000000000007</v>
      </c>
      <c r="YG23" s="17">
        <v>7.54</v>
      </c>
      <c r="YH23" s="17">
        <v>7.54</v>
      </c>
      <c r="YI23" s="17">
        <v>0.76</v>
      </c>
      <c r="YJ23" s="17">
        <v>11.1</v>
      </c>
      <c r="YK23" s="17">
        <v>11</v>
      </c>
      <c r="YL23" s="17">
        <v>11</v>
      </c>
      <c r="YM23" s="17">
        <v>0.1</v>
      </c>
      <c r="YN23" s="17">
        <v>21.3</v>
      </c>
      <c r="YO23" s="17">
        <v>20</v>
      </c>
      <c r="YP23" s="17">
        <v>20</v>
      </c>
      <c r="YQ23" s="17">
        <v>1.3</v>
      </c>
    </row>
    <row r="24" spans="1:667" ht="24" customHeight="1" x14ac:dyDescent="0.3">
      <c r="A24" s="1"/>
      <c r="B24" s="18" t="s">
        <v>54</v>
      </c>
      <c r="C24" s="18" t="s">
        <v>787</v>
      </c>
      <c r="D24" s="19">
        <v>203.7</v>
      </c>
      <c r="E24" s="19">
        <v>204.19512</v>
      </c>
      <c r="F24" s="19">
        <v>204.19512</v>
      </c>
      <c r="G24" s="19">
        <v>-0.49512</v>
      </c>
      <c r="H24" s="19">
        <v>498.4</v>
      </c>
      <c r="I24" s="19">
        <v>468.81927000000002</v>
      </c>
      <c r="J24" s="19">
        <v>502.14406000000002</v>
      </c>
      <c r="K24" s="19">
        <v>-3.7440600000000002</v>
      </c>
      <c r="L24" s="19">
        <v>162.80000000000001</v>
      </c>
      <c r="M24" s="19">
        <v>153.25922</v>
      </c>
      <c r="N24" s="19">
        <v>164.15325000000001</v>
      </c>
      <c r="O24" s="19">
        <v>-1.3532500000000001</v>
      </c>
      <c r="P24" s="19"/>
      <c r="Q24" s="19"/>
      <c r="R24" s="19"/>
      <c r="S24" s="19">
        <v>0</v>
      </c>
      <c r="T24" s="19"/>
      <c r="U24" s="19"/>
      <c r="V24" s="19"/>
      <c r="W24" s="19">
        <v>0</v>
      </c>
      <c r="X24" s="19">
        <v>70.400000000000006</v>
      </c>
      <c r="Y24" s="19">
        <v>60.659610000000001</v>
      </c>
      <c r="Z24" s="19">
        <v>79.302319999999995</v>
      </c>
      <c r="AA24" s="19">
        <v>-8.9023199999999996</v>
      </c>
      <c r="AB24" s="19">
        <v>113.7</v>
      </c>
      <c r="AC24" s="19">
        <v>113.28093</v>
      </c>
      <c r="AD24" s="19">
        <v>100.00013</v>
      </c>
      <c r="AE24" s="19">
        <v>13.699870000000001</v>
      </c>
      <c r="AF24" s="19">
        <v>0</v>
      </c>
      <c r="AG24" s="19"/>
      <c r="AH24" s="19"/>
      <c r="AI24" s="19">
        <v>0</v>
      </c>
      <c r="AJ24" s="19"/>
      <c r="AK24" s="19"/>
      <c r="AL24" s="19"/>
      <c r="AM24" s="19">
        <v>0</v>
      </c>
      <c r="AN24" s="19">
        <v>182.8</v>
      </c>
      <c r="AO24" s="19">
        <v>177.93124</v>
      </c>
      <c r="AP24" s="19">
        <v>177.93125000000001</v>
      </c>
      <c r="AQ24" s="19">
        <v>4.8687500000000004</v>
      </c>
      <c r="AR24" s="19">
        <v>205.7</v>
      </c>
      <c r="AS24" s="19">
        <v>197.70735999999999</v>
      </c>
      <c r="AT24" s="19">
        <v>197.70735999999999</v>
      </c>
      <c r="AU24" s="19">
        <v>7.9926399999999997</v>
      </c>
      <c r="AV24" s="19">
        <v>202.9</v>
      </c>
      <c r="AW24" s="19">
        <v>200.25633999999999</v>
      </c>
      <c r="AX24" s="19">
        <v>200.25633999999999</v>
      </c>
      <c r="AY24" s="19">
        <v>2.6436600000000001</v>
      </c>
      <c r="AZ24" s="19"/>
      <c r="BA24" s="19"/>
      <c r="BB24" s="19"/>
      <c r="BC24" s="19">
        <v>0</v>
      </c>
      <c r="BD24" s="19">
        <v>208.6</v>
      </c>
      <c r="BE24" s="19">
        <v>206.01686000000001</v>
      </c>
      <c r="BF24" s="19">
        <v>206.01686000000001</v>
      </c>
      <c r="BG24" s="19">
        <v>2.5831400000000002</v>
      </c>
      <c r="BH24" s="19"/>
      <c r="BI24" s="19"/>
      <c r="BJ24" s="19"/>
      <c r="BK24" s="19">
        <v>0</v>
      </c>
      <c r="BL24" s="19">
        <v>78.400000000000006</v>
      </c>
      <c r="BM24" s="19">
        <v>80.001490000000004</v>
      </c>
      <c r="BN24" s="19">
        <v>80.002160000000003</v>
      </c>
      <c r="BO24" s="19">
        <v>-1.60216</v>
      </c>
      <c r="BP24" s="19">
        <v>9.9</v>
      </c>
      <c r="BQ24" s="19">
        <v>10.561999999999999</v>
      </c>
      <c r="BR24" s="19">
        <v>10.561999999999999</v>
      </c>
      <c r="BS24" s="19">
        <v>-0.66200000000000003</v>
      </c>
      <c r="BT24" s="19"/>
      <c r="BU24" s="19"/>
      <c r="BV24" s="19"/>
      <c r="BW24" s="19">
        <v>0</v>
      </c>
      <c r="BX24" s="19"/>
      <c r="BY24" s="19"/>
      <c r="BZ24" s="19"/>
      <c r="CA24" s="19">
        <v>0</v>
      </c>
      <c r="CB24" s="19"/>
      <c r="CC24" s="19"/>
      <c r="CD24" s="19"/>
      <c r="CE24" s="19">
        <v>0</v>
      </c>
      <c r="CF24" s="19"/>
      <c r="CG24" s="19"/>
      <c r="CH24" s="19"/>
      <c r="CI24" s="19">
        <v>0</v>
      </c>
      <c r="CJ24" s="19">
        <v>160.30000000000001</v>
      </c>
      <c r="CK24" s="19">
        <v>164.70732000000001</v>
      </c>
      <c r="CL24" s="19">
        <v>164.70732000000001</v>
      </c>
      <c r="CM24" s="19">
        <v>-4.4073200000000003</v>
      </c>
      <c r="CN24" s="19">
        <v>7.6</v>
      </c>
      <c r="CO24" s="19">
        <v>5.1583800000000002</v>
      </c>
      <c r="CP24" s="19">
        <v>5.1583800000000002</v>
      </c>
      <c r="CQ24" s="19">
        <v>2.4416199999999999</v>
      </c>
      <c r="CR24" s="19"/>
      <c r="CS24" s="19"/>
      <c r="CT24" s="19"/>
      <c r="CU24" s="19">
        <v>0</v>
      </c>
      <c r="CV24" s="19">
        <v>19.2</v>
      </c>
      <c r="CW24" s="19">
        <v>16.873670000000001</v>
      </c>
      <c r="CX24" s="19">
        <v>16.873670000000001</v>
      </c>
      <c r="CY24" s="19">
        <v>2.32633</v>
      </c>
      <c r="CZ24" s="19">
        <v>6.9</v>
      </c>
      <c r="DA24" s="19">
        <v>6.8787000000000003</v>
      </c>
      <c r="DB24" s="19">
        <v>6.8787000000000003</v>
      </c>
      <c r="DC24" s="19">
        <v>2.1299999999999999E-2</v>
      </c>
      <c r="DD24" s="19">
        <v>14.8</v>
      </c>
      <c r="DE24" s="19">
        <v>14.992190000000001</v>
      </c>
      <c r="DF24" s="19">
        <v>14.992190000000001</v>
      </c>
      <c r="DG24" s="19">
        <v>-0.19219</v>
      </c>
      <c r="DH24" s="19">
        <v>80.3</v>
      </c>
      <c r="DI24" s="19">
        <v>24.61581</v>
      </c>
      <c r="DJ24" s="19">
        <v>32.863790000000002</v>
      </c>
      <c r="DK24" s="19">
        <v>47.436210000000003</v>
      </c>
      <c r="DL24" s="19"/>
      <c r="DM24" s="19"/>
      <c r="DN24" s="19"/>
      <c r="DO24" s="19">
        <v>0</v>
      </c>
      <c r="DP24" s="19"/>
      <c r="DQ24" s="19"/>
      <c r="DR24" s="19"/>
      <c r="DS24" s="19">
        <v>0</v>
      </c>
      <c r="DT24" s="19"/>
      <c r="DU24" s="19"/>
      <c r="DV24" s="19"/>
      <c r="DW24" s="19">
        <v>0</v>
      </c>
      <c r="DX24" s="19"/>
      <c r="DY24" s="19"/>
      <c r="DZ24" s="19"/>
      <c r="EA24" s="19">
        <v>0</v>
      </c>
      <c r="EB24" s="19">
        <v>111.1</v>
      </c>
      <c r="EC24" s="19">
        <v>112.90537</v>
      </c>
      <c r="ED24" s="19">
        <v>112.90537</v>
      </c>
      <c r="EE24" s="19">
        <v>-1.8053699999999999</v>
      </c>
      <c r="EF24" s="19">
        <v>0</v>
      </c>
      <c r="EG24" s="19"/>
      <c r="EH24" s="19">
        <v>20.513010000000001</v>
      </c>
      <c r="EI24" s="19">
        <v>-20.513010000000001</v>
      </c>
      <c r="EJ24" s="19"/>
      <c r="EK24" s="19"/>
      <c r="EL24" s="19"/>
      <c r="EM24" s="19">
        <v>0</v>
      </c>
      <c r="EN24" s="19"/>
      <c r="EO24" s="19"/>
      <c r="EP24" s="19"/>
      <c r="EQ24" s="19">
        <v>0</v>
      </c>
      <c r="ER24" s="19"/>
      <c r="ES24" s="19"/>
      <c r="ET24" s="19"/>
      <c r="EU24" s="19">
        <v>0</v>
      </c>
      <c r="EV24" s="19">
        <v>6.5</v>
      </c>
      <c r="EW24" s="19">
        <v>6.39</v>
      </c>
      <c r="EX24" s="19">
        <v>6.39</v>
      </c>
      <c r="EY24" s="19">
        <v>0.11</v>
      </c>
      <c r="EZ24" s="19">
        <v>147</v>
      </c>
      <c r="FA24" s="19">
        <v>143.59018</v>
      </c>
      <c r="FB24" s="19">
        <v>168.63278</v>
      </c>
      <c r="FC24" s="19">
        <v>-21.63278</v>
      </c>
      <c r="FD24" s="19">
        <v>40.700000000000003</v>
      </c>
      <c r="FE24" s="19">
        <v>46.978119999999997</v>
      </c>
      <c r="FF24" s="19">
        <v>46.978119999999997</v>
      </c>
      <c r="FG24" s="19">
        <v>-6.2781200000000004</v>
      </c>
      <c r="FH24" s="19">
        <v>65.599999999999994</v>
      </c>
      <c r="FI24" s="19">
        <v>66.667100000000005</v>
      </c>
      <c r="FJ24" s="19">
        <v>124.82805999999999</v>
      </c>
      <c r="FK24" s="19">
        <v>-59.228059999999999</v>
      </c>
      <c r="FL24" s="19">
        <v>21.9</v>
      </c>
      <c r="FM24" s="19">
        <v>18.966989999999999</v>
      </c>
      <c r="FN24" s="19">
        <v>18.966989999999999</v>
      </c>
      <c r="FO24" s="19">
        <v>2.9330099999999999</v>
      </c>
      <c r="FP24" s="19">
        <v>18.600000000000001</v>
      </c>
      <c r="FQ24" s="19">
        <v>19.28585</v>
      </c>
      <c r="FR24" s="19">
        <v>19.28585</v>
      </c>
      <c r="FS24" s="19">
        <v>-0.68584999999999996</v>
      </c>
      <c r="FT24" s="19">
        <v>17.399999999999999</v>
      </c>
      <c r="FU24" s="19">
        <v>18.048780000000001</v>
      </c>
      <c r="FV24" s="19">
        <v>18.048780000000001</v>
      </c>
      <c r="FW24" s="19">
        <v>-0.64878000000000002</v>
      </c>
      <c r="FX24" s="19">
        <v>57.1</v>
      </c>
      <c r="FY24" s="19">
        <v>88.116100000000003</v>
      </c>
      <c r="FZ24" s="19">
        <v>88.116100000000003</v>
      </c>
      <c r="GA24" s="19">
        <v>-31.016100000000002</v>
      </c>
      <c r="GB24" s="19">
        <v>183.7</v>
      </c>
      <c r="GC24" s="19">
        <v>185.81701000000001</v>
      </c>
      <c r="GD24" s="19">
        <v>185.81701000000001</v>
      </c>
      <c r="GE24" s="19">
        <v>-2.1170100000000001</v>
      </c>
      <c r="GF24" s="19">
        <v>184.2</v>
      </c>
      <c r="GG24" s="19">
        <v>185.81701000000001</v>
      </c>
      <c r="GH24" s="19">
        <v>185.81701000000001</v>
      </c>
      <c r="GI24" s="19">
        <v>-1.6170100000000001</v>
      </c>
      <c r="GJ24" s="19">
        <v>185.3</v>
      </c>
      <c r="GK24" s="19">
        <v>186.37502000000001</v>
      </c>
      <c r="GL24" s="19">
        <v>186.37502000000001</v>
      </c>
      <c r="GM24" s="19">
        <v>-1.0750200000000001</v>
      </c>
      <c r="GN24" s="19">
        <v>98.2</v>
      </c>
      <c r="GO24" s="19">
        <v>84.278450000000007</v>
      </c>
      <c r="GP24" s="19">
        <v>84.139870000000002</v>
      </c>
      <c r="GQ24" s="19">
        <v>14.060129999999999</v>
      </c>
      <c r="GR24" s="19">
        <v>18.100000000000001</v>
      </c>
      <c r="GS24" s="19">
        <v>18.00001</v>
      </c>
      <c r="GT24" s="19"/>
      <c r="GU24" s="19">
        <v>18.100000000000001</v>
      </c>
      <c r="GV24" s="19">
        <v>25.1</v>
      </c>
      <c r="GW24" s="19">
        <v>24.589759999999998</v>
      </c>
      <c r="GX24" s="19">
        <v>24.589759999999998</v>
      </c>
      <c r="GY24" s="19">
        <v>0.51024000000000003</v>
      </c>
      <c r="GZ24" s="19">
        <v>4</v>
      </c>
      <c r="HA24" s="19">
        <v>4.33378</v>
      </c>
      <c r="HB24" s="19">
        <v>4.33378</v>
      </c>
      <c r="HC24" s="19">
        <v>-0.33378000000000002</v>
      </c>
      <c r="HD24" s="19">
        <v>28.3</v>
      </c>
      <c r="HE24" s="19">
        <v>30.141660000000002</v>
      </c>
      <c r="HF24" s="19">
        <v>30.141660000000002</v>
      </c>
      <c r="HG24" s="19">
        <v>-1.8416600000000001</v>
      </c>
      <c r="HH24" s="19">
        <v>23</v>
      </c>
      <c r="HI24" s="19">
        <v>20.512830000000001</v>
      </c>
      <c r="HJ24" s="19">
        <v>20.512830000000001</v>
      </c>
      <c r="HK24" s="19">
        <v>2.4871699999999999</v>
      </c>
      <c r="HL24" s="19"/>
      <c r="HM24" s="19"/>
      <c r="HN24" s="19"/>
      <c r="HO24" s="19">
        <v>0</v>
      </c>
      <c r="HP24" s="19"/>
      <c r="HQ24" s="19"/>
      <c r="HR24" s="19"/>
      <c r="HS24" s="19">
        <v>0</v>
      </c>
      <c r="HT24" s="19">
        <v>35.9</v>
      </c>
      <c r="HU24" s="19">
        <v>16.326709999999999</v>
      </c>
      <c r="HV24" s="19">
        <v>16.33182</v>
      </c>
      <c r="HW24" s="19">
        <v>19.568180000000002</v>
      </c>
      <c r="HX24" s="19"/>
      <c r="HY24" s="19"/>
      <c r="HZ24" s="19"/>
      <c r="IA24" s="19">
        <v>0</v>
      </c>
      <c r="IB24" s="19"/>
      <c r="IC24" s="19"/>
      <c r="ID24" s="19"/>
      <c r="IE24" s="19">
        <v>0</v>
      </c>
      <c r="IF24" s="19">
        <v>39.799999999999997</v>
      </c>
      <c r="IG24" s="19">
        <v>25.641179999999999</v>
      </c>
      <c r="IH24" s="19">
        <v>45.441949999999999</v>
      </c>
      <c r="II24" s="19">
        <v>-5.6419499999999996</v>
      </c>
      <c r="IJ24" s="19"/>
      <c r="IK24" s="19"/>
      <c r="IL24" s="19"/>
      <c r="IM24" s="19">
        <v>0</v>
      </c>
      <c r="IN24" s="19"/>
      <c r="IO24" s="19"/>
      <c r="IP24" s="19"/>
      <c r="IQ24" s="19">
        <v>0</v>
      </c>
      <c r="IR24" s="19"/>
      <c r="IS24" s="19"/>
      <c r="IT24" s="19"/>
      <c r="IU24" s="19">
        <v>0</v>
      </c>
      <c r="IV24" s="19">
        <v>60.849809999999998</v>
      </c>
      <c r="IW24" s="19">
        <v>61.364289999999997</v>
      </c>
      <c r="IX24" s="19">
        <v>61.196510000000004</v>
      </c>
      <c r="IY24" s="19">
        <v>-0.34670000000000001</v>
      </c>
      <c r="IZ24" s="19">
        <v>165.76328000000001</v>
      </c>
      <c r="JA24" s="19">
        <v>170.94</v>
      </c>
      <c r="JB24" s="19">
        <v>169.608</v>
      </c>
      <c r="JC24" s="19">
        <v>-3.8447200000000001</v>
      </c>
      <c r="JD24" s="19">
        <v>165.566</v>
      </c>
      <c r="JE24" s="19">
        <v>170.94</v>
      </c>
      <c r="JF24" s="19">
        <v>169.608</v>
      </c>
      <c r="JG24" s="19">
        <v>-4.0419999999999998</v>
      </c>
      <c r="JH24" s="19">
        <v>166.60177999999999</v>
      </c>
      <c r="JI24" s="19">
        <v>170.94</v>
      </c>
      <c r="JJ24" s="19">
        <v>169.608</v>
      </c>
      <c r="JK24" s="19">
        <v>-3.0062199999999999</v>
      </c>
      <c r="JL24" s="19">
        <v>246.27065999999999</v>
      </c>
      <c r="JM24" s="19">
        <v>257.18</v>
      </c>
      <c r="JN24" s="19">
        <v>255.17599999999999</v>
      </c>
      <c r="JO24" s="19">
        <v>-8.9053400000000007</v>
      </c>
      <c r="JP24" s="19">
        <v>72.702380000000005</v>
      </c>
      <c r="JQ24" s="19">
        <v>71.796109999999999</v>
      </c>
      <c r="JR24" s="19">
        <v>71.796109999999999</v>
      </c>
      <c r="JS24" s="19">
        <v>0.90627000000000002</v>
      </c>
      <c r="JT24" s="19">
        <v>35.893140000000002</v>
      </c>
      <c r="JU24" s="19">
        <v>36.005859999999998</v>
      </c>
      <c r="JV24" s="19">
        <v>36.005859999999998</v>
      </c>
      <c r="JW24" s="19">
        <v>-0.11272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v>0.89207999999999998</v>
      </c>
      <c r="KX24" s="19">
        <v>0.89207999999999998</v>
      </c>
      <c r="KY24" s="19">
        <v>-0.89207999999999998</v>
      </c>
      <c r="KZ24" s="19">
        <v>84.1</v>
      </c>
      <c r="LA24" s="19">
        <v>81.824070000000006</v>
      </c>
      <c r="LB24" s="19">
        <v>47.17953</v>
      </c>
      <c r="LC24" s="19">
        <v>36.920470000000002</v>
      </c>
      <c r="LD24" s="19">
        <v>102.3</v>
      </c>
      <c r="LE24" s="19">
        <v>92.444059999999993</v>
      </c>
      <c r="LF24" s="19">
        <v>89.712940000000003</v>
      </c>
      <c r="LG24" s="19">
        <v>12.587059999999999</v>
      </c>
      <c r="LH24" s="19">
        <v>67.3</v>
      </c>
      <c r="LI24" s="19">
        <v>67.461460000000002</v>
      </c>
      <c r="LJ24" s="19">
        <v>67.461460000000002</v>
      </c>
      <c r="LK24" s="19">
        <v>-0.16145999999999999</v>
      </c>
      <c r="LL24" s="19">
        <v>69.900000000000006</v>
      </c>
      <c r="LM24" s="19">
        <v>72.373940000000005</v>
      </c>
      <c r="LN24" s="19">
        <v>72.374290000000002</v>
      </c>
      <c r="LO24" s="19">
        <v>-2.4742899999999999</v>
      </c>
      <c r="LP24" s="19">
        <v>27.9</v>
      </c>
      <c r="LQ24" s="19">
        <v>30.097560000000001</v>
      </c>
      <c r="LR24" s="19">
        <v>30.097560000000001</v>
      </c>
      <c r="LS24" s="19">
        <v>-2.1975600000000002</v>
      </c>
      <c r="LT24" s="19">
        <v>0</v>
      </c>
      <c r="LU24" s="19"/>
      <c r="LV24" s="19"/>
      <c r="LW24" s="19">
        <v>0</v>
      </c>
      <c r="LX24" s="19">
        <v>0</v>
      </c>
      <c r="LY24" s="19"/>
      <c r="LZ24" s="19"/>
      <c r="MA24" s="19">
        <v>0</v>
      </c>
      <c r="MB24" s="19">
        <v>0</v>
      </c>
      <c r="MC24" s="19"/>
      <c r="MD24" s="19"/>
      <c r="ME24" s="19">
        <v>0</v>
      </c>
      <c r="MF24" s="19">
        <v>144.19999999999999</v>
      </c>
      <c r="MG24" s="19">
        <v>159.10803000000001</v>
      </c>
      <c r="MH24" s="19">
        <v>159.10805999999999</v>
      </c>
      <c r="MI24" s="19">
        <v>-14.908060000000001</v>
      </c>
      <c r="MJ24" s="19">
        <v>145.5</v>
      </c>
      <c r="MK24" s="19">
        <v>159.10803000000001</v>
      </c>
      <c r="ML24" s="19">
        <v>159.10805999999999</v>
      </c>
      <c r="MM24" s="19">
        <v>-13.60806</v>
      </c>
      <c r="MN24" s="19">
        <v>168.8</v>
      </c>
      <c r="MO24" s="19">
        <v>159.58582999999999</v>
      </c>
      <c r="MP24" s="19">
        <v>159.58587</v>
      </c>
      <c r="MQ24" s="19">
        <v>9.2141300000000008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212.8</v>
      </c>
      <c r="NM24" s="19">
        <v>207.29667000000001</v>
      </c>
      <c r="NN24" s="19">
        <v>207.29667000000001</v>
      </c>
      <c r="NO24" s="19">
        <v>5.5033300000000001</v>
      </c>
      <c r="NP24" s="19">
        <v>101.6</v>
      </c>
      <c r="NQ24" s="19">
        <v>103.95959000000001</v>
      </c>
      <c r="NR24" s="19">
        <v>103.95959000000001</v>
      </c>
      <c r="NS24" s="19">
        <v>-2.3595899999999999</v>
      </c>
      <c r="NT24" s="19">
        <v>6.1</v>
      </c>
      <c r="NU24" s="19">
        <v>4.20655</v>
      </c>
      <c r="NV24" s="19">
        <v>4.20655</v>
      </c>
      <c r="NW24" s="19">
        <v>1.8934500000000001</v>
      </c>
      <c r="NX24" s="19">
        <v>1.7</v>
      </c>
      <c r="NY24" s="19">
        <v>4.4130599999999998</v>
      </c>
      <c r="NZ24" s="19">
        <v>4.4130599999999998</v>
      </c>
      <c r="OA24" s="19">
        <v>-2.71306</v>
      </c>
      <c r="OB24" s="19">
        <v>6.4</v>
      </c>
      <c r="OC24" s="19">
        <v>6</v>
      </c>
      <c r="OD24" s="19">
        <v>6</v>
      </c>
      <c r="OE24" s="19">
        <v>0.4</v>
      </c>
      <c r="OF24" s="19">
        <v>0.2</v>
      </c>
      <c r="OG24" s="19">
        <v>9.1999999999999998E-2</v>
      </c>
      <c r="OH24" s="19">
        <v>9.1999999999999998E-2</v>
      </c>
      <c r="OI24" s="19">
        <v>0.108</v>
      </c>
      <c r="OJ24" s="19">
        <v>101.8</v>
      </c>
      <c r="OK24" s="19">
        <v>90.8</v>
      </c>
      <c r="OL24" s="19">
        <v>55.008000000000003</v>
      </c>
      <c r="OM24" s="19">
        <v>46.792000000000002</v>
      </c>
      <c r="ON24" s="19">
        <v>70.2</v>
      </c>
      <c r="OO24" s="19">
        <v>75.896000000000001</v>
      </c>
      <c r="OP24" s="19">
        <v>75.896000000000001</v>
      </c>
      <c r="OQ24" s="19">
        <v>-5.6959999999999997</v>
      </c>
      <c r="OR24" s="19">
        <v>0</v>
      </c>
      <c r="OS24" s="19">
        <v>9.2720000000000002</v>
      </c>
      <c r="OT24" s="19">
        <v>9.2720000000000002</v>
      </c>
      <c r="OU24" s="19">
        <v>-9.2720000000000002</v>
      </c>
      <c r="OV24" s="19">
        <v>0.1</v>
      </c>
      <c r="OW24" s="19">
        <v>0.1</v>
      </c>
      <c r="OX24" s="19">
        <v>0.1</v>
      </c>
      <c r="OY24" s="19">
        <v>0</v>
      </c>
      <c r="OZ24" s="19">
        <v>3.9</v>
      </c>
      <c r="PA24" s="19">
        <v>7.0020300000000004</v>
      </c>
      <c r="PB24" s="19">
        <v>7.00204</v>
      </c>
      <c r="PC24" s="19">
        <v>-3.1020400000000001</v>
      </c>
      <c r="PD24" s="19">
        <v>9.9</v>
      </c>
      <c r="PE24" s="19">
        <v>9</v>
      </c>
      <c r="PF24" s="19">
        <v>9</v>
      </c>
      <c r="PG24" s="19">
        <v>0.9</v>
      </c>
      <c r="PH24" s="19"/>
      <c r="PI24" s="19"/>
      <c r="PJ24" s="19"/>
      <c r="PK24" s="19">
        <v>0</v>
      </c>
      <c r="PL24" s="19">
        <v>204.3</v>
      </c>
      <c r="PM24" s="19">
        <v>179.84899999999999</v>
      </c>
      <c r="PN24" s="19">
        <v>179.84899999999999</v>
      </c>
      <c r="PO24" s="19">
        <v>24.451000000000001</v>
      </c>
      <c r="PP24" s="19">
        <v>1</v>
      </c>
      <c r="PQ24" s="19">
        <v>1</v>
      </c>
      <c r="PR24" s="19">
        <v>1</v>
      </c>
      <c r="PS24" s="19">
        <v>0</v>
      </c>
      <c r="PT24" s="19">
        <v>1.4</v>
      </c>
      <c r="PU24" s="19">
        <v>1.2</v>
      </c>
      <c r="PV24" s="19">
        <v>1.2</v>
      </c>
      <c r="PW24" s="19">
        <v>0.2</v>
      </c>
      <c r="PX24" s="19">
        <v>3.8</v>
      </c>
      <c r="PY24" s="19">
        <v>2.48</v>
      </c>
      <c r="PZ24" s="19">
        <v>2.48</v>
      </c>
      <c r="QA24" s="19">
        <v>1.32</v>
      </c>
      <c r="QB24" s="19">
        <v>20.6</v>
      </c>
      <c r="QC24" s="19">
        <v>20.353149999999999</v>
      </c>
      <c r="QD24" s="19">
        <v>20.35314</v>
      </c>
      <c r="QE24" s="19">
        <v>0.24686</v>
      </c>
      <c r="QF24" s="19">
        <v>6.2</v>
      </c>
      <c r="QG24" s="19">
        <v>10</v>
      </c>
      <c r="QH24" s="19">
        <v>10</v>
      </c>
      <c r="QI24" s="19">
        <v>-3.8</v>
      </c>
      <c r="QJ24" s="19">
        <v>12.7</v>
      </c>
      <c r="QK24" s="19">
        <v>15.60976</v>
      </c>
      <c r="QL24" s="19">
        <v>15.60976</v>
      </c>
      <c r="QM24" s="19">
        <v>-2.9097599999999999</v>
      </c>
      <c r="QN24" s="19">
        <v>2.9</v>
      </c>
      <c r="QO24" s="19">
        <v>3.3</v>
      </c>
      <c r="QP24" s="19">
        <v>3.3</v>
      </c>
      <c r="QQ24" s="19">
        <v>-0.4</v>
      </c>
      <c r="QR24" s="19">
        <v>17.8</v>
      </c>
      <c r="QS24" s="19">
        <v>17.95</v>
      </c>
      <c r="QT24" s="19">
        <v>17.95</v>
      </c>
      <c r="QU24" s="19">
        <v>-0.15</v>
      </c>
      <c r="QV24" s="19">
        <v>14.3</v>
      </c>
      <c r="QW24" s="19">
        <v>14.504</v>
      </c>
      <c r="QX24" s="19">
        <v>14.504</v>
      </c>
      <c r="QY24" s="19">
        <v>-0.20399999999999999</v>
      </c>
      <c r="QZ24" s="19">
        <v>18</v>
      </c>
      <c r="RA24" s="19">
        <v>18.042000000000002</v>
      </c>
      <c r="RB24" s="19">
        <v>18.042000000000002</v>
      </c>
      <c r="RC24" s="19">
        <v>-4.2000000000000003E-2</v>
      </c>
      <c r="RD24" s="19">
        <v>25.9</v>
      </c>
      <c r="RE24" s="19">
        <v>22.9</v>
      </c>
      <c r="RF24" s="19">
        <v>11.321999999999999</v>
      </c>
      <c r="RG24" s="19">
        <v>14.577999999999999</v>
      </c>
      <c r="RH24" s="19">
        <v>82.4</v>
      </c>
      <c r="RI24" s="19">
        <v>64.599999999999994</v>
      </c>
      <c r="RJ24" s="19">
        <v>29.260999999999999</v>
      </c>
      <c r="RK24" s="19">
        <v>53.139000000000003</v>
      </c>
      <c r="RL24" s="19">
        <v>15.7</v>
      </c>
      <c r="RM24" s="19">
        <v>16.312000000000001</v>
      </c>
      <c r="RN24" s="19">
        <v>16.312000000000001</v>
      </c>
      <c r="RO24" s="19">
        <v>-0.61199999999999999</v>
      </c>
      <c r="RP24" s="19">
        <v>2.2000000000000002</v>
      </c>
      <c r="RQ24" s="19">
        <v>2.0009999999999999</v>
      </c>
      <c r="RR24" s="19">
        <v>2.0009999999999999</v>
      </c>
      <c r="RS24" s="19">
        <v>0.19900000000000001</v>
      </c>
      <c r="RT24" s="19">
        <v>8.6</v>
      </c>
      <c r="RU24" s="19">
        <v>3.7949199999999998</v>
      </c>
      <c r="RV24" s="19">
        <v>3.7961</v>
      </c>
      <c r="RW24" s="19">
        <v>4.8038999999999996</v>
      </c>
      <c r="RX24" s="19">
        <v>2.4</v>
      </c>
      <c r="RY24" s="19">
        <v>2</v>
      </c>
      <c r="RZ24" s="19">
        <v>2</v>
      </c>
      <c r="SA24" s="19">
        <v>0.4</v>
      </c>
      <c r="SB24" s="19"/>
      <c r="SC24" s="19"/>
      <c r="SD24" s="19"/>
      <c r="SE24" s="19">
        <v>0</v>
      </c>
      <c r="SF24" s="19">
        <v>6.6</v>
      </c>
      <c r="SG24" s="19">
        <v>6.3</v>
      </c>
      <c r="SH24" s="19">
        <v>6.3</v>
      </c>
      <c r="SI24" s="19">
        <v>0.3</v>
      </c>
      <c r="SJ24" s="19">
        <v>6.7</v>
      </c>
      <c r="SK24" s="19">
        <v>6.4</v>
      </c>
      <c r="SL24" s="19">
        <v>6.4</v>
      </c>
      <c r="SM24" s="19">
        <v>0.3</v>
      </c>
      <c r="SN24" s="19">
        <v>9.1999999999999993</v>
      </c>
      <c r="SO24" s="19">
        <v>15.60976</v>
      </c>
      <c r="SP24" s="19">
        <v>15.60976</v>
      </c>
      <c r="SQ24" s="19">
        <v>-6.4097600000000003</v>
      </c>
      <c r="SR24" s="19">
        <v>12.5</v>
      </c>
      <c r="SS24" s="19">
        <v>19.51219</v>
      </c>
      <c r="ST24" s="19">
        <v>19.51219</v>
      </c>
      <c r="SU24" s="19">
        <v>-7.0121900000000004</v>
      </c>
      <c r="SV24" s="19">
        <v>10</v>
      </c>
      <c r="SW24" s="19">
        <v>13.65854</v>
      </c>
      <c r="SX24" s="19">
        <v>13.65854</v>
      </c>
      <c r="SY24" s="19">
        <v>-3.6585399999999999</v>
      </c>
      <c r="SZ24" s="19">
        <v>3.5</v>
      </c>
      <c r="TA24" s="19">
        <v>14.474</v>
      </c>
      <c r="TB24" s="19">
        <v>14.474</v>
      </c>
      <c r="TC24" s="19">
        <v>-10.974</v>
      </c>
      <c r="TD24" s="19">
        <v>3.4</v>
      </c>
      <c r="TE24" s="19">
        <v>20.399999999999999</v>
      </c>
      <c r="TF24" s="19">
        <v>20.594000000000001</v>
      </c>
      <c r="TG24" s="19">
        <v>-17.193999999999999</v>
      </c>
      <c r="TH24" s="19">
        <v>36.474440000000001</v>
      </c>
      <c r="TI24" s="19">
        <v>32.633000000000003</v>
      </c>
      <c r="TJ24" s="19">
        <v>32.633000000000003</v>
      </c>
      <c r="TK24" s="19">
        <v>3.84144</v>
      </c>
      <c r="TL24" s="19">
        <v>30.345479999999998</v>
      </c>
      <c r="TM24" s="19">
        <v>42.9</v>
      </c>
      <c r="TN24" s="19">
        <v>24.033000000000001</v>
      </c>
      <c r="TO24" s="19">
        <v>6.3124799999999999</v>
      </c>
      <c r="TP24" s="19">
        <v>58.711390000000002</v>
      </c>
      <c r="TQ24" s="19">
        <v>55</v>
      </c>
      <c r="TR24" s="19">
        <v>40.226999999999997</v>
      </c>
      <c r="TS24" s="19">
        <v>18.484390000000001</v>
      </c>
      <c r="TT24" s="19">
        <v>3.1261299999999999</v>
      </c>
      <c r="TU24" s="19">
        <v>0.82299999999999995</v>
      </c>
      <c r="TV24" s="19">
        <v>0.82299999999999995</v>
      </c>
      <c r="TW24" s="19">
        <v>2.3031299999999999</v>
      </c>
      <c r="TX24" s="19">
        <v>1.9097999999999999</v>
      </c>
      <c r="TY24" s="19">
        <v>1.1719999999999999</v>
      </c>
      <c r="TZ24" s="19">
        <v>1.1719999999999999</v>
      </c>
      <c r="UA24" s="19">
        <v>0.73780000000000001</v>
      </c>
      <c r="UB24" s="19">
        <v>10.34</v>
      </c>
      <c r="UC24" s="19"/>
      <c r="UD24" s="19"/>
      <c r="UE24" s="19">
        <v>10.34</v>
      </c>
      <c r="UF24" s="19">
        <v>11.2</v>
      </c>
      <c r="UG24" s="19">
        <v>19.51219</v>
      </c>
      <c r="UH24" s="19">
        <v>19.51219</v>
      </c>
      <c r="UI24" s="19">
        <v>-8.3121899999999993</v>
      </c>
      <c r="UJ24" s="19">
        <v>4.0999999999999996</v>
      </c>
      <c r="UK24" s="19">
        <v>5</v>
      </c>
      <c r="UL24" s="19">
        <v>5</v>
      </c>
      <c r="UM24" s="19">
        <v>-0.9</v>
      </c>
      <c r="UN24" s="19">
        <v>8.6</v>
      </c>
      <c r="UO24" s="19">
        <v>7.5</v>
      </c>
      <c r="UP24" s="19">
        <v>7.5</v>
      </c>
      <c r="UQ24" s="19">
        <v>1.1000000000000001</v>
      </c>
      <c r="UR24" s="19">
        <v>20.399999999999999</v>
      </c>
      <c r="US24" s="19">
        <v>19.51219</v>
      </c>
      <c r="UT24" s="19">
        <v>19.51219</v>
      </c>
      <c r="UU24" s="19">
        <v>0.88780999999999999</v>
      </c>
      <c r="UV24" s="19">
        <v>20.399999999999999</v>
      </c>
      <c r="UW24" s="19">
        <v>19.51219</v>
      </c>
      <c r="UX24" s="19">
        <v>19.51219</v>
      </c>
      <c r="UY24" s="19">
        <v>0.88780999999999999</v>
      </c>
      <c r="UZ24" s="19">
        <v>20</v>
      </c>
      <c r="VA24" s="19">
        <v>19.51219</v>
      </c>
      <c r="VB24" s="19">
        <v>19.51219</v>
      </c>
      <c r="VC24" s="19">
        <v>0.48781000000000002</v>
      </c>
      <c r="VD24" s="19">
        <v>0</v>
      </c>
      <c r="VE24" s="19">
        <v>6.4089999999999998</v>
      </c>
      <c r="VF24" s="19">
        <v>6.4089999999999998</v>
      </c>
      <c r="VG24" s="19">
        <v>-6.4089999999999998</v>
      </c>
      <c r="VH24" s="19">
        <v>253</v>
      </c>
      <c r="VI24" s="19">
        <v>201.39099999999999</v>
      </c>
      <c r="VJ24" s="19">
        <v>201.39099999999999</v>
      </c>
      <c r="VK24" s="19">
        <v>51.609000000000002</v>
      </c>
      <c r="VL24" s="19">
        <v>8.6</v>
      </c>
      <c r="VM24" s="19">
        <v>7.7430000000000003</v>
      </c>
      <c r="VN24" s="19">
        <v>7.7430000000000003</v>
      </c>
      <c r="VO24" s="19">
        <v>0.85699999999999998</v>
      </c>
      <c r="VP24" s="19">
        <v>142.5</v>
      </c>
      <c r="VQ24" s="19">
        <v>138.67099999999999</v>
      </c>
      <c r="VR24" s="19">
        <v>138.67099999999999</v>
      </c>
      <c r="VS24" s="19">
        <v>3.8290000000000002</v>
      </c>
      <c r="VT24" s="19">
        <v>0.6</v>
      </c>
      <c r="VU24" s="19">
        <v>0.6</v>
      </c>
      <c r="VV24" s="19">
        <v>0.6</v>
      </c>
      <c r="VW24" s="19">
        <v>0</v>
      </c>
      <c r="VX24" s="19">
        <v>53.7</v>
      </c>
      <c r="VY24" s="19">
        <v>62.6</v>
      </c>
      <c r="VZ24" s="19">
        <v>22.582999999999998</v>
      </c>
      <c r="WA24" s="19">
        <v>31.117000000000001</v>
      </c>
      <c r="WB24" s="19">
        <v>58.6</v>
      </c>
      <c r="WC24" s="19">
        <v>64.5</v>
      </c>
      <c r="WD24" s="19">
        <v>18.73</v>
      </c>
      <c r="WE24" s="19">
        <v>39.869999999999997</v>
      </c>
      <c r="WF24" s="19">
        <v>107.9</v>
      </c>
      <c r="WG24" s="19">
        <v>103.768</v>
      </c>
      <c r="WH24" s="19">
        <v>103.768</v>
      </c>
      <c r="WI24" s="19">
        <v>4.1319999999999997</v>
      </c>
      <c r="WJ24" s="19">
        <v>2.9</v>
      </c>
      <c r="WK24" s="19">
        <v>2.9009999999999998</v>
      </c>
      <c r="WL24" s="19">
        <v>2.9009999999999998</v>
      </c>
      <c r="WM24" s="19">
        <v>-1E-3</v>
      </c>
      <c r="WN24" s="19">
        <v>2.1</v>
      </c>
      <c r="WO24" s="19">
        <v>2.4</v>
      </c>
      <c r="WP24" s="19">
        <v>2.4</v>
      </c>
      <c r="WQ24" s="19">
        <v>-0.3</v>
      </c>
      <c r="WR24" s="19">
        <v>1.2</v>
      </c>
      <c r="WS24" s="19">
        <v>1.2</v>
      </c>
      <c r="WT24" s="19">
        <v>1.2</v>
      </c>
      <c r="WU24" s="19">
        <v>0</v>
      </c>
      <c r="WV24" s="19">
        <v>1.2</v>
      </c>
      <c r="WW24" s="19">
        <v>1.4</v>
      </c>
      <c r="WX24" s="19">
        <v>1.4</v>
      </c>
      <c r="WY24" s="19">
        <v>-0.2</v>
      </c>
      <c r="WZ24" s="19">
        <v>9.1</v>
      </c>
      <c r="XA24" s="19">
        <v>8.9369999999999994</v>
      </c>
      <c r="XB24" s="19">
        <v>8.9369999999999994</v>
      </c>
      <c r="XC24" s="19">
        <v>0.16300000000000001</v>
      </c>
      <c r="XD24" s="19">
        <v>4.0999999999999996</v>
      </c>
      <c r="XE24" s="19">
        <v>6.6</v>
      </c>
      <c r="XF24" s="19">
        <v>6.6</v>
      </c>
      <c r="XG24" s="19">
        <v>-2.5</v>
      </c>
      <c r="XH24" s="19">
        <v>20</v>
      </c>
      <c r="XI24" s="19">
        <v>17.951219999999999</v>
      </c>
      <c r="XJ24" s="19">
        <v>17.951219999999999</v>
      </c>
      <c r="XK24" s="19">
        <v>2.0487799999999998</v>
      </c>
      <c r="XL24" s="19">
        <v>8.9</v>
      </c>
      <c r="XM24" s="19">
        <v>10.8</v>
      </c>
      <c r="XN24" s="19">
        <v>10.8</v>
      </c>
      <c r="XO24" s="19">
        <v>-1.9</v>
      </c>
      <c r="XP24" s="19">
        <v>27.6</v>
      </c>
      <c r="XQ24" s="19">
        <v>28</v>
      </c>
      <c r="XR24" s="19">
        <v>28</v>
      </c>
      <c r="XS24" s="19">
        <v>-0.4</v>
      </c>
      <c r="XT24" s="19">
        <v>34.9</v>
      </c>
      <c r="XU24" s="19">
        <v>28</v>
      </c>
      <c r="XV24" s="19">
        <v>28</v>
      </c>
      <c r="XW24" s="19">
        <v>6.9</v>
      </c>
      <c r="XX24" s="19">
        <v>17.7</v>
      </c>
      <c r="XY24" s="19">
        <v>14</v>
      </c>
      <c r="XZ24" s="19">
        <v>14</v>
      </c>
      <c r="YA24" s="19">
        <v>3.7</v>
      </c>
      <c r="YB24" s="19">
        <v>20.399999999999999</v>
      </c>
      <c r="YC24" s="19">
        <v>19.5</v>
      </c>
      <c r="YD24" s="19">
        <v>19.5</v>
      </c>
      <c r="YE24" s="19">
        <v>0.9</v>
      </c>
      <c r="YF24" s="19">
        <v>6.4</v>
      </c>
      <c r="YG24" s="19">
        <v>7.54</v>
      </c>
      <c r="YH24" s="19">
        <v>7.54</v>
      </c>
      <c r="YI24" s="19">
        <v>-1.1399999999999999</v>
      </c>
      <c r="YJ24" s="19">
        <v>11.1</v>
      </c>
      <c r="YK24" s="19">
        <v>11</v>
      </c>
      <c r="YL24" s="19">
        <v>11</v>
      </c>
      <c r="YM24" s="19">
        <v>0.1</v>
      </c>
      <c r="YN24" s="19">
        <v>20.8</v>
      </c>
      <c r="YO24" s="19">
        <v>20</v>
      </c>
      <c r="YP24" s="19">
        <v>20</v>
      </c>
      <c r="YQ24" s="19">
        <v>0.8</v>
      </c>
    </row>
    <row r="25" spans="1:667" ht="24" customHeight="1" x14ac:dyDescent="0.3">
      <c r="A25" s="1"/>
      <c r="B25" s="13" t="s">
        <v>54</v>
      </c>
      <c r="C25" s="13" t="s">
        <v>788</v>
      </c>
      <c r="D25" s="14">
        <v>202.7</v>
      </c>
      <c r="E25" s="14">
        <v>204.19512</v>
      </c>
      <c r="F25" s="14">
        <v>204.19512</v>
      </c>
      <c r="G25" s="14">
        <v>-1.49512</v>
      </c>
      <c r="H25" s="14">
        <v>491.9</v>
      </c>
      <c r="I25" s="14">
        <v>434.1345</v>
      </c>
      <c r="J25" s="14">
        <v>443.61473000000001</v>
      </c>
      <c r="K25" s="14">
        <v>48.285269999999997</v>
      </c>
      <c r="L25" s="14">
        <v>162.6</v>
      </c>
      <c r="M25" s="14">
        <v>141.92060000000001</v>
      </c>
      <c r="N25" s="14">
        <v>145.01973000000001</v>
      </c>
      <c r="O25" s="14">
        <v>17.580269999999999</v>
      </c>
      <c r="P25" s="14"/>
      <c r="Q25" s="14"/>
      <c r="R25" s="14"/>
      <c r="S25" s="14">
        <v>0</v>
      </c>
      <c r="T25" s="14"/>
      <c r="U25" s="14"/>
      <c r="V25" s="14"/>
      <c r="W25" s="14">
        <v>0</v>
      </c>
      <c r="X25" s="14">
        <v>89.7</v>
      </c>
      <c r="Y25" s="14">
        <v>84.904589999999999</v>
      </c>
      <c r="Z25" s="14">
        <v>92.225920000000002</v>
      </c>
      <c r="AA25" s="14">
        <v>-2.5259200000000002</v>
      </c>
      <c r="AB25" s="14">
        <v>110.5</v>
      </c>
      <c r="AC25" s="14">
        <v>133.86401000000001</v>
      </c>
      <c r="AD25" s="14">
        <v>104.11602000000001</v>
      </c>
      <c r="AE25" s="14">
        <v>6.3839800000000002</v>
      </c>
      <c r="AF25" s="14">
        <v>0</v>
      </c>
      <c r="AG25" s="14"/>
      <c r="AH25" s="14"/>
      <c r="AI25" s="14">
        <v>0</v>
      </c>
      <c r="AJ25" s="14"/>
      <c r="AK25" s="14"/>
      <c r="AL25" s="14"/>
      <c r="AM25" s="14">
        <v>0</v>
      </c>
      <c r="AN25" s="14">
        <v>181.6</v>
      </c>
      <c r="AO25" s="14">
        <v>177.93124</v>
      </c>
      <c r="AP25" s="14">
        <v>177.93125000000001</v>
      </c>
      <c r="AQ25" s="14">
        <v>3.6687500000000002</v>
      </c>
      <c r="AR25" s="14">
        <v>204.5</v>
      </c>
      <c r="AS25" s="14">
        <v>197.70735999999999</v>
      </c>
      <c r="AT25" s="14">
        <v>197.70735999999999</v>
      </c>
      <c r="AU25" s="14">
        <v>6.7926399999999996</v>
      </c>
      <c r="AV25" s="14">
        <v>203.3</v>
      </c>
      <c r="AW25" s="14">
        <v>200.25633999999999</v>
      </c>
      <c r="AX25" s="14">
        <v>200.25633999999999</v>
      </c>
      <c r="AY25" s="14">
        <v>3.04366</v>
      </c>
      <c r="AZ25" s="14"/>
      <c r="BA25" s="14"/>
      <c r="BB25" s="14"/>
      <c r="BC25" s="14">
        <v>0</v>
      </c>
      <c r="BD25" s="14">
        <v>208.4</v>
      </c>
      <c r="BE25" s="14">
        <v>206.01686000000001</v>
      </c>
      <c r="BF25" s="14">
        <v>206.01686000000001</v>
      </c>
      <c r="BG25" s="14">
        <v>2.38314</v>
      </c>
      <c r="BH25" s="14"/>
      <c r="BI25" s="14"/>
      <c r="BJ25" s="14"/>
      <c r="BK25" s="14">
        <v>0</v>
      </c>
      <c r="BL25" s="14">
        <v>142.9</v>
      </c>
      <c r="BM25" s="14">
        <v>170.93083999999999</v>
      </c>
      <c r="BN25" s="14">
        <v>167.42684</v>
      </c>
      <c r="BO25" s="14">
        <v>-24.52684</v>
      </c>
      <c r="BP25" s="14">
        <v>9.9</v>
      </c>
      <c r="BQ25" s="14">
        <v>10.561999999999999</v>
      </c>
      <c r="BR25" s="14">
        <v>10.561999999999999</v>
      </c>
      <c r="BS25" s="14">
        <v>-0.66200000000000003</v>
      </c>
      <c r="BT25" s="14"/>
      <c r="BU25" s="14"/>
      <c r="BV25" s="14"/>
      <c r="BW25" s="14">
        <v>0</v>
      </c>
      <c r="BX25" s="14"/>
      <c r="BY25" s="14"/>
      <c r="BZ25" s="14"/>
      <c r="CA25" s="14">
        <v>0</v>
      </c>
      <c r="CB25" s="14"/>
      <c r="CC25" s="14"/>
      <c r="CD25" s="14"/>
      <c r="CE25" s="14">
        <v>0</v>
      </c>
      <c r="CF25" s="14"/>
      <c r="CG25" s="14"/>
      <c r="CH25" s="14"/>
      <c r="CI25" s="14">
        <v>0</v>
      </c>
      <c r="CJ25" s="14">
        <v>165.2</v>
      </c>
      <c r="CK25" s="14">
        <v>164.70732000000001</v>
      </c>
      <c r="CL25" s="14">
        <v>164.70732000000001</v>
      </c>
      <c r="CM25" s="14">
        <v>0.49268000000000001</v>
      </c>
      <c r="CN25" s="14">
        <v>6.9</v>
      </c>
      <c r="CO25" s="14">
        <v>5.1583800000000002</v>
      </c>
      <c r="CP25" s="14">
        <v>5.1583800000000002</v>
      </c>
      <c r="CQ25" s="14">
        <v>1.7416199999999999</v>
      </c>
      <c r="CR25" s="14"/>
      <c r="CS25" s="14"/>
      <c r="CT25" s="14"/>
      <c r="CU25" s="14">
        <v>0</v>
      </c>
      <c r="CV25" s="14">
        <v>16.5</v>
      </c>
      <c r="CW25" s="14">
        <v>16.873670000000001</v>
      </c>
      <c r="CX25" s="14">
        <v>16.873670000000001</v>
      </c>
      <c r="CY25" s="14">
        <v>-0.37367</v>
      </c>
      <c r="CZ25" s="14">
        <v>6.9</v>
      </c>
      <c r="DA25" s="14">
        <v>6.8787000000000003</v>
      </c>
      <c r="DB25" s="14">
        <v>6.8787000000000003</v>
      </c>
      <c r="DC25" s="14">
        <v>2.1299999999999999E-2</v>
      </c>
      <c r="DD25" s="14">
        <v>14.8</v>
      </c>
      <c r="DE25" s="14">
        <v>14.992190000000001</v>
      </c>
      <c r="DF25" s="14">
        <v>14.992190000000001</v>
      </c>
      <c r="DG25" s="14">
        <v>-0.19219</v>
      </c>
      <c r="DH25" s="14">
        <v>79.3</v>
      </c>
      <c r="DI25" s="14">
        <v>72.594610000000003</v>
      </c>
      <c r="DJ25" s="14">
        <v>79.745840000000001</v>
      </c>
      <c r="DK25" s="14">
        <v>-0.44584000000000001</v>
      </c>
      <c r="DL25" s="14"/>
      <c r="DM25" s="14"/>
      <c r="DN25" s="14"/>
      <c r="DO25" s="14">
        <v>0</v>
      </c>
      <c r="DP25" s="14"/>
      <c r="DQ25" s="14"/>
      <c r="DR25" s="14"/>
      <c r="DS25" s="14">
        <v>0</v>
      </c>
      <c r="DT25" s="14"/>
      <c r="DU25" s="14"/>
      <c r="DV25" s="14"/>
      <c r="DW25" s="14">
        <v>0</v>
      </c>
      <c r="DX25" s="14"/>
      <c r="DY25" s="14"/>
      <c r="DZ25" s="14"/>
      <c r="EA25" s="14">
        <v>0</v>
      </c>
      <c r="EB25" s="14">
        <v>110.7</v>
      </c>
      <c r="EC25" s="14">
        <v>112.90537</v>
      </c>
      <c r="ED25" s="14">
        <v>112.90537</v>
      </c>
      <c r="EE25" s="14">
        <v>-2.2053699999999998</v>
      </c>
      <c r="EF25" s="14">
        <v>14.1</v>
      </c>
      <c r="EG25" s="14"/>
      <c r="EH25" s="14">
        <v>56.474530000000001</v>
      </c>
      <c r="EI25" s="14">
        <v>-42.37453</v>
      </c>
      <c r="EJ25" s="14"/>
      <c r="EK25" s="14"/>
      <c r="EL25" s="14"/>
      <c r="EM25" s="14">
        <v>0</v>
      </c>
      <c r="EN25" s="14"/>
      <c r="EO25" s="14"/>
      <c r="EP25" s="14"/>
      <c r="EQ25" s="14">
        <v>0</v>
      </c>
      <c r="ER25" s="14"/>
      <c r="ES25" s="14"/>
      <c r="ET25" s="14"/>
      <c r="EU25" s="14">
        <v>0</v>
      </c>
      <c r="EV25" s="14">
        <v>6.5</v>
      </c>
      <c r="EW25" s="14">
        <v>6.39</v>
      </c>
      <c r="EX25" s="14">
        <v>6.39</v>
      </c>
      <c r="EY25" s="14">
        <v>0.11</v>
      </c>
      <c r="EZ25" s="14">
        <v>151.1</v>
      </c>
      <c r="FA25" s="14">
        <v>148.70231999999999</v>
      </c>
      <c r="FB25" s="14">
        <v>181.01250999999999</v>
      </c>
      <c r="FC25" s="14">
        <v>-29.912510000000001</v>
      </c>
      <c r="FD25" s="14">
        <v>40</v>
      </c>
      <c r="FE25" s="14">
        <v>46.978119999999997</v>
      </c>
      <c r="FF25" s="14">
        <v>46.978119999999997</v>
      </c>
      <c r="FG25" s="14">
        <v>-6.9781199999999997</v>
      </c>
      <c r="FH25" s="14">
        <v>60.7</v>
      </c>
      <c r="FI25" s="14">
        <v>66.851219999999998</v>
      </c>
      <c r="FJ25" s="14">
        <v>124.82852</v>
      </c>
      <c r="FK25" s="14">
        <v>-64.128519999999995</v>
      </c>
      <c r="FL25" s="14">
        <v>20.9</v>
      </c>
      <c r="FM25" s="14">
        <v>18.966989999999999</v>
      </c>
      <c r="FN25" s="14">
        <v>18.966989999999999</v>
      </c>
      <c r="FO25" s="14">
        <v>1.9330099999999999</v>
      </c>
      <c r="FP25" s="14">
        <v>18.399999999999999</v>
      </c>
      <c r="FQ25" s="14">
        <v>19.28585</v>
      </c>
      <c r="FR25" s="14">
        <v>19.28585</v>
      </c>
      <c r="FS25" s="14">
        <v>-0.88585000000000003</v>
      </c>
      <c r="FT25" s="14">
        <v>17.399999999999999</v>
      </c>
      <c r="FU25" s="14">
        <v>18.048780000000001</v>
      </c>
      <c r="FV25" s="14">
        <v>18.048780000000001</v>
      </c>
      <c r="FW25" s="14">
        <v>-0.64878000000000002</v>
      </c>
      <c r="FX25" s="14">
        <v>56.4</v>
      </c>
      <c r="FY25" s="14">
        <v>88.116100000000003</v>
      </c>
      <c r="FZ25" s="14">
        <v>88.116100000000003</v>
      </c>
      <c r="GA25" s="14">
        <v>-31.716100000000001</v>
      </c>
      <c r="GB25" s="14">
        <v>181.3</v>
      </c>
      <c r="GC25" s="14">
        <v>185.81701000000001</v>
      </c>
      <c r="GD25" s="14">
        <v>185.81701000000001</v>
      </c>
      <c r="GE25" s="14">
        <v>-4.51701</v>
      </c>
      <c r="GF25" s="14">
        <v>181.7</v>
      </c>
      <c r="GG25" s="14">
        <v>185.81701000000001</v>
      </c>
      <c r="GH25" s="14">
        <v>185.81701000000001</v>
      </c>
      <c r="GI25" s="14">
        <v>-4.1170099999999996</v>
      </c>
      <c r="GJ25" s="14">
        <v>184.4</v>
      </c>
      <c r="GK25" s="14">
        <v>186.37502000000001</v>
      </c>
      <c r="GL25" s="14">
        <v>186.37502000000001</v>
      </c>
      <c r="GM25" s="14">
        <v>-1.97502</v>
      </c>
      <c r="GN25" s="14">
        <v>104.2</v>
      </c>
      <c r="GO25" s="14">
        <v>93.628270000000001</v>
      </c>
      <c r="GP25" s="14">
        <v>91.697519999999997</v>
      </c>
      <c r="GQ25" s="14">
        <v>12.50248</v>
      </c>
      <c r="GR25" s="14">
        <v>17.600000000000001</v>
      </c>
      <c r="GS25" s="14">
        <v>18.00001</v>
      </c>
      <c r="GT25" s="14"/>
      <c r="GU25" s="14">
        <v>17.600000000000001</v>
      </c>
      <c r="GV25" s="14">
        <v>24.8</v>
      </c>
      <c r="GW25" s="14">
        <v>24.589759999999998</v>
      </c>
      <c r="GX25" s="14">
        <v>24.589759999999998</v>
      </c>
      <c r="GY25" s="14">
        <v>0.21024000000000001</v>
      </c>
      <c r="GZ25" s="14">
        <v>4</v>
      </c>
      <c r="HA25" s="14">
        <v>4.33378</v>
      </c>
      <c r="HB25" s="14">
        <v>4.33378</v>
      </c>
      <c r="HC25" s="14">
        <v>-0.33378000000000002</v>
      </c>
      <c r="HD25" s="14">
        <v>27.3</v>
      </c>
      <c r="HE25" s="14">
        <v>30.141660000000002</v>
      </c>
      <c r="HF25" s="14">
        <v>30.141660000000002</v>
      </c>
      <c r="HG25" s="14">
        <v>-2.8416600000000001</v>
      </c>
      <c r="HH25" s="14">
        <v>19.3</v>
      </c>
      <c r="HI25" s="14">
        <v>20.512830000000001</v>
      </c>
      <c r="HJ25" s="14">
        <v>20.512830000000001</v>
      </c>
      <c r="HK25" s="14">
        <v>-1.2128300000000001</v>
      </c>
      <c r="HL25" s="14"/>
      <c r="HM25" s="14"/>
      <c r="HN25" s="14"/>
      <c r="HO25" s="14">
        <v>0</v>
      </c>
      <c r="HP25" s="14"/>
      <c r="HQ25" s="14"/>
      <c r="HR25" s="14"/>
      <c r="HS25" s="14">
        <v>0</v>
      </c>
      <c r="HT25" s="14">
        <v>35</v>
      </c>
      <c r="HU25" s="14">
        <v>26.997499999999999</v>
      </c>
      <c r="HV25" s="14">
        <v>37.886629999999997</v>
      </c>
      <c r="HW25" s="14">
        <v>-2.8866299999999998</v>
      </c>
      <c r="HX25" s="14"/>
      <c r="HY25" s="14"/>
      <c r="HZ25" s="14"/>
      <c r="IA25" s="14">
        <v>0</v>
      </c>
      <c r="IB25" s="14"/>
      <c r="IC25" s="14"/>
      <c r="ID25" s="14"/>
      <c r="IE25" s="14">
        <v>0</v>
      </c>
      <c r="IF25" s="14">
        <v>47.1</v>
      </c>
      <c r="IG25" s="14">
        <v>32.006189999999997</v>
      </c>
      <c r="IH25" s="14">
        <v>45.441949999999999</v>
      </c>
      <c r="II25" s="14">
        <v>1.65805</v>
      </c>
      <c r="IJ25" s="14"/>
      <c r="IK25" s="14"/>
      <c r="IL25" s="14"/>
      <c r="IM25" s="14">
        <v>0</v>
      </c>
      <c r="IN25" s="14"/>
      <c r="IO25" s="14"/>
      <c r="IP25" s="14"/>
      <c r="IQ25" s="14">
        <v>0</v>
      </c>
      <c r="IR25" s="14"/>
      <c r="IS25" s="14"/>
      <c r="IT25" s="14"/>
      <c r="IU25" s="14">
        <v>0</v>
      </c>
      <c r="IV25" s="14">
        <v>60.47052</v>
      </c>
      <c r="IW25" s="14">
        <v>72.685329999999993</v>
      </c>
      <c r="IX25" s="14">
        <v>70.347520000000003</v>
      </c>
      <c r="IY25" s="14">
        <v>-9.8770000000000007</v>
      </c>
      <c r="IZ25" s="14">
        <v>163.35341</v>
      </c>
      <c r="JA25" s="14">
        <v>170.94</v>
      </c>
      <c r="JB25" s="14">
        <v>169.608</v>
      </c>
      <c r="JC25" s="14">
        <v>-6.2545900000000003</v>
      </c>
      <c r="JD25" s="14">
        <v>163.16064</v>
      </c>
      <c r="JE25" s="14">
        <v>170.94</v>
      </c>
      <c r="JF25" s="14">
        <v>169.608</v>
      </c>
      <c r="JG25" s="14">
        <v>-6.4473599999999998</v>
      </c>
      <c r="JH25" s="14">
        <v>164.87788</v>
      </c>
      <c r="JI25" s="14">
        <v>170.94</v>
      </c>
      <c r="JJ25" s="14">
        <v>169.608</v>
      </c>
      <c r="JK25" s="14">
        <v>-4.7301200000000003</v>
      </c>
      <c r="JL25" s="14">
        <v>254.48944</v>
      </c>
      <c r="JM25" s="14">
        <v>257.18</v>
      </c>
      <c r="JN25" s="14">
        <v>255.17599999999999</v>
      </c>
      <c r="JO25" s="14">
        <v>-0.68655999999999995</v>
      </c>
      <c r="JP25" s="14">
        <v>72.421409999999995</v>
      </c>
      <c r="JQ25" s="14">
        <v>71.796109999999999</v>
      </c>
      <c r="JR25" s="14">
        <v>71.796109999999999</v>
      </c>
      <c r="JS25" s="14">
        <v>0.62529999999999997</v>
      </c>
      <c r="JT25" s="14">
        <v>35.785510000000002</v>
      </c>
      <c r="JU25" s="14">
        <v>36.005859999999998</v>
      </c>
      <c r="JV25" s="14">
        <v>36.005859999999998</v>
      </c>
      <c r="JW25" s="14">
        <v>-0.22034999999999999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v>0.89207999999999998</v>
      </c>
      <c r="KX25" s="14">
        <v>0.89207999999999998</v>
      </c>
      <c r="KY25" s="14">
        <v>-0.89207999999999998</v>
      </c>
      <c r="KZ25" s="14">
        <v>72.099999999999994</v>
      </c>
      <c r="LA25" s="14">
        <v>81.824179999999998</v>
      </c>
      <c r="LB25" s="14">
        <v>115.38809999999999</v>
      </c>
      <c r="LC25" s="14">
        <v>-43.2881</v>
      </c>
      <c r="LD25" s="14">
        <v>99.8</v>
      </c>
      <c r="LE25" s="14">
        <v>92.522790000000001</v>
      </c>
      <c r="LF25" s="14">
        <v>108.12987</v>
      </c>
      <c r="LG25" s="14">
        <v>-8.3298699999999997</v>
      </c>
      <c r="LH25" s="14">
        <v>67.599999999999994</v>
      </c>
      <c r="LI25" s="14">
        <v>67.461460000000002</v>
      </c>
      <c r="LJ25" s="14">
        <v>67.461460000000002</v>
      </c>
      <c r="LK25" s="14">
        <v>0.13854</v>
      </c>
      <c r="LL25" s="14">
        <v>64</v>
      </c>
      <c r="LM25" s="14">
        <v>72.374219999999994</v>
      </c>
      <c r="LN25" s="14">
        <v>72.374300000000005</v>
      </c>
      <c r="LO25" s="14">
        <v>-8.3742999999999999</v>
      </c>
      <c r="LP25" s="14">
        <v>26.8</v>
      </c>
      <c r="LQ25" s="14">
        <v>30.097560000000001</v>
      </c>
      <c r="LR25" s="14">
        <v>30.097560000000001</v>
      </c>
      <c r="LS25" s="14">
        <v>-3.2975599999999998</v>
      </c>
      <c r="LT25" s="14">
        <v>0</v>
      </c>
      <c r="LU25" s="14"/>
      <c r="LV25" s="14"/>
      <c r="LW25" s="14">
        <v>0</v>
      </c>
      <c r="LX25" s="14">
        <v>0</v>
      </c>
      <c r="LY25" s="14"/>
      <c r="LZ25" s="14"/>
      <c r="MA25" s="14">
        <v>0</v>
      </c>
      <c r="MB25" s="14">
        <v>0</v>
      </c>
      <c r="MC25" s="14"/>
      <c r="MD25" s="14"/>
      <c r="ME25" s="14">
        <v>0</v>
      </c>
      <c r="MF25" s="14">
        <v>142.69999999999999</v>
      </c>
      <c r="MG25" s="14">
        <v>159.10804999999999</v>
      </c>
      <c r="MH25" s="14">
        <v>159.10805999999999</v>
      </c>
      <c r="MI25" s="14">
        <v>-16.408059999999999</v>
      </c>
      <c r="MJ25" s="14">
        <v>144.6</v>
      </c>
      <c r="MK25" s="14">
        <v>159.10804999999999</v>
      </c>
      <c r="ML25" s="14">
        <v>159.10805999999999</v>
      </c>
      <c r="MM25" s="14">
        <v>-14.50806</v>
      </c>
      <c r="MN25" s="14">
        <v>170.4</v>
      </c>
      <c r="MO25" s="14">
        <v>159.58586</v>
      </c>
      <c r="MP25" s="14">
        <v>159.58587</v>
      </c>
      <c r="MQ25" s="14">
        <v>10.81413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211.6</v>
      </c>
      <c r="NM25" s="14">
        <v>207.29667000000001</v>
      </c>
      <c r="NN25" s="14">
        <v>207.29667000000001</v>
      </c>
      <c r="NO25" s="14">
        <v>4.3033299999999999</v>
      </c>
      <c r="NP25" s="14">
        <v>100.2</v>
      </c>
      <c r="NQ25" s="14">
        <v>103.95959000000001</v>
      </c>
      <c r="NR25" s="14">
        <v>103.95959000000001</v>
      </c>
      <c r="NS25" s="14">
        <v>-3.7595900000000002</v>
      </c>
      <c r="NT25" s="14">
        <v>6.1</v>
      </c>
      <c r="NU25" s="14">
        <v>4.20655</v>
      </c>
      <c r="NV25" s="14">
        <v>4.20655</v>
      </c>
      <c r="NW25" s="14">
        <v>1.8934500000000001</v>
      </c>
      <c r="NX25" s="14">
        <v>1.6</v>
      </c>
      <c r="NY25" s="14">
        <v>4.4130599999999998</v>
      </c>
      <c r="NZ25" s="14">
        <v>4.4130599999999998</v>
      </c>
      <c r="OA25" s="14">
        <v>-2.8130600000000001</v>
      </c>
      <c r="OB25" s="14">
        <v>6.6</v>
      </c>
      <c r="OC25" s="14">
        <v>6</v>
      </c>
      <c r="OD25" s="14">
        <v>6</v>
      </c>
      <c r="OE25" s="14">
        <v>0.6</v>
      </c>
      <c r="OF25" s="14">
        <v>0.6</v>
      </c>
      <c r="OG25" s="14">
        <v>0.437</v>
      </c>
      <c r="OH25" s="14">
        <v>0.437</v>
      </c>
      <c r="OI25" s="14">
        <v>0.16300000000000001</v>
      </c>
      <c r="OJ25" s="14">
        <v>99.8</v>
      </c>
      <c r="OK25" s="14">
        <v>92.5</v>
      </c>
      <c r="OL25" s="14">
        <v>56.593000000000004</v>
      </c>
      <c r="OM25" s="14">
        <v>43.207000000000001</v>
      </c>
      <c r="ON25" s="14">
        <v>78.099999999999994</v>
      </c>
      <c r="OO25" s="14">
        <v>78.504000000000005</v>
      </c>
      <c r="OP25" s="14">
        <v>78.504000000000005</v>
      </c>
      <c r="OQ25" s="14">
        <v>-0.40400000000000003</v>
      </c>
      <c r="OR25" s="14">
        <v>0.2</v>
      </c>
      <c r="OS25" s="14">
        <v>9.6709999999999994</v>
      </c>
      <c r="OT25" s="14">
        <v>9.6709999999999994</v>
      </c>
      <c r="OU25" s="14">
        <v>-9.4710000000000001</v>
      </c>
      <c r="OV25" s="14">
        <v>0.1</v>
      </c>
      <c r="OW25" s="14">
        <v>0.2</v>
      </c>
      <c r="OX25" s="14">
        <v>0.2</v>
      </c>
      <c r="OY25" s="14">
        <v>-0.1</v>
      </c>
      <c r="OZ25" s="14">
        <v>0</v>
      </c>
      <c r="PA25" s="14">
        <v>7.0020300000000004</v>
      </c>
      <c r="PB25" s="14">
        <v>7.00204</v>
      </c>
      <c r="PC25" s="14">
        <v>-7.00204</v>
      </c>
      <c r="PD25" s="14">
        <v>10</v>
      </c>
      <c r="PE25" s="14">
        <v>9</v>
      </c>
      <c r="PF25" s="14">
        <v>9</v>
      </c>
      <c r="PG25" s="14">
        <v>1</v>
      </c>
      <c r="PH25" s="14"/>
      <c r="PI25" s="14"/>
      <c r="PJ25" s="14"/>
      <c r="PK25" s="14">
        <v>0</v>
      </c>
      <c r="PL25" s="14">
        <v>209.6</v>
      </c>
      <c r="PM25" s="14">
        <v>196.12200000000001</v>
      </c>
      <c r="PN25" s="14">
        <v>196.12200000000001</v>
      </c>
      <c r="PO25" s="14">
        <v>13.478</v>
      </c>
      <c r="PP25" s="14">
        <v>1</v>
      </c>
      <c r="PQ25" s="14">
        <v>1</v>
      </c>
      <c r="PR25" s="14">
        <v>1</v>
      </c>
      <c r="PS25" s="14">
        <v>0</v>
      </c>
      <c r="PT25" s="14">
        <v>1.4</v>
      </c>
      <c r="PU25" s="14">
        <v>1.2</v>
      </c>
      <c r="PV25" s="14">
        <v>1.2</v>
      </c>
      <c r="PW25" s="14">
        <v>0.2</v>
      </c>
      <c r="PX25" s="14">
        <v>3.7</v>
      </c>
      <c r="PY25" s="14">
        <v>2.48</v>
      </c>
      <c r="PZ25" s="14">
        <v>2.48</v>
      </c>
      <c r="QA25" s="14">
        <v>1.22</v>
      </c>
      <c r="QB25" s="14">
        <v>0</v>
      </c>
      <c r="QC25" s="14">
        <v>20.353149999999999</v>
      </c>
      <c r="QD25" s="14">
        <v>20.35314</v>
      </c>
      <c r="QE25" s="14">
        <v>-20.35314</v>
      </c>
      <c r="QF25" s="14">
        <v>6.2</v>
      </c>
      <c r="QG25" s="14">
        <v>10</v>
      </c>
      <c r="QH25" s="14">
        <v>10</v>
      </c>
      <c r="QI25" s="14">
        <v>-3.8</v>
      </c>
      <c r="QJ25" s="14">
        <v>12.7</v>
      </c>
      <c r="QK25" s="14">
        <v>15.60976</v>
      </c>
      <c r="QL25" s="14">
        <v>15.60976</v>
      </c>
      <c r="QM25" s="14">
        <v>-2.9097599999999999</v>
      </c>
      <c r="QN25" s="14">
        <v>2.8</v>
      </c>
      <c r="QO25" s="14">
        <v>3.3</v>
      </c>
      <c r="QP25" s="14">
        <v>3.3</v>
      </c>
      <c r="QQ25" s="14">
        <v>-0.5</v>
      </c>
      <c r="QR25" s="14">
        <v>17.8</v>
      </c>
      <c r="QS25" s="14">
        <v>17.95</v>
      </c>
      <c r="QT25" s="14">
        <v>17.95</v>
      </c>
      <c r="QU25" s="14">
        <v>-0.15</v>
      </c>
      <c r="QV25" s="14">
        <v>15</v>
      </c>
      <c r="QW25" s="14">
        <v>14.936999999999999</v>
      </c>
      <c r="QX25" s="14">
        <v>14.936999999999999</v>
      </c>
      <c r="QY25" s="14">
        <v>6.3E-2</v>
      </c>
      <c r="QZ25" s="14">
        <v>18.5</v>
      </c>
      <c r="RA25" s="14">
        <v>18.321000000000002</v>
      </c>
      <c r="RB25" s="14">
        <v>18.321000000000002</v>
      </c>
      <c r="RC25" s="14">
        <v>0.17899999999999999</v>
      </c>
      <c r="RD25" s="14">
        <v>27.3</v>
      </c>
      <c r="RE25" s="14">
        <v>22.8</v>
      </c>
      <c r="RF25" s="14">
        <v>11.36</v>
      </c>
      <c r="RG25" s="14">
        <v>15.94</v>
      </c>
      <c r="RH25" s="14">
        <v>75.2</v>
      </c>
      <c r="RI25" s="14">
        <v>67.599999999999994</v>
      </c>
      <c r="RJ25" s="14">
        <v>30.722999999999999</v>
      </c>
      <c r="RK25" s="14">
        <v>44.476999999999997</v>
      </c>
      <c r="RL25" s="14">
        <v>19.5</v>
      </c>
      <c r="RM25" s="14">
        <v>17.331</v>
      </c>
      <c r="RN25" s="14">
        <v>17.331</v>
      </c>
      <c r="RO25" s="14">
        <v>2.169</v>
      </c>
      <c r="RP25" s="14">
        <v>2.2999999999999998</v>
      </c>
      <c r="RQ25" s="14">
        <v>2.0009999999999999</v>
      </c>
      <c r="RR25" s="14">
        <v>2.0009999999999999</v>
      </c>
      <c r="RS25" s="14">
        <v>0.29899999999999999</v>
      </c>
      <c r="RT25" s="14">
        <v>8.6999999999999993</v>
      </c>
      <c r="RU25" s="14">
        <v>6.2751900000000003</v>
      </c>
      <c r="RV25" s="14">
        <v>8.8062199999999997</v>
      </c>
      <c r="RW25" s="14">
        <v>-0.10621999999999999</v>
      </c>
      <c r="RX25" s="14">
        <v>2.2999999999999998</v>
      </c>
      <c r="RY25" s="14">
        <v>2</v>
      </c>
      <c r="RZ25" s="14">
        <v>2</v>
      </c>
      <c r="SA25" s="14">
        <v>0.3</v>
      </c>
      <c r="SB25" s="14"/>
      <c r="SC25" s="14"/>
      <c r="SD25" s="14"/>
      <c r="SE25" s="14">
        <v>0</v>
      </c>
      <c r="SF25" s="14">
        <v>6.4</v>
      </c>
      <c r="SG25" s="14">
        <v>6.3</v>
      </c>
      <c r="SH25" s="14">
        <v>6.3</v>
      </c>
      <c r="SI25" s="14">
        <v>0.1</v>
      </c>
      <c r="SJ25" s="14">
        <v>6.7</v>
      </c>
      <c r="SK25" s="14">
        <v>6.4</v>
      </c>
      <c r="SL25" s="14">
        <v>6.4</v>
      </c>
      <c r="SM25" s="14">
        <v>0.3</v>
      </c>
      <c r="SN25" s="14">
        <v>8.5</v>
      </c>
      <c r="SO25" s="14">
        <v>15.60976</v>
      </c>
      <c r="SP25" s="14">
        <v>15.60976</v>
      </c>
      <c r="SQ25" s="14">
        <v>-7.1097599999999996</v>
      </c>
      <c r="SR25" s="14">
        <v>12.5</v>
      </c>
      <c r="SS25" s="14">
        <v>19.51219</v>
      </c>
      <c r="ST25" s="14">
        <v>19.51219</v>
      </c>
      <c r="SU25" s="14">
        <v>-7.0121900000000004</v>
      </c>
      <c r="SV25" s="14">
        <v>10</v>
      </c>
      <c r="SW25" s="14">
        <v>13.65854</v>
      </c>
      <c r="SX25" s="14">
        <v>13.65854</v>
      </c>
      <c r="SY25" s="14">
        <v>-3.6585399999999999</v>
      </c>
      <c r="SZ25" s="14">
        <v>1.9</v>
      </c>
      <c r="TA25" s="14">
        <v>13.817</v>
      </c>
      <c r="TB25" s="14">
        <v>13.817</v>
      </c>
      <c r="TC25" s="14">
        <v>-11.917</v>
      </c>
      <c r="TD25" s="14">
        <v>5.6</v>
      </c>
      <c r="TE25" s="14">
        <v>23.2</v>
      </c>
      <c r="TF25" s="14">
        <v>24.905999999999999</v>
      </c>
      <c r="TG25" s="14">
        <v>-19.306000000000001</v>
      </c>
      <c r="TH25" s="14">
        <v>37.28116</v>
      </c>
      <c r="TI25" s="14">
        <v>34.747</v>
      </c>
      <c r="TJ25" s="14">
        <v>34.747</v>
      </c>
      <c r="TK25" s="14">
        <v>2.53416</v>
      </c>
      <c r="TL25" s="14">
        <v>37.891530000000003</v>
      </c>
      <c r="TM25" s="14">
        <v>37.26</v>
      </c>
      <c r="TN25" s="14">
        <v>27.263999999999999</v>
      </c>
      <c r="TO25" s="14">
        <v>10.62753</v>
      </c>
      <c r="TP25" s="14">
        <v>63.323369999999997</v>
      </c>
      <c r="TQ25" s="14">
        <v>59.7</v>
      </c>
      <c r="TR25" s="14">
        <v>42.94</v>
      </c>
      <c r="TS25" s="14">
        <v>20.383369999999999</v>
      </c>
      <c r="TT25" s="14">
        <v>4.4610200000000004</v>
      </c>
      <c r="TU25" s="14">
        <v>1.05</v>
      </c>
      <c r="TV25" s="14">
        <v>1.05</v>
      </c>
      <c r="TW25" s="14">
        <v>3.4110200000000002</v>
      </c>
      <c r="TX25" s="14">
        <v>3.5799799999999999</v>
      </c>
      <c r="TY25" s="14">
        <v>1.552</v>
      </c>
      <c r="TZ25" s="14">
        <v>1.552</v>
      </c>
      <c r="UA25" s="14">
        <v>2.0279799999999999</v>
      </c>
      <c r="UB25" s="14">
        <v>13.78</v>
      </c>
      <c r="UC25" s="14"/>
      <c r="UD25" s="14"/>
      <c r="UE25" s="14">
        <v>13.78</v>
      </c>
      <c r="UF25" s="14">
        <v>11.1</v>
      </c>
      <c r="UG25" s="14">
        <v>19.51219</v>
      </c>
      <c r="UH25" s="14">
        <v>19.51219</v>
      </c>
      <c r="UI25" s="14">
        <v>-8.4121900000000007</v>
      </c>
      <c r="UJ25" s="14">
        <v>4.0999999999999996</v>
      </c>
      <c r="UK25" s="14">
        <v>5</v>
      </c>
      <c r="UL25" s="14">
        <v>5</v>
      </c>
      <c r="UM25" s="14">
        <v>-0.9</v>
      </c>
      <c r="UN25" s="14">
        <v>8.5</v>
      </c>
      <c r="UO25" s="14">
        <v>7.5</v>
      </c>
      <c r="UP25" s="14">
        <v>7.5</v>
      </c>
      <c r="UQ25" s="14">
        <v>1</v>
      </c>
      <c r="UR25" s="14">
        <v>20.399999999999999</v>
      </c>
      <c r="US25" s="14">
        <v>19.51219</v>
      </c>
      <c r="UT25" s="14">
        <v>19.51219</v>
      </c>
      <c r="UU25" s="14">
        <v>0.88780999999999999</v>
      </c>
      <c r="UV25" s="14">
        <v>20.399999999999999</v>
      </c>
      <c r="UW25" s="14">
        <v>19.51219</v>
      </c>
      <c r="UX25" s="14">
        <v>19.51219</v>
      </c>
      <c r="UY25" s="14">
        <v>0.88780999999999999</v>
      </c>
      <c r="UZ25" s="14">
        <v>20</v>
      </c>
      <c r="VA25" s="14">
        <v>19.51219</v>
      </c>
      <c r="VB25" s="14">
        <v>19.51219</v>
      </c>
      <c r="VC25" s="14">
        <v>0.48781000000000002</v>
      </c>
      <c r="VD25" s="14">
        <v>0</v>
      </c>
      <c r="VE25" s="14">
        <v>6.944</v>
      </c>
      <c r="VF25" s="14">
        <v>6.944</v>
      </c>
      <c r="VG25" s="14">
        <v>-6.944</v>
      </c>
      <c r="VH25" s="14">
        <v>252.9</v>
      </c>
      <c r="VI25" s="14">
        <v>229.61199999999999</v>
      </c>
      <c r="VJ25" s="14">
        <v>229.61199999999999</v>
      </c>
      <c r="VK25" s="14">
        <v>23.288</v>
      </c>
      <c r="VL25" s="14">
        <v>11.3</v>
      </c>
      <c r="VM25" s="14">
        <v>9.4</v>
      </c>
      <c r="VN25" s="14">
        <v>9.4</v>
      </c>
      <c r="VO25" s="14">
        <v>1.9</v>
      </c>
      <c r="VP25" s="14">
        <v>145.4</v>
      </c>
      <c r="VQ25" s="14">
        <v>139.77799999999999</v>
      </c>
      <c r="VR25" s="14">
        <v>139.77799999999999</v>
      </c>
      <c r="VS25" s="14">
        <v>5.6219999999999999</v>
      </c>
      <c r="VT25" s="14">
        <v>0.6</v>
      </c>
      <c r="VU25" s="14">
        <v>0.6</v>
      </c>
      <c r="VV25" s="14">
        <v>0.6</v>
      </c>
      <c r="VW25" s="14">
        <v>0</v>
      </c>
      <c r="VX25" s="14">
        <v>48.6</v>
      </c>
      <c r="VY25" s="14">
        <v>60.9</v>
      </c>
      <c r="VZ25" s="14">
        <v>24.173999999999999</v>
      </c>
      <c r="WA25" s="14">
        <v>24.425999999999998</v>
      </c>
      <c r="WB25" s="14">
        <v>51</v>
      </c>
      <c r="WC25" s="14">
        <v>63</v>
      </c>
      <c r="WD25" s="14">
        <v>21.239000000000001</v>
      </c>
      <c r="WE25" s="14">
        <v>29.760999999999999</v>
      </c>
      <c r="WF25" s="14">
        <v>110.8</v>
      </c>
      <c r="WG25" s="14">
        <v>106.045</v>
      </c>
      <c r="WH25" s="14">
        <v>106.045</v>
      </c>
      <c r="WI25" s="14">
        <v>4.7549999999999999</v>
      </c>
      <c r="WJ25" s="14">
        <v>2.9</v>
      </c>
      <c r="WK25" s="14">
        <v>2.9009999999999998</v>
      </c>
      <c r="WL25" s="14">
        <v>2.9009999999999998</v>
      </c>
      <c r="WM25" s="14">
        <v>-1E-3</v>
      </c>
      <c r="WN25" s="14">
        <v>2.1</v>
      </c>
      <c r="WO25" s="14">
        <v>2.4</v>
      </c>
      <c r="WP25" s="14">
        <v>2.4</v>
      </c>
      <c r="WQ25" s="14">
        <v>-0.3</v>
      </c>
      <c r="WR25" s="14">
        <v>1.2</v>
      </c>
      <c r="WS25" s="14">
        <v>1.2</v>
      </c>
      <c r="WT25" s="14">
        <v>1.2</v>
      </c>
      <c r="WU25" s="14">
        <v>0</v>
      </c>
      <c r="WV25" s="14">
        <v>1.2</v>
      </c>
      <c r="WW25" s="14">
        <v>1.4</v>
      </c>
      <c r="WX25" s="14">
        <v>1.4</v>
      </c>
      <c r="WY25" s="14">
        <v>-0.2</v>
      </c>
      <c r="WZ25" s="14">
        <v>11</v>
      </c>
      <c r="XA25" s="14">
        <v>10.625999999999999</v>
      </c>
      <c r="XB25" s="14">
        <v>10.625999999999999</v>
      </c>
      <c r="XC25" s="14">
        <v>0.374</v>
      </c>
      <c r="XD25" s="14">
        <v>4.0999999999999996</v>
      </c>
      <c r="XE25" s="14">
        <v>6.6</v>
      </c>
      <c r="XF25" s="14">
        <v>6.6</v>
      </c>
      <c r="XG25" s="14">
        <v>-2.5</v>
      </c>
      <c r="XH25" s="14">
        <v>20</v>
      </c>
      <c r="XI25" s="14">
        <v>17.951219999999999</v>
      </c>
      <c r="XJ25" s="14">
        <v>17.951219999999999</v>
      </c>
      <c r="XK25" s="14">
        <v>2.0487799999999998</v>
      </c>
      <c r="XL25" s="14">
        <v>9.1999999999999993</v>
      </c>
      <c r="XM25" s="14">
        <v>10.8</v>
      </c>
      <c r="XN25" s="14">
        <v>10.8</v>
      </c>
      <c r="XO25" s="14">
        <v>-1.6</v>
      </c>
      <c r="XP25" s="14">
        <v>27.5</v>
      </c>
      <c r="XQ25" s="14">
        <v>28</v>
      </c>
      <c r="XR25" s="14">
        <v>28</v>
      </c>
      <c r="XS25" s="14">
        <v>-0.5</v>
      </c>
      <c r="XT25" s="14">
        <v>34.799999999999997</v>
      </c>
      <c r="XU25" s="14">
        <v>28</v>
      </c>
      <c r="XV25" s="14">
        <v>28</v>
      </c>
      <c r="XW25" s="14">
        <v>6.8</v>
      </c>
      <c r="XX25" s="14">
        <v>17.899999999999999</v>
      </c>
      <c r="XY25" s="14">
        <v>14</v>
      </c>
      <c r="XZ25" s="14">
        <v>14</v>
      </c>
      <c r="YA25" s="14">
        <v>3.9</v>
      </c>
      <c r="YB25" s="14">
        <v>20.399999999999999</v>
      </c>
      <c r="YC25" s="14">
        <v>19.5</v>
      </c>
      <c r="YD25" s="14">
        <v>19.5</v>
      </c>
      <c r="YE25" s="14">
        <v>0.9</v>
      </c>
      <c r="YF25" s="14">
        <v>9.1</v>
      </c>
      <c r="YG25" s="14">
        <v>7.54</v>
      </c>
      <c r="YH25" s="14">
        <v>7.54</v>
      </c>
      <c r="YI25" s="14">
        <v>1.56</v>
      </c>
      <c r="YJ25" s="14">
        <v>11.1</v>
      </c>
      <c r="YK25" s="14">
        <v>11</v>
      </c>
      <c r="YL25" s="14">
        <v>11</v>
      </c>
      <c r="YM25" s="14">
        <v>0.1</v>
      </c>
      <c r="YN25" s="14">
        <v>14.3</v>
      </c>
      <c r="YO25" s="14">
        <v>20</v>
      </c>
      <c r="YP25" s="14">
        <v>20</v>
      </c>
      <c r="YQ25" s="14">
        <v>-5.7</v>
      </c>
    </row>
    <row r="26" spans="1:667" ht="24" customHeight="1" x14ac:dyDescent="0.3">
      <c r="A26" s="1"/>
      <c r="B26" s="16" t="s">
        <v>54</v>
      </c>
      <c r="C26" s="16" t="s">
        <v>789</v>
      </c>
      <c r="D26" s="17">
        <v>201.3</v>
      </c>
      <c r="E26" s="17">
        <v>204.19512</v>
      </c>
      <c r="F26" s="17">
        <v>204.19512</v>
      </c>
      <c r="G26" s="17">
        <v>-2.8951199999999999</v>
      </c>
      <c r="H26" s="17">
        <v>494.8</v>
      </c>
      <c r="I26" s="17">
        <v>432.57026000000002</v>
      </c>
      <c r="J26" s="17">
        <v>443.85746</v>
      </c>
      <c r="K26" s="17">
        <v>50.942540000000001</v>
      </c>
      <c r="L26" s="17">
        <v>163.9</v>
      </c>
      <c r="M26" s="17">
        <v>141.40924000000001</v>
      </c>
      <c r="N26" s="17">
        <v>145.09907999999999</v>
      </c>
      <c r="O26" s="17">
        <v>18.800920000000001</v>
      </c>
      <c r="P26" s="17"/>
      <c r="Q26" s="17"/>
      <c r="R26" s="17"/>
      <c r="S26" s="17">
        <v>0</v>
      </c>
      <c r="T26" s="17"/>
      <c r="U26" s="17"/>
      <c r="V26" s="17"/>
      <c r="W26" s="17">
        <v>0</v>
      </c>
      <c r="X26" s="17">
        <v>89.2</v>
      </c>
      <c r="Y26" s="17">
        <v>85.841570000000004</v>
      </c>
      <c r="Z26" s="17">
        <v>92.225980000000007</v>
      </c>
      <c r="AA26" s="17">
        <v>-3.0259800000000001</v>
      </c>
      <c r="AB26" s="17">
        <v>116.6</v>
      </c>
      <c r="AC26" s="17">
        <v>135.63651999999999</v>
      </c>
      <c r="AD26" s="17">
        <v>107.93192000000001</v>
      </c>
      <c r="AE26" s="17">
        <v>8.6680799999999998</v>
      </c>
      <c r="AF26" s="17">
        <v>0</v>
      </c>
      <c r="AG26" s="17"/>
      <c r="AH26" s="17"/>
      <c r="AI26" s="17">
        <v>0</v>
      </c>
      <c r="AJ26" s="17"/>
      <c r="AK26" s="17"/>
      <c r="AL26" s="17"/>
      <c r="AM26" s="17">
        <v>0</v>
      </c>
      <c r="AN26" s="17">
        <v>180.3</v>
      </c>
      <c r="AO26" s="17">
        <v>177.93124</v>
      </c>
      <c r="AP26" s="17">
        <v>177.93125000000001</v>
      </c>
      <c r="AQ26" s="17">
        <v>2.3687499999999999</v>
      </c>
      <c r="AR26" s="17">
        <v>205.2</v>
      </c>
      <c r="AS26" s="17">
        <v>197.70735999999999</v>
      </c>
      <c r="AT26" s="17">
        <v>197.70735999999999</v>
      </c>
      <c r="AU26" s="17">
        <v>7.4926399999999997</v>
      </c>
      <c r="AV26" s="17">
        <v>202.7</v>
      </c>
      <c r="AW26" s="17">
        <v>200.25633999999999</v>
      </c>
      <c r="AX26" s="17">
        <v>200.25633999999999</v>
      </c>
      <c r="AY26" s="17">
        <v>2.4436599999999999</v>
      </c>
      <c r="AZ26" s="17"/>
      <c r="BA26" s="17"/>
      <c r="BB26" s="17"/>
      <c r="BC26" s="17">
        <v>0</v>
      </c>
      <c r="BD26" s="17">
        <v>207.2</v>
      </c>
      <c r="BE26" s="17">
        <v>206.01686000000001</v>
      </c>
      <c r="BF26" s="17">
        <v>206.01686000000001</v>
      </c>
      <c r="BG26" s="17">
        <v>1.1831400000000001</v>
      </c>
      <c r="BH26" s="17"/>
      <c r="BI26" s="17"/>
      <c r="BJ26" s="17"/>
      <c r="BK26" s="17">
        <v>0</v>
      </c>
      <c r="BL26" s="17">
        <v>200.9</v>
      </c>
      <c r="BM26" s="17">
        <v>158.57173</v>
      </c>
      <c r="BN26" s="17">
        <v>156.32943</v>
      </c>
      <c r="BO26" s="17">
        <v>44.570569999999996</v>
      </c>
      <c r="BP26" s="17">
        <v>9.8000000000000007</v>
      </c>
      <c r="BQ26" s="17">
        <v>10.561999999999999</v>
      </c>
      <c r="BR26" s="17">
        <v>10.561999999999999</v>
      </c>
      <c r="BS26" s="17">
        <v>-0.76200000000000001</v>
      </c>
      <c r="BT26" s="17"/>
      <c r="BU26" s="17"/>
      <c r="BV26" s="17"/>
      <c r="BW26" s="17">
        <v>0</v>
      </c>
      <c r="BX26" s="17"/>
      <c r="BY26" s="17"/>
      <c r="BZ26" s="17"/>
      <c r="CA26" s="17">
        <v>0</v>
      </c>
      <c r="CB26" s="17"/>
      <c r="CC26" s="17"/>
      <c r="CD26" s="17"/>
      <c r="CE26" s="17">
        <v>0</v>
      </c>
      <c r="CF26" s="17"/>
      <c r="CG26" s="17"/>
      <c r="CH26" s="17"/>
      <c r="CI26" s="17">
        <v>0</v>
      </c>
      <c r="CJ26" s="17">
        <v>164.3</v>
      </c>
      <c r="CK26" s="17">
        <v>164.70732000000001</v>
      </c>
      <c r="CL26" s="17">
        <v>164.70732000000001</v>
      </c>
      <c r="CM26" s="17">
        <v>-0.40732000000000002</v>
      </c>
      <c r="CN26" s="17">
        <v>7.1</v>
      </c>
      <c r="CO26" s="17">
        <v>5.1583800000000002</v>
      </c>
      <c r="CP26" s="17">
        <v>5.1583800000000002</v>
      </c>
      <c r="CQ26" s="17">
        <v>1.9416199999999999</v>
      </c>
      <c r="CR26" s="17"/>
      <c r="CS26" s="17"/>
      <c r="CT26" s="17"/>
      <c r="CU26" s="17">
        <v>0</v>
      </c>
      <c r="CV26" s="17">
        <v>16.3</v>
      </c>
      <c r="CW26" s="17">
        <v>16.873670000000001</v>
      </c>
      <c r="CX26" s="17">
        <v>16.873670000000001</v>
      </c>
      <c r="CY26" s="17">
        <v>-0.57367000000000001</v>
      </c>
      <c r="CZ26" s="17">
        <v>6.8</v>
      </c>
      <c r="DA26" s="17">
        <v>6.8787000000000003</v>
      </c>
      <c r="DB26" s="17">
        <v>6.8787000000000003</v>
      </c>
      <c r="DC26" s="17">
        <v>-7.8700000000000006E-2</v>
      </c>
      <c r="DD26" s="17">
        <v>14.8</v>
      </c>
      <c r="DE26" s="17">
        <v>14.992190000000001</v>
      </c>
      <c r="DF26" s="17">
        <v>14.992190000000001</v>
      </c>
      <c r="DG26" s="17">
        <v>-0.19219</v>
      </c>
      <c r="DH26" s="17">
        <v>79.5</v>
      </c>
      <c r="DI26" s="17">
        <v>57.049169999999997</v>
      </c>
      <c r="DJ26" s="17">
        <v>63.85248</v>
      </c>
      <c r="DK26" s="17">
        <v>15.64752</v>
      </c>
      <c r="DL26" s="17"/>
      <c r="DM26" s="17"/>
      <c r="DN26" s="17"/>
      <c r="DO26" s="17">
        <v>0</v>
      </c>
      <c r="DP26" s="17"/>
      <c r="DQ26" s="17"/>
      <c r="DR26" s="17"/>
      <c r="DS26" s="17">
        <v>0</v>
      </c>
      <c r="DT26" s="17"/>
      <c r="DU26" s="17"/>
      <c r="DV26" s="17"/>
      <c r="DW26" s="17">
        <v>0</v>
      </c>
      <c r="DX26" s="17"/>
      <c r="DY26" s="17"/>
      <c r="DZ26" s="17"/>
      <c r="EA26" s="17">
        <v>0</v>
      </c>
      <c r="EB26" s="17">
        <v>110.8</v>
      </c>
      <c r="EC26" s="17">
        <v>112.90537</v>
      </c>
      <c r="ED26" s="17">
        <v>112.90537</v>
      </c>
      <c r="EE26" s="17">
        <v>-2.1053700000000002</v>
      </c>
      <c r="EF26" s="17">
        <v>81.7</v>
      </c>
      <c r="EG26" s="17">
        <v>20.513000000000002</v>
      </c>
      <c r="EH26" s="17">
        <v>67.835440000000006</v>
      </c>
      <c r="EI26" s="17">
        <v>13.864560000000001</v>
      </c>
      <c r="EJ26" s="17"/>
      <c r="EK26" s="17"/>
      <c r="EL26" s="17"/>
      <c r="EM26" s="17">
        <v>0</v>
      </c>
      <c r="EN26" s="17"/>
      <c r="EO26" s="17"/>
      <c r="EP26" s="17"/>
      <c r="EQ26" s="17">
        <v>0</v>
      </c>
      <c r="ER26" s="17"/>
      <c r="ES26" s="17"/>
      <c r="ET26" s="17"/>
      <c r="EU26" s="17">
        <v>0</v>
      </c>
      <c r="EV26" s="17">
        <v>6.5</v>
      </c>
      <c r="EW26" s="17">
        <v>6.39</v>
      </c>
      <c r="EX26" s="17">
        <v>6.39</v>
      </c>
      <c r="EY26" s="17">
        <v>0.11</v>
      </c>
      <c r="EZ26" s="17">
        <v>151.9</v>
      </c>
      <c r="FA26" s="17">
        <v>149.57902000000001</v>
      </c>
      <c r="FB26" s="17">
        <v>182.39098999999999</v>
      </c>
      <c r="FC26" s="17">
        <v>-30.49099</v>
      </c>
      <c r="FD26" s="17">
        <v>40</v>
      </c>
      <c r="FE26" s="17">
        <v>46.978119999999997</v>
      </c>
      <c r="FF26" s="17">
        <v>46.978119999999997</v>
      </c>
      <c r="FG26" s="17">
        <v>-6.9781199999999997</v>
      </c>
      <c r="FH26" s="17">
        <v>66.900000000000006</v>
      </c>
      <c r="FI26" s="17">
        <v>66.851029999999994</v>
      </c>
      <c r="FJ26" s="17">
        <v>125.17871</v>
      </c>
      <c r="FK26" s="17">
        <v>-58.278709999999997</v>
      </c>
      <c r="FL26" s="17">
        <v>21.1</v>
      </c>
      <c r="FM26" s="17">
        <v>18.966989999999999</v>
      </c>
      <c r="FN26" s="17">
        <v>18.966989999999999</v>
      </c>
      <c r="FO26" s="17">
        <v>2.1330100000000001</v>
      </c>
      <c r="FP26" s="17">
        <v>18.5</v>
      </c>
      <c r="FQ26" s="17">
        <v>19.28585</v>
      </c>
      <c r="FR26" s="17">
        <v>19.28585</v>
      </c>
      <c r="FS26" s="17">
        <v>-0.78585000000000005</v>
      </c>
      <c r="FT26" s="17">
        <v>17.5</v>
      </c>
      <c r="FU26" s="17">
        <v>18.048780000000001</v>
      </c>
      <c r="FV26" s="17">
        <v>18.048780000000001</v>
      </c>
      <c r="FW26" s="17">
        <v>-0.54878000000000005</v>
      </c>
      <c r="FX26" s="17">
        <v>57.2</v>
      </c>
      <c r="FY26" s="17">
        <v>88.116100000000003</v>
      </c>
      <c r="FZ26" s="17">
        <v>88.116100000000003</v>
      </c>
      <c r="GA26" s="17">
        <v>-30.9161</v>
      </c>
      <c r="GB26" s="17">
        <v>181</v>
      </c>
      <c r="GC26" s="17">
        <v>185.81701000000001</v>
      </c>
      <c r="GD26" s="17">
        <v>185.81701000000001</v>
      </c>
      <c r="GE26" s="17">
        <v>-4.8170099999999998</v>
      </c>
      <c r="GF26" s="17">
        <v>181.9</v>
      </c>
      <c r="GG26" s="17">
        <v>185.81701000000001</v>
      </c>
      <c r="GH26" s="17">
        <v>185.81701000000001</v>
      </c>
      <c r="GI26" s="17">
        <v>-3.9170099999999999</v>
      </c>
      <c r="GJ26" s="17">
        <v>185.1</v>
      </c>
      <c r="GK26" s="17">
        <v>186.37502000000001</v>
      </c>
      <c r="GL26" s="17">
        <v>186.37502000000001</v>
      </c>
      <c r="GM26" s="17">
        <v>-1.27502</v>
      </c>
      <c r="GN26" s="17">
        <v>103</v>
      </c>
      <c r="GO26" s="17">
        <v>93.824389999999994</v>
      </c>
      <c r="GP26" s="17">
        <v>92.264380000000003</v>
      </c>
      <c r="GQ26" s="17">
        <v>10.735620000000001</v>
      </c>
      <c r="GR26" s="17">
        <v>20.9</v>
      </c>
      <c r="GS26" s="17">
        <v>18.00001</v>
      </c>
      <c r="GT26" s="17"/>
      <c r="GU26" s="17">
        <v>20.9</v>
      </c>
      <c r="GV26" s="17">
        <v>25</v>
      </c>
      <c r="GW26" s="17">
        <v>24.589759999999998</v>
      </c>
      <c r="GX26" s="17">
        <v>24.589759999999998</v>
      </c>
      <c r="GY26" s="17">
        <v>0.41023999999999999</v>
      </c>
      <c r="GZ26" s="17">
        <v>4</v>
      </c>
      <c r="HA26" s="17">
        <v>4.33378</v>
      </c>
      <c r="HB26" s="17">
        <v>4.33378</v>
      </c>
      <c r="HC26" s="17">
        <v>-0.33378000000000002</v>
      </c>
      <c r="HD26" s="17">
        <v>27.1</v>
      </c>
      <c r="HE26" s="17">
        <v>30.141660000000002</v>
      </c>
      <c r="HF26" s="17">
        <v>30.141660000000002</v>
      </c>
      <c r="HG26" s="17">
        <v>-3.0416599999999998</v>
      </c>
      <c r="HH26" s="17">
        <v>28.2</v>
      </c>
      <c r="HI26" s="17">
        <v>20.512830000000001</v>
      </c>
      <c r="HJ26" s="17">
        <v>20.512830000000001</v>
      </c>
      <c r="HK26" s="17">
        <v>7.6871700000000001</v>
      </c>
      <c r="HL26" s="17"/>
      <c r="HM26" s="17"/>
      <c r="HN26" s="17"/>
      <c r="HO26" s="17">
        <v>0</v>
      </c>
      <c r="HP26" s="17"/>
      <c r="HQ26" s="17"/>
      <c r="HR26" s="17"/>
      <c r="HS26" s="17">
        <v>0</v>
      </c>
      <c r="HT26" s="17">
        <v>35.1</v>
      </c>
      <c r="HU26" s="17">
        <v>27.82573</v>
      </c>
      <c r="HV26" s="17">
        <v>40.126069999999999</v>
      </c>
      <c r="HW26" s="17">
        <v>-5.0260699999999998</v>
      </c>
      <c r="HX26" s="17"/>
      <c r="HY26" s="17"/>
      <c r="HZ26" s="17"/>
      <c r="IA26" s="17">
        <v>0</v>
      </c>
      <c r="IB26" s="17"/>
      <c r="IC26" s="17"/>
      <c r="ID26" s="17"/>
      <c r="IE26" s="17">
        <v>0</v>
      </c>
      <c r="IF26" s="17">
        <v>46.4</v>
      </c>
      <c r="IG26" s="17">
        <v>34.013240000000003</v>
      </c>
      <c r="IH26" s="17">
        <v>45.441949999999999</v>
      </c>
      <c r="II26" s="17">
        <v>0.95804999999999996</v>
      </c>
      <c r="IJ26" s="17"/>
      <c r="IK26" s="17"/>
      <c r="IL26" s="17"/>
      <c r="IM26" s="17">
        <v>0</v>
      </c>
      <c r="IN26" s="17"/>
      <c r="IO26" s="17"/>
      <c r="IP26" s="17"/>
      <c r="IQ26" s="17">
        <v>0</v>
      </c>
      <c r="IR26" s="17"/>
      <c r="IS26" s="17"/>
      <c r="IT26" s="17"/>
      <c r="IU26" s="17">
        <v>0</v>
      </c>
      <c r="IV26" s="17">
        <v>60.436349999999997</v>
      </c>
      <c r="IW26" s="17">
        <v>72.922790000000006</v>
      </c>
      <c r="IX26" s="17">
        <v>71.033879999999996</v>
      </c>
      <c r="IY26" s="17">
        <v>-10.597530000000001</v>
      </c>
      <c r="IZ26" s="17">
        <v>167.80714</v>
      </c>
      <c r="JA26" s="17">
        <v>170.94</v>
      </c>
      <c r="JB26" s="17">
        <v>169.608</v>
      </c>
      <c r="JC26" s="17">
        <v>-1.8008599999999999</v>
      </c>
      <c r="JD26" s="17">
        <v>166.13417000000001</v>
      </c>
      <c r="JE26" s="17">
        <v>170.94</v>
      </c>
      <c r="JF26" s="17">
        <v>169.608</v>
      </c>
      <c r="JG26" s="17">
        <v>-3.47383</v>
      </c>
      <c r="JH26" s="17">
        <v>171.41696999999999</v>
      </c>
      <c r="JI26" s="17">
        <v>170.94</v>
      </c>
      <c r="JJ26" s="17">
        <v>169.608</v>
      </c>
      <c r="JK26" s="17">
        <v>1.80897</v>
      </c>
      <c r="JL26" s="17">
        <v>253.49572000000001</v>
      </c>
      <c r="JM26" s="17">
        <v>257.18</v>
      </c>
      <c r="JN26" s="17">
        <v>255.17599999999999</v>
      </c>
      <c r="JO26" s="17">
        <v>-1.68028</v>
      </c>
      <c r="JP26" s="17">
        <v>72.550560000000004</v>
      </c>
      <c r="JQ26" s="17">
        <v>71.796109999999999</v>
      </c>
      <c r="JR26" s="17">
        <v>71.796109999999999</v>
      </c>
      <c r="JS26" s="17">
        <v>0.75444999999999995</v>
      </c>
      <c r="JT26" s="17">
        <v>35.487520000000004</v>
      </c>
      <c r="JU26" s="17">
        <v>36.005859999999998</v>
      </c>
      <c r="JV26" s="17">
        <v>36.005859999999998</v>
      </c>
      <c r="JW26" s="17">
        <v>-0.51834000000000002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v>0.89207999999999998</v>
      </c>
      <c r="KX26" s="17">
        <v>0.89207999999999998</v>
      </c>
      <c r="KY26" s="17">
        <v>-0.89207999999999998</v>
      </c>
      <c r="KZ26" s="17">
        <v>91.6</v>
      </c>
      <c r="LA26" s="17">
        <v>81.824179999999998</v>
      </c>
      <c r="LB26" s="17">
        <v>114.14584000000001</v>
      </c>
      <c r="LC26" s="17">
        <v>-22.545839999999998</v>
      </c>
      <c r="LD26" s="17">
        <v>106.8</v>
      </c>
      <c r="LE26" s="17">
        <v>92.368260000000006</v>
      </c>
      <c r="LF26" s="17">
        <v>108.12581</v>
      </c>
      <c r="LG26" s="17">
        <v>-1.3258099999999999</v>
      </c>
      <c r="LH26" s="17">
        <v>65.8</v>
      </c>
      <c r="LI26" s="17">
        <v>67.461460000000002</v>
      </c>
      <c r="LJ26" s="17">
        <v>67.461460000000002</v>
      </c>
      <c r="LK26" s="17">
        <v>-1.6614599999999999</v>
      </c>
      <c r="LL26" s="17">
        <v>57.2</v>
      </c>
      <c r="LM26" s="17">
        <v>72.374219999999994</v>
      </c>
      <c r="LN26" s="17">
        <v>72.374319999999997</v>
      </c>
      <c r="LO26" s="17">
        <v>-15.17432</v>
      </c>
      <c r="LP26" s="17">
        <v>27</v>
      </c>
      <c r="LQ26" s="17">
        <v>30.097560000000001</v>
      </c>
      <c r="LR26" s="17">
        <v>30.097560000000001</v>
      </c>
      <c r="LS26" s="17">
        <v>-3.0975600000000001</v>
      </c>
      <c r="LT26" s="17">
        <v>0</v>
      </c>
      <c r="LU26" s="17"/>
      <c r="LV26" s="17"/>
      <c r="LW26" s="17">
        <v>0</v>
      </c>
      <c r="LX26" s="17">
        <v>0</v>
      </c>
      <c r="LY26" s="17"/>
      <c r="LZ26" s="17"/>
      <c r="MA26" s="17">
        <v>0</v>
      </c>
      <c r="MB26" s="17">
        <v>0</v>
      </c>
      <c r="MC26" s="17"/>
      <c r="MD26" s="17"/>
      <c r="ME26" s="17">
        <v>0</v>
      </c>
      <c r="MF26" s="17">
        <v>142.4</v>
      </c>
      <c r="MG26" s="17">
        <v>159.10804999999999</v>
      </c>
      <c r="MH26" s="17">
        <v>159.10805999999999</v>
      </c>
      <c r="MI26" s="17">
        <v>-16.70806</v>
      </c>
      <c r="MJ26" s="17">
        <v>144.30000000000001</v>
      </c>
      <c r="MK26" s="17">
        <v>159.10804999999999</v>
      </c>
      <c r="ML26" s="17">
        <v>159.10805999999999</v>
      </c>
      <c r="MM26" s="17">
        <v>-14.808059999999999</v>
      </c>
      <c r="MN26" s="17">
        <v>170.1</v>
      </c>
      <c r="MO26" s="17">
        <v>159.58586</v>
      </c>
      <c r="MP26" s="17">
        <v>159.58587</v>
      </c>
      <c r="MQ26" s="17">
        <v>10.51413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210.7</v>
      </c>
      <c r="NM26" s="17">
        <v>207.29667000000001</v>
      </c>
      <c r="NN26" s="17">
        <v>207.29667000000001</v>
      </c>
      <c r="NO26" s="17">
        <v>3.40333</v>
      </c>
      <c r="NP26" s="17">
        <v>99.8</v>
      </c>
      <c r="NQ26" s="17">
        <v>103.95959000000001</v>
      </c>
      <c r="NR26" s="17">
        <v>103.95959000000001</v>
      </c>
      <c r="NS26" s="17">
        <v>-4.1595899999999997</v>
      </c>
      <c r="NT26" s="17">
        <v>6.1</v>
      </c>
      <c r="NU26" s="17">
        <v>4.20655</v>
      </c>
      <c r="NV26" s="17">
        <v>4.20655</v>
      </c>
      <c r="NW26" s="17">
        <v>1.8934500000000001</v>
      </c>
      <c r="NX26" s="17">
        <v>1.7</v>
      </c>
      <c r="NY26" s="17">
        <v>4.4130599999999998</v>
      </c>
      <c r="NZ26" s="17">
        <v>4.4130599999999998</v>
      </c>
      <c r="OA26" s="17">
        <v>-2.71306</v>
      </c>
      <c r="OB26" s="17">
        <v>6.7</v>
      </c>
      <c r="OC26" s="17">
        <v>6</v>
      </c>
      <c r="OD26" s="17">
        <v>6</v>
      </c>
      <c r="OE26" s="17">
        <v>0.7</v>
      </c>
      <c r="OF26" s="17">
        <v>0.8</v>
      </c>
      <c r="OG26" s="17">
        <v>0.59499999999999997</v>
      </c>
      <c r="OH26" s="17">
        <v>0.59499999999999997</v>
      </c>
      <c r="OI26" s="17">
        <v>0.20499999999999999</v>
      </c>
      <c r="OJ26" s="17">
        <v>102.5</v>
      </c>
      <c r="OK26" s="17">
        <v>94.4</v>
      </c>
      <c r="OL26" s="17">
        <v>59.21</v>
      </c>
      <c r="OM26" s="17">
        <v>43.29</v>
      </c>
      <c r="ON26" s="17">
        <v>78.5</v>
      </c>
      <c r="OO26" s="17">
        <v>79.552999999999997</v>
      </c>
      <c r="OP26" s="17">
        <v>79.552999999999997</v>
      </c>
      <c r="OQ26" s="17">
        <v>-1.0529999999999999</v>
      </c>
      <c r="OR26" s="17">
        <v>1.1000000000000001</v>
      </c>
      <c r="OS26" s="17">
        <v>10.093</v>
      </c>
      <c r="OT26" s="17">
        <v>10.093</v>
      </c>
      <c r="OU26" s="17">
        <v>-8.9930000000000003</v>
      </c>
      <c r="OV26" s="17">
        <v>0.2</v>
      </c>
      <c r="OW26" s="17">
        <v>0.2</v>
      </c>
      <c r="OX26" s="17">
        <v>0.2</v>
      </c>
      <c r="OY26" s="17">
        <v>0</v>
      </c>
      <c r="OZ26" s="17">
        <v>4.0999999999999996</v>
      </c>
      <c r="PA26" s="17">
        <v>7.0020300000000004</v>
      </c>
      <c r="PB26" s="17">
        <v>7.00204</v>
      </c>
      <c r="PC26" s="17">
        <v>-2.90204</v>
      </c>
      <c r="PD26" s="17">
        <v>9.9</v>
      </c>
      <c r="PE26" s="17">
        <v>9</v>
      </c>
      <c r="PF26" s="17">
        <v>9</v>
      </c>
      <c r="PG26" s="17">
        <v>0.9</v>
      </c>
      <c r="PH26" s="17"/>
      <c r="PI26" s="17"/>
      <c r="PJ26" s="17"/>
      <c r="PK26" s="17">
        <v>0</v>
      </c>
      <c r="PL26" s="17">
        <v>213.8</v>
      </c>
      <c r="PM26" s="17">
        <v>202.77799999999999</v>
      </c>
      <c r="PN26" s="17">
        <v>202.77799999999999</v>
      </c>
      <c r="PO26" s="17">
        <v>11.022</v>
      </c>
      <c r="PP26" s="17">
        <v>0.9</v>
      </c>
      <c r="PQ26" s="17">
        <v>1</v>
      </c>
      <c r="PR26" s="17">
        <v>1</v>
      </c>
      <c r="PS26" s="17">
        <v>-0.1</v>
      </c>
      <c r="PT26" s="17">
        <v>1.4</v>
      </c>
      <c r="PU26" s="17">
        <v>1.2</v>
      </c>
      <c r="PV26" s="17">
        <v>1.2</v>
      </c>
      <c r="PW26" s="17">
        <v>0.2</v>
      </c>
      <c r="PX26" s="17">
        <v>4</v>
      </c>
      <c r="PY26" s="17">
        <v>2.48</v>
      </c>
      <c r="PZ26" s="17">
        <v>2.48</v>
      </c>
      <c r="QA26" s="17">
        <v>1.52</v>
      </c>
      <c r="QB26" s="17">
        <v>0</v>
      </c>
      <c r="QC26" s="17">
        <v>20.353149999999999</v>
      </c>
      <c r="QD26" s="17">
        <v>20.35314</v>
      </c>
      <c r="QE26" s="17">
        <v>-20.35314</v>
      </c>
      <c r="QF26" s="17">
        <v>6.2</v>
      </c>
      <c r="QG26" s="17">
        <v>10</v>
      </c>
      <c r="QH26" s="17">
        <v>10</v>
      </c>
      <c r="QI26" s="17">
        <v>-3.8</v>
      </c>
      <c r="QJ26" s="17">
        <v>12.7</v>
      </c>
      <c r="QK26" s="17">
        <v>15.60976</v>
      </c>
      <c r="QL26" s="17">
        <v>15.60976</v>
      </c>
      <c r="QM26" s="17">
        <v>-2.9097599999999999</v>
      </c>
      <c r="QN26" s="17">
        <v>2.6</v>
      </c>
      <c r="QO26" s="17">
        <v>3.3</v>
      </c>
      <c r="QP26" s="17">
        <v>3.3</v>
      </c>
      <c r="QQ26" s="17">
        <v>-0.7</v>
      </c>
      <c r="QR26" s="17">
        <v>17.8</v>
      </c>
      <c r="QS26" s="17">
        <v>17.95</v>
      </c>
      <c r="QT26" s="17">
        <v>17.95</v>
      </c>
      <c r="QU26" s="17">
        <v>-0.15</v>
      </c>
      <c r="QV26" s="17">
        <v>15.1</v>
      </c>
      <c r="QW26" s="17">
        <v>15.138999999999999</v>
      </c>
      <c r="QX26" s="17">
        <v>15.138999999999999</v>
      </c>
      <c r="QY26" s="17">
        <v>-3.9E-2</v>
      </c>
      <c r="QZ26" s="17">
        <v>18.7</v>
      </c>
      <c r="RA26" s="17">
        <v>18.405000000000001</v>
      </c>
      <c r="RB26" s="17">
        <v>18.405000000000001</v>
      </c>
      <c r="RC26" s="17">
        <v>0.29499999999999998</v>
      </c>
      <c r="RD26" s="17">
        <v>26.3</v>
      </c>
      <c r="RE26" s="17">
        <v>22.8</v>
      </c>
      <c r="RF26" s="17">
        <v>11.682</v>
      </c>
      <c r="RG26" s="17">
        <v>14.618</v>
      </c>
      <c r="RH26" s="17">
        <v>80.099999999999994</v>
      </c>
      <c r="RI26" s="17">
        <v>70.400000000000006</v>
      </c>
      <c r="RJ26" s="17">
        <v>32.893999999999998</v>
      </c>
      <c r="RK26" s="17">
        <v>47.206000000000003</v>
      </c>
      <c r="RL26" s="17">
        <v>19.600000000000001</v>
      </c>
      <c r="RM26" s="17">
        <v>17.443000000000001</v>
      </c>
      <c r="RN26" s="17">
        <v>17.443000000000001</v>
      </c>
      <c r="RO26" s="17">
        <v>2.157</v>
      </c>
      <c r="RP26" s="17">
        <v>2.2000000000000002</v>
      </c>
      <c r="RQ26" s="17">
        <v>2.0009999999999999</v>
      </c>
      <c r="RR26" s="17">
        <v>2.0009999999999999</v>
      </c>
      <c r="RS26" s="17">
        <v>0.19900000000000001</v>
      </c>
      <c r="RT26" s="17">
        <v>8.8000000000000007</v>
      </c>
      <c r="RU26" s="17">
        <v>6.4676999999999998</v>
      </c>
      <c r="RV26" s="17">
        <v>9.3267500000000005</v>
      </c>
      <c r="RW26" s="17">
        <v>-0.52675000000000005</v>
      </c>
      <c r="RX26" s="17">
        <v>2.2999999999999998</v>
      </c>
      <c r="RY26" s="17">
        <v>2</v>
      </c>
      <c r="RZ26" s="17">
        <v>2</v>
      </c>
      <c r="SA26" s="17">
        <v>0.3</v>
      </c>
      <c r="SB26" s="17"/>
      <c r="SC26" s="17"/>
      <c r="SD26" s="17"/>
      <c r="SE26" s="17">
        <v>0</v>
      </c>
      <c r="SF26" s="17">
        <v>6.3</v>
      </c>
      <c r="SG26" s="17">
        <v>6.3</v>
      </c>
      <c r="SH26" s="17">
        <v>6.3</v>
      </c>
      <c r="SI26" s="17">
        <v>0</v>
      </c>
      <c r="SJ26" s="17">
        <v>6.7</v>
      </c>
      <c r="SK26" s="17">
        <v>6.4</v>
      </c>
      <c r="SL26" s="17">
        <v>6.4</v>
      </c>
      <c r="SM26" s="17">
        <v>0.3</v>
      </c>
      <c r="SN26" s="17">
        <v>8.8000000000000007</v>
      </c>
      <c r="SO26" s="17">
        <v>15.60976</v>
      </c>
      <c r="SP26" s="17">
        <v>15.60976</v>
      </c>
      <c r="SQ26" s="17">
        <v>-6.8097599999999998</v>
      </c>
      <c r="SR26" s="17">
        <v>12.3</v>
      </c>
      <c r="SS26" s="17">
        <v>19.51219</v>
      </c>
      <c r="ST26" s="17">
        <v>19.51219</v>
      </c>
      <c r="SU26" s="17">
        <v>-7.2121899999999997</v>
      </c>
      <c r="SV26" s="17">
        <v>10</v>
      </c>
      <c r="SW26" s="17">
        <v>13.65854</v>
      </c>
      <c r="SX26" s="17">
        <v>13.65854</v>
      </c>
      <c r="SY26" s="17">
        <v>-3.6585399999999999</v>
      </c>
      <c r="SZ26" s="17">
        <v>0.9</v>
      </c>
      <c r="TA26" s="17">
        <v>13.106999999999999</v>
      </c>
      <c r="TB26" s="17">
        <v>13.106999999999999</v>
      </c>
      <c r="TC26" s="17">
        <v>-12.207000000000001</v>
      </c>
      <c r="TD26" s="17">
        <v>5.3</v>
      </c>
      <c r="TE26" s="17">
        <v>29.138999999999999</v>
      </c>
      <c r="TF26" s="17">
        <v>29.138999999999999</v>
      </c>
      <c r="TG26" s="17">
        <v>-23.838999999999999</v>
      </c>
      <c r="TH26" s="17">
        <v>38.289349999999999</v>
      </c>
      <c r="TI26" s="17">
        <v>36.127000000000002</v>
      </c>
      <c r="TJ26" s="17">
        <v>36.127000000000002</v>
      </c>
      <c r="TK26" s="17">
        <v>2.16235</v>
      </c>
      <c r="TL26" s="17">
        <v>52.00273</v>
      </c>
      <c r="TM26" s="17">
        <v>40.82</v>
      </c>
      <c r="TN26" s="17">
        <v>30.824000000000002</v>
      </c>
      <c r="TO26" s="17">
        <v>21.178730000000002</v>
      </c>
      <c r="TP26" s="17">
        <v>82.181330000000003</v>
      </c>
      <c r="TQ26" s="17">
        <v>64.3</v>
      </c>
      <c r="TR26" s="17">
        <v>45.720999999999997</v>
      </c>
      <c r="TS26" s="17">
        <v>36.460329999999999</v>
      </c>
      <c r="TT26" s="17">
        <v>5.5885400000000001</v>
      </c>
      <c r="TU26" s="17">
        <v>1.3049999999999999</v>
      </c>
      <c r="TV26" s="17">
        <v>1.3049999999999999</v>
      </c>
      <c r="TW26" s="17">
        <v>4.2835400000000003</v>
      </c>
      <c r="TX26" s="17">
        <v>3.84484</v>
      </c>
      <c r="TY26" s="17">
        <v>1.9650000000000001</v>
      </c>
      <c r="TZ26" s="17">
        <v>1.9650000000000001</v>
      </c>
      <c r="UA26" s="17">
        <v>1.87984</v>
      </c>
      <c r="UB26" s="17">
        <v>17.23</v>
      </c>
      <c r="UC26" s="17"/>
      <c r="UD26" s="17"/>
      <c r="UE26" s="17">
        <v>17.23</v>
      </c>
      <c r="UF26" s="17">
        <v>10.7</v>
      </c>
      <c r="UG26" s="17">
        <v>19.51219</v>
      </c>
      <c r="UH26" s="17">
        <v>19.51219</v>
      </c>
      <c r="UI26" s="17">
        <v>-8.8121899999999993</v>
      </c>
      <c r="UJ26" s="17">
        <v>4.0999999999999996</v>
      </c>
      <c r="UK26" s="17">
        <v>5</v>
      </c>
      <c r="UL26" s="17">
        <v>5</v>
      </c>
      <c r="UM26" s="17">
        <v>-0.9</v>
      </c>
      <c r="UN26" s="17">
        <v>8.3000000000000007</v>
      </c>
      <c r="UO26" s="17">
        <v>7.5</v>
      </c>
      <c r="UP26" s="17">
        <v>7.5</v>
      </c>
      <c r="UQ26" s="17">
        <v>0.8</v>
      </c>
      <c r="UR26" s="17">
        <v>20.399999999999999</v>
      </c>
      <c r="US26" s="17">
        <v>19.51219</v>
      </c>
      <c r="UT26" s="17">
        <v>19.51219</v>
      </c>
      <c r="UU26" s="17">
        <v>0.88780999999999999</v>
      </c>
      <c r="UV26" s="17">
        <v>20.399999999999999</v>
      </c>
      <c r="UW26" s="17">
        <v>19.51219</v>
      </c>
      <c r="UX26" s="17">
        <v>19.51219</v>
      </c>
      <c r="UY26" s="17">
        <v>0.88780999999999999</v>
      </c>
      <c r="UZ26" s="17">
        <v>20</v>
      </c>
      <c r="VA26" s="17">
        <v>19.51219</v>
      </c>
      <c r="VB26" s="17">
        <v>19.51219</v>
      </c>
      <c r="VC26" s="17">
        <v>0.48781000000000002</v>
      </c>
      <c r="VD26" s="17">
        <v>0.2</v>
      </c>
      <c r="VE26" s="17">
        <v>7.4969999999999999</v>
      </c>
      <c r="VF26" s="17">
        <v>7.4969999999999999</v>
      </c>
      <c r="VG26" s="17">
        <v>-7.2969999999999997</v>
      </c>
      <c r="VH26" s="17">
        <v>253.2</v>
      </c>
      <c r="VI26" s="17">
        <v>240.964</v>
      </c>
      <c r="VJ26" s="17">
        <v>240.964</v>
      </c>
      <c r="VK26" s="17">
        <v>12.236000000000001</v>
      </c>
      <c r="VL26" s="17">
        <v>12.8</v>
      </c>
      <c r="VM26" s="17">
        <v>10.654999999999999</v>
      </c>
      <c r="VN26" s="17">
        <v>10.654999999999999</v>
      </c>
      <c r="VO26" s="17">
        <v>2.145</v>
      </c>
      <c r="VP26" s="17">
        <v>147.80000000000001</v>
      </c>
      <c r="VQ26" s="17">
        <v>141.76300000000001</v>
      </c>
      <c r="VR26" s="17">
        <v>141.76300000000001</v>
      </c>
      <c r="VS26" s="17">
        <v>6.0369999999999999</v>
      </c>
      <c r="VT26" s="17">
        <v>0.6</v>
      </c>
      <c r="VU26" s="17">
        <v>0.6</v>
      </c>
      <c r="VV26" s="17">
        <v>0.6</v>
      </c>
      <c r="VW26" s="17">
        <v>0</v>
      </c>
      <c r="VX26" s="17">
        <v>46.9</v>
      </c>
      <c r="VY26" s="17">
        <v>59.5</v>
      </c>
      <c r="VZ26" s="17">
        <v>26.475999999999999</v>
      </c>
      <c r="WA26" s="17">
        <v>20.423999999999999</v>
      </c>
      <c r="WB26" s="17">
        <v>51.7</v>
      </c>
      <c r="WC26" s="17">
        <v>62.1</v>
      </c>
      <c r="WD26" s="17">
        <v>24.088999999999999</v>
      </c>
      <c r="WE26" s="17">
        <v>27.611000000000001</v>
      </c>
      <c r="WF26" s="17">
        <v>112.6</v>
      </c>
      <c r="WG26" s="17">
        <v>107.667</v>
      </c>
      <c r="WH26" s="17">
        <v>107.667</v>
      </c>
      <c r="WI26" s="17">
        <v>4.9329999999999998</v>
      </c>
      <c r="WJ26" s="17">
        <v>2.9</v>
      </c>
      <c r="WK26" s="17">
        <v>2.9009999999999998</v>
      </c>
      <c r="WL26" s="17">
        <v>2.9009999999999998</v>
      </c>
      <c r="WM26" s="17">
        <v>-1E-3</v>
      </c>
      <c r="WN26" s="17">
        <v>2.1</v>
      </c>
      <c r="WO26" s="17">
        <v>2.4</v>
      </c>
      <c r="WP26" s="17">
        <v>2.4</v>
      </c>
      <c r="WQ26" s="17">
        <v>-0.3</v>
      </c>
      <c r="WR26" s="17">
        <v>1.2</v>
      </c>
      <c r="WS26" s="17">
        <v>1.2</v>
      </c>
      <c r="WT26" s="17">
        <v>1.2</v>
      </c>
      <c r="WU26" s="17">
        <v>0</v>
      </c>
      <c r="WV26" s="17">
        <v>1.2</v>
      </c>
      <c r="WW26" s="17">
        <v>1.4</v>
      </c>
      <c r="WX26" s="17">
        <v>1.4</v>
      </c>
      <c r="WY26" s="17">
        <v>-0.2</v>
      </c>
      <c r="WZ26" s="17">
        <v>13</v>
      </c>
      <c r="XA26" s="17">
        <v>12.42</v>
      </c>
      <c r="XB26" s="17">
        <v>12.42</v>
      </c>
      <c r="XC26" s="17">
        <v>0.57999999999999996</v>
      </c>
      <c r="XD26" s="17">
        <v>4.0999999999999996</v>
      </c>
      <c r="XE26" s="17">
        <v>6.6</v>
      </c>
      <c r="XF26" s="17">
        <v>6.6</v>
      </c>
      <c r="XG26" s="17">
        <v>-2.5</v>
      </c>
      <c r="XH26" s="17">
        <v>20</v>
      </c>
      <c r="XI26" s="17">
        <v>17.951219999999999</v>
      </c>
      <c r="XJ26" s="17">
        <v>17.951219999999999</v>
      </c>
      <c r="XK26" s="17">
        <v>2.0487799999999998</v>
      </c>
      <c r="XL26" s="17">
        <v>8.4</v>
      </c>
      <c r="XM26" s="17">
        <v>10.8</v>
      </c>
      <c r="XN26" s="17">
        <v>10.8</v>
      </c>
      <c r="XO26" s="17">
        <v>-2.4</v>
      </c>
      <c r="XP26" s="17">
        <v>27.5</v>
      </c>
      <c r="XQ26" s="17">
        <v>28</v>
      </c>
      <c r="XR26" s="17">
        <v>28</v>
      </c>
      <c r="XS26" s="17">
        <v>-0.5</v>
      </c>
      <c r="XT26" s="17">
        <v>34.799999999999997</v>
      </c>
      <c r="XU26" s="17">
        <v>28</v>
      </c>
      <c r="XV26" s="17">
        <v>28</v>
      </c>
      <c r="XW26" s="17">
        <v>6.8</v>
      </c>
      <c r="XX26" s="17">
        <v>18</v>
      </c>
      <c r="XY26" s="17">
        <v>14</v>
      </c>
      <c r="XZ26" s="17">
        <v>14</v>
      </c>
      <c r="YA26" s="17">
        <v>4</v>
      </c>
      <c r="YB26" s="17">
        <v>19.8</v>
      </c>
      <c r="YC26" s="17">
        <v>19.5</v>
      </c>
      <c r="YD26" s="17">
        <v>19.5</v>
      </c>
      <c r="YE26" s="17">
        <v>0.3</v>
      </c>
      <c r="YF26" s="17">
        <v>8.6</v>
      </c>
      <c r="YG26" s="17">
        <v>7.54</v>
      </c>
      <c r="YH26" s="17">
        <v>7.54</v>
      </c>
      <c r="YI26" s="17">
        <v>1.06</v>
      </c>
      <c r="YJ26" s="17">
        <v>11.1</v>
      </c>
      <c r="YK26" s="17">
        <v>11</v>
      </c>
      <c r="YL26" s="17">
        <v>11</v>
      </c>
      <c r="YM26" s="17">
        <v>0.1</v>
      </c>
      <c r="YN26" s="17">
        <v>20.100000000000001</v>
      </c>
      <c r="YO26" s="17">
        <v>20</v>
      </c>
      <c r="YP26" s="17">
        <v>20</v>
      </c>
      <c r="YQ26" s="17">
        <v>0.1</v>
      </c>
    </row>
    <row r="27" spans="1:667" ht="24" customHeight="1" x14ac:dyDescent="0.3">
      <c r="A27" s="1"/>
      <c r="B27" s="16" t="s">
        <v>54</v>
      </c>
      <c r="C27" s="16" t="s">
        <v>790</v>
      </c>
      <c r="D27" s="17">
        <v>203.1</v>
      </c>
      <c r="E27" s="17">
        <v>204.19512</v>
      </c>
      <c r="F27" s="17">
        <v>204.19512</v>
      </c>
      <c r="G27" s="17">
        <v>-1.0951200000000001</v>
      </c>
      <c r="H27" s="17">
        <v>497.6</v>
      </c>
      <c r="I27" s="17">
        <v>447.88326999999998</v>
      </c>
      <c r="J27" s="17">
        <v>449.71823999999998</v>
      </c>
      <c r="K27" s="17">
        <v>47.88176</v>
      </c>
      <c r="L27" s="17">
        <v>164.5</v>
      </c>
      <c r="M27" s="17">
        <v>146.41514000000001</v>
      </c>
      <c r="N27" s="17">
        <v>147.01499999999999</v>
      </c>
      <c r="O27" s="17">
        <v>17.484999999999999</v>
      </c>
      <c r="P27" s="17"/>
      <c r="Q27" s="17"/>
      <c r="R27" s="17"/>
      <c r="S27" s="17">
        <v>0</v>
      </c>
      <c r="T27" s="17"/>
      <c r="U27" s="17"/>
      <c r="V27" s="17"/>
      <c r="W27" s="17">
        <v>0</v>
      </c>
      <c r="X27" s="17">
        <v>90.2</v>
      </c>
      <c r="Y27" s="17">
        <v>92.224810000000005</v>
      </c>
      <c r="Z27" s="17">
        <v>92.226110000000006</v>
      </c>
      <c r="AA27" s="17">
        <v>-2.0261100000000001</v>
      </c>
      <c r="AB27" s="17">
        <v>144.9</v>
      </c>
      <c r="AC27" s="17">
        <v>146.24105</v>
      </c>
      <c r="AD27" s="17">
        <v>120.73848</v>
      </c>
      <c r="AE27" s="17">
        <v>24.161519999999999</v>
      </c>
      <c r="AF27" s="17">
        <v>0</v>
      </c>
      <c r="AG27" s="17"/>
      <c r="AH27" s="17"/>
      <c r="AI27" s="17">
        <v>0</v>
      </c>
      <c r="AJ27" s="17"/>
      <c r="AK27" s="17"/>
      <c r="AL27" s="17"/>
      <c r="AM27" s="17">
        <v>0</v>
      </c>
      <c r="AN27" s="17">
        <v>179.6</v>
      </c>
      <c r="AO27" s="17">
        <v>177.93124</v>
      </c>
      <c r="AP27" s="17">
        <v>177.93125000000001</v>
      </c>
      <c r="AQ27" s="17">
        <v>1.66875</v>
      </c>
      <c r="AR27" s="17">
        <v>201.5</v>
      </c>
      <c r="AS27" s="17">
        <v>197.70735999999999</v>
      </c>
      <c r="AT27" s="17">
        <v>197.70735999999999</v>
      </c>
      <c r="AU27" s="17">
        <v>3.79264</v>
      </c>
      <c r="AV27" s="17">
        <v>202.6</v>
      </c>
      <c r="AW27" s="17">
        <v>200.25633999999999</v>
      </c>
      <c r="AX27" s="17">
        <v>200.25633999999999</v>
      </c>
      <c r="AY27" s="17">
        <v>2.3436599999999999</v>
      </c>
      <c r="AZ27" s="17"/>
      <c r="BA27" s="17"/>
      <c r="BB27" s="17"/>
      <c r="BC27" s="17">
        <v>0</v>
      </c>
      <c r="BD27" s="17">
        <v>206.8</v>
      </c>
      <c r="BE27" s="17">
        <v>206.01686000000001</v>
      </c>
      <c r="BF27" s="17">
        <v>206.01686000000001</v>
      </c>
      <c r="BG27" s="17">
        <v>0.78313999999999995</v>
      </c>
      <c r="BH27" s="17"/>
      <c r="BI27" s="17"/>
      <c r="BJ27" s="17"/>
      <c r="BK27" s="17">
        <v>0</v>
      </c>
      <c r="BL27" s="17">
        <v>281.39999999999998</v>
      </c>
      <c r="BM27" s="17">
        <v>181.95016000000001</v>
      </c>
      <c r="BN27" s="17">
        <v>163.58205000000001</v>
      </c>
      <c r="BO27" s="17">
        <v>117.81795</v>
      </c>
      <c r="BP27" s="17">
        <v>9.9</v>
      </c>
      <c r="BQ27" s="17">
        <v>10.561999999999999</v>
      </c>
      <c r="BR27" s="17">
        <v>10.561999999999999</v>
      </c>
      <c r="BS27" s="17">
        <v>-0.66200000000000003</v>
      </c>
      <c r="BT27" s="17"/>
      <c r="BU27" s="17"/>
      <c r="BV27" s="17"/>
      <c r="BW27" s="17">
        <v>0</v>
      </c>
      <c r="BX27" s="17"/>
      <c r="BY27" s="17"/>
      <c r="BZ27" s="17"/>
      <c r="CA27" s="17">
        <v>0</v>
      </c>
      <c r="CB27" s="17"/>
      <c r="CC27" s="17"/>
      <c r="CD27" s="17"/>
      <c r="CE27" s="17">
        <v>0</v>
      </c>
      <c r="CF27" s="17"/>
      <c r="CG27" s="17"/>
      <c r="CH27" s="17"/>
      <c r="CI27" s="17">
        <v>0</v>
      </c>
      <c r="CJ27" s="17">
        <v>162.30000000000001</v>
      </c>
      <c r="CK27" s="17">
        <v>164.70732000000001</v>
      </c>
      <c r="CL27" s="17">
        <v>164.70732000000001</v>
      </c>
      <c r="CM27" s="17">
        <v>-2.4073199999999999</v>
      </c>
      <c r="CN27" s="17">
        <v>7.6</v>
      </c>
      <c r="CO27" s="17">
        <v>5.1583800000000002</v>
      </c>
      <c r="CP27" s="17">
        <v>5.1583800000000002</v>
      </c>
      <c r="CQ27" s="17">
        <v>2.4416199999999999</v>
      </c>
      <c r="CR27" s="17"/>
      <c r="CS27" s="17"/>
      <c r="CT27" s="17"/>
      <c r="CU27" s="17">
        <v>0</v>
      </c>
      <c r="CV27" s="17">
        <v>11.1</v>
      </c>
      <c r="CW27" s="17">
        <v>16.873670000000001</v>
      </c>
      <c r="CX27" s="17">
        <v>16.873670000000001</v>
      </c>
      <c r="CY27" s="17">
        <v>-5.7736700000000001</v>
      </c>
      <c r="CZ27" s="17">
        <v>6.8</v>
      </c>
      <c r="DA27" s="17">
        <v>6.8787000000000003</v>
      </c>
      <c r="DB27" s="17">
        <v>6.8787000000000003</v>
      </c>
      <c r="DC27" s="17">
        <v>-7.8700000000000006E-2</v>
      </c>
      <c r="DD27" s="17">
        <v>14.6</v>
      </c>
      <c r="DE27" s="17">
        <v>14.992190000000001</v>
      </c>
      <c r="DF27" s="17">
        <v>14.992190000000001</v>
      </c>
      <c r="DG27" s="17">
        <v>-0.39218999999999998</v>
      </c>
      <c r="DH27" s="17">
        <v>80.2</v>
      </c>
      <c r="DI27" s="17">
        <v>59.031190000000002</v>
      </c>
      <c r="DJ27" s="17">
        <v>62.782110000000003</v>
      </c>
      <c r="DK27" s="17">
        <v>17.41789</v>
      </c>
      <c r="DL27" s="17"/>
      <c r="DM27" s="17"/>
      <c r="DN27" s="17"/>
      <c r="DO27" s="17">
        <v>0</v>
      </c>
      <c r="DP27" s="17"/>
      <c r="DQ27" s="17"/>
      <c r="DR27" s="17"/>
      <c r="DS27" s="17">
        <v>0</v>
      </c>
      <c r="DT27" s="17"/>
      <c r="DU27" s="17"/>
      <c r="DV27" s="17"/>
      <c r="DW27" s="17">
        <v>0</v>
      </c>
      <c r="DX27" s="17"/>
      <c r="DY27" s="17"/>
      <c r="DZ27" s="17"/>
      <c r="EA27" s="17">
        <v>0</v>
      </c>
      <c r="EB27" s="17">
        <v>110.8</v>
      </c>
      <c r="EC27" s="17">
        <v>112.90537</v>
      </c>
      <c r="ED27" s="17">
        <v>112.90537</v>
      </c>
      <c r="EE27" s="17">
        <v>-2.1053700000000002</v>
      </c>
      <c r="EF27" s="17">
        <v>81.400000000000006</v>
      </c>
      <c r="EG27" s="17">
        <v>20.513480000000001</v>
      </c>
      <c r="EH27" s="17">
        <v>114.48242</v>
      </c>
      <c r="EI27" s="17">
        <v>-33.082419999999999</v>
      </c>
      <c r="EJ27" s="17"/>
      <c r="EK27" s="17"/>
      <c r="EL27" s="17"/>
      <c r="EM27" s="17">
        <v>0</v>
      </c>
      <c r="EN27" s="17"/>
      <c r="EO27" s="17"/>
      <c r="EP27" s="17"/>
      <c r="EQ27" s="17">
        <v>0</v>
      </c>
      <c r="ER27" s="17"/>
      <c r="ES27" s="17"/>
      <c r="ET27" s="17"/>
      <c r="EU27" s="17">
        <v>0</v>
      </c>
      <c r="EV27" s="17">
        <v>6.5</v>
      </c>
      <c r="EW27" s="17">
        <v>6.39</v>
      </c>
      <c r="EX27" s="17">
        <v>6.39</v>
      </c>
      <c r="EY27" s="17">
        <v>0.11</v>
      </c>
      <c r="EZ27" s="17">
        <v>158.80000000000001</v>
      </c>
      <c r="FA27" s="17">
        <v>155.72264999999999</v>
      </c>
      <c r="FB27" s="17">
        <v>187.62201999999999</v>
      </c>
      <c r="FC27" s="17">
        <v>-28.822019999999998</v>
      </c>
      <c r="FD27" s="17">
        <v>39.9</v>
      </c>
      <c r="FE27" s="17">
        <v>46.978119999999997</v>
      </c>
      <c r="FF27" s="17">
        <v>46.978119999999997</v>
      </c>
      <c r="FG27" s="17">
        <v>-7.0781200000000002</v>
      </c>
      <c r="FH27" s="17">
        <v>67</v>
      </c>
      <c r="FI27" s="17">
        <v>66.85181</v>
      </c>
      <c r="FJ27" s="17">
        <v>124.82916</v>
      </c>
      <c r="FK27" s="17">
        <v>-57.829160000000002</v>
      </c>
      <c r="FL27" s="17">
        <v>20.6</v>
      </c>
      <c r="FM27" s="17">
        <v>18.966989999999999</v>
      </c>
      <c r="FN27" s="17">
        <v>18.966989999999999</v>
      </c>
      <c r="FO27" s="17">
        <v>1.6330100000000001</v>
      </c>
      <c r="FP27" s="17">
        <v>18.5</v>
      </c>
      <c r="FQ27" s="17">
        <v>19.28585</v>
      </c>
      <c r="FR27" s="17">
        <v>19.28585</v>
      </c>
      <c r="FS27" s="17">
        <v>-0.78585000000000005</v>
      </c>
      <c r="FT27" s="17">
        <v>18.100000000000001</v>
      </c>
      <c r="FU27" s="17">
        <v>18.048780000000001</v>
      </c>
      <c r="FV27" s="17">
        <v>18.048780000000001</v>
      </c>
      <c r="FW27" s="17">
        <v>5.1220000000000002E-2</v>
      </c>
      <c r="FX27" s="17">
        <v>57.6</v>
      </c>
      <c r="FY27" s="17">
        <v>88.116100000000003</v>
      </c>
      <c r="FZ27" s="17">
        <v>88.116100000000003</v>
      </c>
      <c r="GA27" s="17">
        <v>-30.516100000000002</v>
      </c>
      <c r="GB27" s="17">
        <v>182.7</v>
      </c>
      <c r="GC27" s="17">
        <v>185.81701000000001</v>
      </c>
      <c r="GD27" s="17">
        <v>185.81701000000001</v>
      </c>
      <c r="GE27" s="17">
        <v>-3.1170100000000001</v>
      </c>
      <c r="GF27" s="17">
        <v>183.2</v>
      </c>
      <c r="GG27" s="17">
        <v>185.81701000000001</v>
      </c>
      <c r="GH27" s="17">
        <v>185.81701000000001</v>
      </c>
      <c r="GI27" s="17">
        <v>-2.6170100000000001</v>
      </c>
      <c r="GJ27" s="17">
        <v>184.7</v>
      </c>
      <c r="GK27" s="17">
        <v>186.37502000000001</v>
      </c>
      <c r="GL27" s="17">
        <v>186.37502000000001</v>
      </c>
      <c r="GM27" s="17">
        <v>-1.67502</v>
      </c>
      <c r="GN27" s="17">
        <v>104.2</v>
      </c>
      <c r="GO27" s="17">
        <v>98.016319999999993</v>
      </c>
      <c r="GP27" s="17">
        <v>95.476960000000005</v>
      </c>
      <c r="GQ27" s="17">
        <v>8.7230399999999992</v>
      </c>
      <c r="GR27" s="17">
        <v>19</v>
      </c>
      <c r="GS27" s="17">
        <v>18.00001</v>
      </c>
      <c r="GT27" s="17"/>
      <c r="GU27" s="17">
        <v>19</v>
      </c>
      <c r="GV27" s="17">
        <v>25.2</v>
      </c>
      <c r="GW27" s="17">
        <v>24.589759999999998</v>
      </c>
      <c r="GX27" s="17">
        <v>24.589759999999998</v>
      </c>
      <c r="GY27" s="17">
        <v>0.61024</v>
      </c>
      <c r="GZ27" s="17">
        <v>4</v>
      </c>
      <c r="HA27" s="17">
        <v>4.33378</v>
      </c>
      <c r="HB27" s="17">
        <v>4.33378</v>
      </c>
      <c r="HC27" s="17">
        <v>-0.33378000000000002</v>
      </c>
      <c r="HD27" s="17">
        <v>34.4</v>
      </c>
      <c r="HE27" s="17">
        <v>30.141660000000002</v>
      </c>
      <c r="HF27" s="17">
        <v>30.141660000000002</v>
      </c>
      <c r="HG27" s="17">
        <v>4.2583399999999996</v>
      </c>
      <c r="HH27" s="17">
        <v>23.3</v>
      </c>
      <c r="HI27" s="17">
        <v>20.512830000000001</v>
      </c>
      <c r="HJ27" s="17">
        <v>20.512830000000001</v>
      </c>
      <c r="HK27" s="17">
        <v>2.7871700000000001</v>
      </c>
      <c r="HL27" s="17"/>
      <c r="HM27" s="17"/>
      <c r="HN27" s="17"/>
      <c r="HO27" s="17">
        <v>0</v>
      </c>
      <c r="HP27" s="17"/>
      <c r="HQ27" s="17"/>
      <c r="HR27" s="17"/>
      <c r="HS27" s="17">
        <v>0</v>
      </c>
      <c r="HT27" s="17">
        <v>35.700000000000003</v>
      </c>
      <c r="HU27" s="17">
        <v>39.763680000000001</v>
      </c>
      <c r="HV27" s="17">
        <v>47.965049999999998</v>
      </c>
      <c r="HW27" s="17">
        <v>-12.26505</v>
      </c>
      <c r="HX27" s="17"/>
      <c r="HY27" s="17"/>
      <c r="HZ27" s="17"/>
      <c r="IA27" s="17">
        <v>0</v>
      </c>
      <c r="IB27" s="17"/>
      <c r="IC27" s="17"/>
      <c r="ID27" s="17"/>
      <c r="IE27" s="17">
        <v>0</v>
      </c>
      <c r="IF27" s="17">
        <v>46.3</v>
      </c>
      <c r="IG27" s="17">
        <v>45.438229999999997</v>
      </c>
      <c r="IH27" s="17">
        <v>45.441949999999999</v>
      </c>
      <c r="II27" s="17">
        <v>0.85804999999999998</v>
      </c>
      <c r="IJ27" s="17"/>
      <c r="IK27" s="17"/>
      <c r="IL27" s="17"/>
      <c r="IM27" s="17">
        <v>0</v>
      </c>
      <c r="IN27" s="17"/>
      <c r="IO27" s="17"/>
      <c r="IP27" s="17"/>
      <c r="IQ27" s="17">
        <v>0</v>
      </c>
      <c r="IR27" s="17"/>
      <c r="IS27" s="17"/>
      <c r="IT27" s="17"/>
      <c r="IU27" s="17">
        <v>0</v>
      </c>
      <c r="IV27" s="17">
        <v>60.695770000000003</v>
      </c>
      <c r="IW27" s="17">
        <v>77.998500000000007</v>
      </c>
      <c r="IX27" s="17">
        <v>74.923760000000001</v>
      </c>
      <c r="IY27" s="17">
        <v>-14.22799</v>
      </c>
      <c r="IZ27" s="17">
        <v>167.79255000000001</v>
      </c>
      <c r="JA27" s="17">
        <v>170.94</v>
      </c>
      <c r="JB27" s="17">
        <v>169.608</v>
      </c>
      <c r="JC27" s="17">
        <v>-1.81545</v>
      </c>
      <c r="JD27" s="17">
        <v>165.92771999999999</v>
      </c>
      <c r="JE27" s="17">
        <v>170.94</v>
      </c>
      <c r="JF27" s="17">
        <v>169.608</v>
      </c>
      <c r="JG27" s="17">
        <v>-3.6802800000000002</v>
      </c>
      <c r="JH27" s="17">
        <v>172.13612000000001</v>
      </c>
      <c r="JI27" s="17">
        <v>170.94</v>
      </c>
      <c r="JJ27" s="17">
        <v>169.608</v>
      </c>
      <c r="JK27" s="17">
        <v>2.5281199999999999</v>
      </c>
      <c r="JL27" s="17">
        <v>250.93747999999999</v>
      </c>
      <c r="JM27" s="17">
        <v>257.18</v>
      </c>
      <c r="JN27" s="17">
        <v>255.17599999999999</v>
      </c>
      <c r="JO27" s="17">
        <v>-4.2385200000000003</v>
      </c>
      <c r="JP27" s="17">
        <v>72.101519999999994</v>
      </c>
      <c r="JQ27" s="17">
        <v>71.796109999999999</v>
      </c>
      <c r="JR27" s="17">
        <v>71.796109999999999</v>
      </c>
      <c r="JS27" s="17">
        <v>0.30541000000000001</v>
      </c>
      <c r="JT27" s="17">
        <v>35.388080000000002</v>
      </c>
      <c r="JU27" s="17">
        <v>36.005859999999998</v>
      </c>
      <c r="JV27" s="17">
        <v>36.005859999999998</v>
      </c>
      <c r="JW27" s="17">
        <v>-0.61778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v>0.89207999999999998</v>
      </c>
      <c r="KX27" s="17">
        <v>0.89207999999999998</v>
      </c>
      <c r="KY27" s="17">
        <v>-0.89207999999999998</v>
      </c>
      <c r="KZ27" s="17">
        <v>86.5</v>
      </c>
      <c r="LA27" s="17">
        <v>81.824610000000007</v>
      </c>
      <c r="LB27" s="17">
        <v>115.01353</v>
      </c>
      <c r="LC27" s="17">
        <v>-28.513529999999999</v>
      </c>
      <c r="LD27" s="17">
        <v>108.6</v>
      </c>
      <c r="LE27" s="17">
        <v>96.245829999999998</v>
      </c>
      <c r="LF27" s="17">
        <v>108.12905000000001</v>
      </c>
      <c r="LG27" s="17">
        <v>0.47094999999999998</v>
      </c>
      <c r="LH27" s="17">
        <v>66.3</v>
      </c>
      <c r="LI27" s="17">
        <v>67.461460000000002</v>
      </c>
      <c r="LJ27" s="17">
        <v>67.461460000000002</v>
      </c>
      <c r="LK27" s="17">
        <v>-1.1614599999999999</v>
      </c>
      <c r="LL27" s="17">
        <v>57.8</v>
      </c>
      <c r="LM27" s="17">
        <v>73.87424</v>
      </c>
      <c r="LN27" s="17">
        <v>72.374359999999996</v>
      </c>
      <c r="LO27" s="17">
        <v>-14.57436</v>
      </c>
      <c r="LP27" s="17">
        <v>27.2</v>
      </c>
      <c r="LQ27" s="17">
        <v>30.097560000000001</v>
      </c>
      <c r="LR27" s="17">
        <v>30.097560000000001</v>
      </c>
      <c r="LS27" s="17">
        <v>-2.8975599999999999</v>
      </c>
      <c r="LT27" s="17">
        <v>0</v>
      </c>
      <c r="LU27" s="17"/>
      <c r="LV27" s="17"/>
      <c r="LW27" s="17">
        <v>0</v>
      </c>
      <c r="LX27" s="17">
        <v>0</v>
      </c>
      <c r="LY27" s="17"/>
      <c r="LZ27" s="17"/>
      <c r="MA27" s="17">
        <v>0</v>
      </c>
      <c r="MB27" s="17">
        <v>0</v>
      </c>
      <c r="MC27" s="17"/>
      <c r="MD27" s="17"/>
      <c r="ME27" s="17">
        <v>0</v>
      </c>
      <c r="MF27" s="17">
        <v>141.9</v>
      </c>
      <c r="MG27" s="17">
        <v>159.10805999999999</v>
      </c>
      <c r="MH27" s="17">
        <v>159.10805999999999</v>
      </c>
      <c r="MI27" s="17">
        <v>-17.20806</v>
      </c>
      <c r="MJ27" s="17">
        <v>144</v>
      </c>
      <c r="MK27" s="17">
        <v>159.10805999999999</v>
      </c>
      <c r="ML27" s="17">
        <v>159.10805999999999</v>
      </c>
      <c r="MM27" s="17">
        <v>-15.10806</v>
      </c>
      <c r="MN27" s="17">
        <v>169.4</v>
      </c>
      <c r="MO27" s="17">
        <v>159.58586</v>
      </c>
      <c r="MP27" s="17">
        <v>159.58587</v>
      </c>
      <c r="MQ27" s="17">
        <v>9.8141300000000005</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209.9</v>
      </c>
      <c r="NM27" s="17">
        <v>207.29667000000001</v>
      </c>
      <c r="NN27" s="17">
        <v>207.29667000000001</v>
      </c>
      <c r="NO27" s="17">
        <v>2.6033300000000001</v>
      </c>
      <c r="NP27" s="17">
        <v>99.1</v>
      </c>
      <c r="NQ27" s="17">
        <v>103.95959000000001</v>
      </c>
      <c r="NR27" s="17">
        <v>103.95959000000001</v>
      </c>
      <c r="NS27" s="17">
        <v>-4.8595899999999999</v>
      </c>
      <c r="NT27" s="17">
        <v>6.1</v>
      </c>
      <c r="NU27" s="17">
        <v>4.20655</v>
      </c>
      <c r="NV27" s="17">
        <v>4.20655</v>
      </c>
      <c r="NW27" s="17">
        <v>1.8934500000000001</v>
      </c>
      <c r="NX27" s="17">
        <v>1.7</v>
      </c>
      <c r="NY27" s="17">
        <v>4.4130599999999998</v>
      </c>
      <c r="NZ27" s="17">
        <v>4.4130599999999998</v>
      </c>
      <c r="OA27" s="17">
        <v>-2.71306</v>
      </c>
      <c r="OB27" s="17">
        <v>6.5</v>
      </c>
      <c r="OC27" s="17">
        <v>6</v>
      </c>
      <c r="OD27" s="17">
        <v>6</v>
      </c>
      <c r="OE27" s="17">
        <v>0.5</v>
      </c>
      <c r="OF27" s="17">
        <v>0.9</v>
      </c>
      <c r="OG27" s="17">
        <v>0.73799999999999999</v>
      </c>
      <c r="OH27" s="17">
        <v>0.73799999999999999</v>
      </c>
      <c r="OI27" s="17">
        <v>0.16200000000000001</v>
      </c>
      <c r="OJ27" s="17">
        <v>92.1</v>
      </c>
      <c r="OK27" s="17">
        <v>96.2</v>
      </c>
      <c r="OL27" s="17">
        <v>61.896000000000001</v>
      </c>
      <c r="OM27" s="17">
        <v>30.204000000000001</v>
      </c>
      <c r="ON27" s="17">
        <v>78.8</v>
      </c>
      <c r="OO27" s="17">
        <v>79.945999999999998</v>
      </c>
      <c r="OP27" s="17">
        <v>79.945999999999998</v>
      </c>
      <c r="OQ27" s="17">
        <v>-1.1459999999999999</v>
      </c>
      <c r="OR27" s="17">
        <v>2.8</v>
      </c>
      <c r="OS27" s="17">
        <v>10.518000000000001</v>
      </c>
      <c r="OT27" s="17">
        <v>10.518000000000001</v>
      </c>
      <c r="OU27" s="17">
        <v>-7.718</v>
      </c>
      <c r="OV27" s="17">
        <v>0.2</v>
      </c>
      <c r="OW27" s="17">
        <v>0.3</v>
      </c>
      <c r="OX27" s="17">
        <v>0.3</v>
      </c>
      <c r="OY27" s="17">
        <v>-0.1</v>
      </c>
      <c r="OZ27" s="17">
        <v>3</v>
      </c>
      <c r="PA27" s="17">
        <v>7.0020300000000004</v>
      </c>
      <c r="PB27" s="17">
        <v>7.00204</v>
      </c>
      <c r="PC27" s="17">
        <v>-4.00204</v>
      </c>
      <c r="PD27" s="17">
        <v>9.9</v>
      </c>
      <c r="PE27" s="17">
        <v>9</v>
      </c>
      <c r="PF27" s="17">
        <v>9</v>
      </c>
      <c r="PG27" s="17">
        <v>0.9</v>
      </c>
      <c r="PH27" s="17"/>
      <c r="PI27" s="17"/>
      <c r="PJ27" s="17"/>
      <c r="PK27" s="17">
        <v>0</v>
      </c>
      <c r="PL27" s="17">
        <v>217.8</v>
      </c>
      <c r="PM27" s="17">
        <v>203.995</v>
      </c>
      <c r="PN27" s="17">
        <v>203.995</v>
      </c>
      <c r="PO27" s="17">
        <v>13.805</v>
      </c>
      <c r="PP27" s="17">
        <v>0.9</v>
      </c>
      <c r="PQ27" s="17">
        <v>1</v>
      </c>
      <c r="PR27" s="17">
        <v>1</v>
      </c>
      <c r="PS27" s="17">
        <v>-0.1</v>
      </c>
      <c r="PT27" s="17">
        <v>1.4</v>
      </c>
      <c r="PU27" s="17">
        <v>1.2</v>
      </c>
      <c r="PV27" s="17">
        <v>1.2</v>
      </c>
      <c r="PW27" s="17">
        <v>0.2</v>
      </c>
      <c r="PX27" s="17">
        <v>4.0999999999999996</v>
      </c>
      <c r="PY27" s="17">
        <v>2.48</v>
      </c>
      <c r="PZ27" s="17">
        <v>2.48</v>
      </c>
      <c r="QA27" s="17">
        <v>1.62</v>
      </c>
      <c r="QB27" s="17">
        <v>20.6</v>
      </c>
      <c r="QC27" s="17">
        <v>20.353149999999999</v>
      </c>
      <c r="QD27" s="17">
        <v>20.35314</v>
      </c>
      <c r="QE27" s="17">
        <v>0.24686</v>
      </c>
      <c r="QF27" s="17">
        <v>6.2</v>
      </c>
      <c r="QG27" s="17">
        <v>10</v>
      </c>
      <c r="QH27" s="17">
        <v>10</v>
      </c>
      <c r="QI27" s="17">
        <v>-3.8</v>
      </c>
      <c r="QJ27" s="17">
        <v>12.7</v>
      </c>
      <c r="QK27" s="17">
        <v>15.60976</v>
      </c>
      <c r="QL27" s="17">
        <v>15.60976</v>
      </c>
      <c r="QM27" s="17">
        <v>-2.9097599999999999</v>
      </c>
      <c r="QN27" s="17">
        <v>2.6</v>
      </c>
      <c r="QO27" s="17">
        <v>3.3</v>
      </c>
      <c r="QP27" s="17">
        <v>3.3</v>
      </c>
      <c r="QQ27" s="17">
        <v>-0.7</v>
      </c>
      <c r="QR27" s="17">
        <v>17.8</v>
      </c>
      <c r="QS27" s="17">
        <v>17.95</v>
      </c>
      <c r="QT27" s="17">
        <v>17.95</v>
      </c>
      <c r="QU27" s="17">
        <v>-0.15</v>
      </c>
      <c r="QV27" s="17">
        <v>15.2</v>
      </c>
      <c r="QW27" s="17">
        <v>15.15</v>
      </c>
      <c r="QX27" s="17">
        <v>15.15</v>
      </c>
      <c r="QY27" s="17">
        <v>0.05</v>
      </c>
      <c r="QZ27" s="17">
        <v>18.7</v>
      </c>
      <c r="RA27" s="17">
        <v>18.393999999999998</v>
      </c>
      <c r="RB27" s="17">
        <v>18.393999999999998</v>
      </c>
      <c r="RC27" s="17">
        <v>0.30599999999999999</v>
      </c>
      <c r="RD27" s="17">
        <v>25</v>
      </c>
      <c r="RE27" s="17">
        <v>22.8</v>
      </c>
      <c r="RF27" s="17">
        <v>12.023999999999999</v>
      </c>
      <c r="RG27" s="17">
        <v>12.976000000000001</v>
      </c>
      <c r="RH27" s="17">
        <v>77.099999999999994</v>
      </c>
      <c r="RI27" s="17">
        <v>72.8</v>
      </c>
      <c r="RJ27" s="17">
        <v>35.112000000000002</v>
      </c>
      <c r="RK27" s="17">
        <v>41.988</v>
      </c>
      <c r="RL27" s="17">
        <v>19.7</v>
      </c>
      <c r="RM27" s="17">
        <v>17.010000000000002</v>
      </c>
      <c r="RN27" s="17">
        <v>17.010000000000002</v>
      </c>
      <c r="RO27" s="17">
        <v>2.69</v>
      </c>
      <c r="RP27" s="17">
        <v>2.2999999999999998</v>
      </c>
      <c r="RQ27" s="17">
        <v>2.0009999999999999</v>
      </c>
      <c r="RR27" s="17">
        <v>2.0009999999999999</v>
      </c>
      <c r="RS27" s="17">
        <v>0.29899999999999999</v>
      </c>
      <c r="RT27" s="17">
        <v>8.6999999999999993</v>
      </c>
      <c r="RU27" s="17">
        <v>9.2425200000000007</v>
      </c>
      <c r="RV27" s="17">
        <v>11.148809999999999</v>
      </c>
      <c r="RW27" s="17">
        <v>-2.4488099999999999</v>
      </c>
      <c r="RX27" s="17">
        <v>2.2999999999999998</v>
      </c>
      <c r="RY27" s="17">
        <v>2</v>
      </c>
      <c r="RZ27" s="17">
        <v>2</v>
      </c>
      <c r="SA27" s="17">
        <v>0.3</v>
      </c>
      <c r="SB27" s="17"/>
      <c r="SC27" s="17"/>
      <c r="SD27" s="17"/>
      <c r="SE27" s="17">
        <v>0</v>
      </c>
      <c r="SF27" s="17">
        <v>6.3</v>
      </c>
      <c r="SG27" s="17">
        <v>6.3</v>
      </c>
      <c r="SH27" s="17">
        <v>6.3</v>
      </c>
      <c r="SI27" s="17">
        <v>0</v>
      </c>
      <c r="SJ27" s="17">
        <v>6.7</v>
      </c>
      <c r="SK27" s="17">
        <v>6.4</v>
      </c>
      <c r="SL27" s="17">
        <v>6.4</v>
      </c>
      <c r="SM27" s="17">
        <v>0.3</v>
      </c>
      <c r="SN27" s="17">
        <v>9.4</v>
      </c>
      <c r="SO27" s="17">
        <v>15.60976</v>
      </c>
      <c r="SP27" s="17">
        <v>15.60976</v>
      </c>
      <c r="SQ27" s="17">
        <v>-6.2097600000000002</v>
      </c>
      <c r="SR27" s="17">
        <v>12.6</v>
      </c>
      <c r="SS27" s="17">
        <v>19.51219</v>
      </c>
      <c r="ST27" s="17">
        <v>19.51219</v>
      </c>
      <c r="SU27" s="17">
        <v>-6.9121899999999998</v>
      </c>
      <c r="SV27" s="17">
        <v>10</v>
      </c>
      <c r="SW27" s="17">
        <v>13.65854</v>
      </c>
      <c r="SX27" s="17">
        <v>13.65854</v>
      </c>
      <c r="SY27" s="17">
        <v>-3.6585399999999999</v>
      </c>
      <c r="SZ27" s="17">
        <v>0.4</v>
      </c>
      <c r="TA27" s="17">
        <v>12.394</v>
      </c>
      <c r="TB27" s="17">
        <v>12.394</v>
      </c>
      <c r="TC27" s="17">
        <v>-11.994</v>
      </c>
      <c r="TD27" s="17">
        <v>8.3000000000000007</v>
      </c>
      <c r="TE27" s="17">
        <v>33.368000000000002</v>
      </c>
      <c r="TF27" s="17">
        <v>33.368000000000002</v>
      </c>
      <c r="TG27" s="17">
        <v>-25.068000000000001</v>
      </c>
      <c r="TH27" s="17">
        <v>39.33531</v>
      </c>
      <c r="TI27" s="17">
        <v>36.911999999999999</v>
      </c>
      <c r="TJ27" s="17">
        <v>36.911999999999999</v>
      </c>
      <c r="TK27" s="17">
        <v>2.4233099999999999</v>
      </c>
      <c r="TL27" s="17">
        <v>75.364980000000003</v>
      </c>
      <c r="TM27" s="17">
        <v>34.405999999999999</v>
      </c>
      <c r="TN27" s="17">
        <v>34.405999999999999</v>
      </c>
      <c r="TO27" s="17">
        <v>40.958979999999997</v>
      </c>
      <c r="TP27" s="17">
        <v>86.22175</v>
      </c>
      <c r="TQ27" s="17">
        <v>68.2</v>
      </c>
      <c r="TR27" s="17">
        <v>48.506999999999998</v>
      </c>
      <c r="TS27" s="17">
        <v>37.714750000000002</v>
      </c>
      <c r="TT27" s="17">
        <v>11.651820000000001</v>
      </c>
      <c r="TU27" s="17">
        <v>1.56</v>
      </c>
      <c r="TV27" s="17">
        <v>1.56</v>
      </c>
      <c r="TW27" s="17">
        <v>10.09182</v>
      </c>
      <c r="TX27" s="17">
        <v>7.5423900000000001</v>
      </c>
      <c r="TY27" s="17">
        <v>2.3809999999999998</v>
      </c>
      <c r="TZ27" s="17">
        <v>2.3809999999999998</v>
      </c>
      <c r="UA27" s="17">
        <v>5.1613899999999999</v>
      </c>
      <c r="UB27" s="17">
        <v>20.68</v>
      </c>
      <c r="UC27" s="17"/>
      <c r="UD27" s="17"/>
      <c r="UE27" s="17">
        <v>20.68</v>
      </c>
      <c r="UF27" s="17">
        <v>10.8</v>
      </c>
      <c r="UG27" s="17">
        <v>19.51219</v>
      </c>
      <c r="UH27" s="17">
        <v>19.51219</v>
      </c>
      <c r="UI27" s="17">
        <v>-8.7121899999999997</v>
      </c>
      <c r="UJ27" s="17">
        <v>4.0999999999999996</v>
      </c>
      <c r="UK27" s="17">
        <v>5</v>
      </c>
      <c r="UL27" s="17">
        <v>5</v>
      </c>
      <c r="UM27" s="17">
        <v>-0.9</v>
      </c>
      <c r="UN27" s="17">
        <v>8.6</v>
      </c>
      <c r="UO27" s="17">
        <v>7.5</v>
      </c>
      <c r="UP27" s="17">
        <v>7.5</v>
      </c>
      <c r="UQ27" s="17">
        <v>1.1000000000000001</v>
      </c>
      <c r="UR27" s="17">
        <v>20.399999999999999</v>
      </c>
      <c r="US27" s="17">
        <v>19.51219</v>
      </c>
      <c r="UT27" s="17">
        <v>19.51219</v>
      </c>
      <c r="UU27" s="17">
        <v>0.88780999999999999</v>
      </c>
      <c r="UV27" s="17">
        <v>20.399999999999999</v>
      </c>
      <c r="UW27" s="17">
        <v>19.51219</v>
      </c>
      <c r="UX27" s="17">
        <v>19.51219</v>
      </c>
      <c r="UY27" s="17">
        <v>0.88780999999999999</v>
      </c>
      <c r="UZ27" s="17">
        <v>20</v>
      </c>
      <c r="VA27" s="17">
        <v>19.51219</v>
      </c>
      <c r="VB27" s="17">
        <v>19.51219</v>
      </c>
      <c r="VC27" s="17">
        <v>0.48781000000000002</v>
      </c>
      <c r="VD27" s="17">
        <v>2</v>
      </c>
      <c r="VE27" s="17">
        <v>8.0510000000000002</v>
      </c>
      <c r="VF27" s="17">
        <v>8.0510000000000002</v>
      </c>
      <c r="VG27" s="17">
        <v>-6.0510000000000002</v>
      </c>
      <c r="VH27" s="17">
        <v>253.2</v>
      </c>
      <c r="VI27" s="17">
        <v>247.50200000000001</v>
      </c>
      <c r="VJ27" s="17">
        <v>247.50200000000001</v>
      </c>
      <c r="VK27" s="17">
        <v>5.6980000000000004</v>
      </c>
      <c r="VL27" s="17">
        <v>14.6</v>
      </c>
      <c r="VM27" s="17">
        <v>11.788</v>
      </c>
      <c r="VN27" s="17">
        <v>11.788</v>
      </c>
      <c r="VO27" s="17">
        <v>2.8119999999999998</v>
      </c>
      <c r="VP27" s="17">
        <v>148.19999999999999</v>
      </c>
      <c r="VQ27" s="17">
        <v>143.81200000000001</v>
      </c>
      <c r="VR27" s="17">
        <v>143.81200000000001</v>
      </c>
      <c r="VS27" s="17">
        <v>4.3879999999999999</v>
      </c>
      <c r="VT27" s="17">
        <v>0.6</v>
      </c>
      <c r="VU27" s="17">
        <v>0.6</v>
      </c>
      <c r="VV27" s="17">
        <v>0.6</v>
      </c>
      <c r="VW27" s="17">
        <v>0</v>
      </c>
      <c r="VX27" s="17">
        <v>52.9</v>
      </c>
      <c r="VY27" s="17">
        <v>58.7</v>
      </c>
      <c r="VZ27" s="17">
        <v>28.824999999999999</v>
      </c>
      <c r="WA27" s="17">
        <v>24.074999999999999</v>
      </c>
      <c r="WB27" s="17">
        <v>62.6</v>
      </c>
      <c r="WC27" s="17">
        <v>62.9</v>
      </c>
      <c r="WD27" s="17">
        <v>26.960999999999999</v>
      </c>
      <c r="WE27" s="17">
        <v>35.639000000000003</v>
      </c>
      <c r="WF27" s="17">
        <v>113.1</v>
      </c>
      <c r="WG27" s="17">
        <v>109.294</v>
      </c>
      <c r="WH27" s="17">
        <v>109.294</v>
      </c>
      <c r="WI27" s="17">
        <v>3.806</v>
      </c>
      <c r="WJ27" s="17">
        <v>2.9</v>
      </c>
      <c r="WK27" s="17">
        <v>2.9009999999999998</v>
      </c>
      <c r="WL27" s="17">
        <v>2.9009999999999998</v>
      </c>
      <c r="WM27" s="17">
        <v>-1E-3</v>
      </c>
      <c r="WN27" s="17">
        <v>2.1</v>
      </c>
      <c r="WO27" s="17">
        <v>2.4</v>
      </c>
      <c r="WP27" s="17">
        <v>2.4</v>
      </c>
      <c r="WQ27" s="17">
        <v>-0.3</v>
      </c>
      <c r="WR27" s="17">
        <v>1.2</v>
      </c>
      <c r="WS27" s="17">
        <v>1.2</v>
      </c>
      <c r="WT27" s="17">
        <v>1.2</v>
      </c>
      <c r="WU27" s="17">
        <v>0</v>
      </c>
      <c r="WV27" s="17">
        <v>1.2</v>
      </c>
      <c r="WW27" s="17">
        <v>1.4</v>
      </c>
      <c r="WX27" s="17">
        <v>1.4</v>
      </c>
      <c r="WY27" s="17">
        <v>-0.2</v>
      </c>
      <c r="WZ27" s="17">
        <v>14.7</v>
      </c>
      <c r="XA27" s="17">
        <v>13.976000000000001</v>
      </c>
      <c r="XB27" s="17">
        <v>13.976000000000001</v>
      </c>
      <c r="XC27" s="17">
        <v>0.72399999999999998</v>
      </c>
      <c r="XD27" s="17">
        <v>4.0999999999999996</v>
      </c>
      <c r="XE27" s="17">
        <v>6.6</v>
      </c>
      <c r="XF27" s="17">
        <v>6.6</v>
      </c>
      <c r="XG27" s="17">
        <v>-2.5</v>
      </c>
      <c r="XH27" s="17">
        <v>18.8</v>
      </c>
      <c r="XI27" s="17">
        <v>17.951219999999999</v>
      </c>
      <c r="XJ27" s="17">
        <v>17.951219999999999</v>
      </c>
      <c r="XK27" s="17">
        <v>0.84877999999999998</v>
      </c>
      <c r="XL27" s="17">
        <v>8.1</v>
      </c>
      <c r="XM27" s="17">
        <v>10.8</v>
      </c>
      <c r="XN27" s="17">
        <v>10.8</v>
      </c>
      <c r="XO27" s="17">
        <v>-2.7</v>
      </c>
      <c r="XP27" s="17">
        <v>27.5</v>
      </c>
      <c r="XQ27" s="17">
        <v>28</v>
      </c>
      <c r="XR27" s="17">
        <v>28</v>
      </c>
      <c r="XS27" s="17">
        <v>-0.5</v>
      </c>
      <c r="XT27" s="17">
        <v>34.700000000000003</v>
      </c>
      <c r="XU27" s="17">
        <v>28</v>
      </c>
      <c r="XV27" s="17">
        <v>28</v>
      </c>
      <c r="XW27" s="17">
        <v>6.7</v>
      </c>
      <c r="XX27" s="17">
        <v>17.7</v>
      </c>
      <c r="XY27" s="17">
        <v>14</v>
      </c>
      <c r="XZ27" s="17">
        <v>14</v>
      </c>
      <c r="YA27" s="17">
        <v>3.7</v>
      </c>
      <c r="YB27" s="17">
        <v>20.399999999999999</v>
      </c>
      <c r="YC27" s="17">
        <v>19.5</v>
      </c>
      <c r="YD27" s="17">
        <v>19.5</v>
      </c>
      <c r="YE27" s="17">
        <v>0.9</v>
      </c>
      <c r="YF27" s="17">
        <v>8.8000000000000007</v>
      </c>
      <c r="YG27" s="17">
        <v>7.54</v>
      </c>
      <c r="YH27" s="17">
        <v>7.54</v>
      </c>
      <c r="YI27" s="17">
        <v>1.26</v>
      </c>
      <c r="YJ27" s="17">
        <v>11.1</v>
      </c>
      <c r="YK27" s="17">
        <v>11</v>
      </c>
      <c r="YL27" s="17">
        <v>11</v>
      </c>
      <c r="YM27" s="17">
        <v>0.1</v>
      </c>
      <c r="YN27" s="17">
        <v>22.6</v>
      </c>
      <c r="YO27" s="17">
        <v>20</v>
      </c>
      <c r="YP27" s="17">
        <v>20</v>
      </c>
      <c r="YQ27" s="17">
        <v>2.6</v>
      </c>
    </row>
    <row r="28" spans="1:667" ht="24" customHeight="1" x14ac:dyDescent="0.3">
      <c r="A28" s="1"/>
      <c r="B28" s="16" t="s">
        <v>54</v>
      </c>
      <c r="C28" s="16" t="s">
        <v>791</v>
      </c>
      <c r="D28" s="17">
        <v>202.6</v>
      </c>
      <c r="E28" s="17">
        <v>204.19512</v>
      </c>
      <c r="F28" s="17">
        <v>204.19512</v>
      </c>
      <c r="G28" s="17">
        <v>-1.5951200000000001</v>
      </c>
      <c r="H28" s="17">
        <v>498.6</v>
      </c>
      <c r="I28" s="17">
        <v>453.57378999999997</v>
      </c>
      <c r="J28" s="17">
        <v>452.83249999999998</v>
      </c>
      <c r="K28" s="17">
        <v>45.767499999999998</v>
      </c>
      <c r="L28" s="17">
        <v>163.9</v>
      </c>
      <c r="M28" s="17">
        <v>148.27539999999999</v>
      </c>
      <c r="N28" s="17">
        <v>148.03307000000001</v>
      </c>
      <c r="O28" s="17">
        <v>15.86693</v>
      </c>
      <c r="P28" s="17"/>
      <c r="Q28" s="17"/>
      <c r="R28" s="17"/>
      <c r="S28" s="17">
        <v>0</v>
      </c>
      <c r="T28" s="17"/>
      <c r="U28" s="17"/>
      <c r="V28" s="17"/>
      <c r="W28" s="17">
        <v>0</v>
      </c>
      <c r="X28" s="17">
        <v>90.1</v>
      </c>
      <c r="Y28" s="17">
        <v>92.225340000000003</v>
      </c>
      <c r="Z28" s="17">
        <v>92.226119999999995</v>
      </c>
      <c r="AA28" s="17">
        <v>-2.1261199999999998</v>
      </c>
      <c r="AB28" s="17">
        <v>145.30000000000001</v>
      </c>
      <c r="AC28" s="17">
        <v>149.04401999999999</v>
      </c>
      <c r="AD28" s="17">
        <v>123.09623000000001</v>
      </c>
      <c r="AE28" s="17">
        <v>22.203769999999999</v>
      </c>
      <c r="AF28" s="17">
        <v>0</v>
      </c>
      <c r="AG28" s="17"/>
      <c r="AH28" s="17"/>
      <c r="AI28" s="17">
        <v>0</v>
      </c>
      <c r="AJ28" s="17"/>
      <c r="AK28" s="17"/>
      <c r="AL28" s="17"/>
      <c r="AM28" s="17">
        <v>0</v>
      </c>
      <c r="AN28" s="17">
        <v>178.9</v>
      </c>
      <c r="AO28" s="17">
        <v>177.93124</v>
      </c>
      <c r="AP28" s="17">
        <v>177.93125000000001</v>
      </c>
      <c r="AQ28" s="17">
        <v>0.96875</v>
      </c>
      <c r="AR28" s="17">
        <v>204</v>
      </c>
      <c r="AS28" s="17">
        <v>197.70735999999999</v>
      </c>
      <c r="AT28" s="17">
        <v>197.70735999999999</v>
      </c>
      <c r="AU28" s="17">
        <v>6.2926399999999996</v>
      </c>
      <c r="AV28" s="17">
        <v>202.7</v>
      </c>
      <c r="AW28" s="17">
        <v>200.25633999999999</v>
      </c>
      <c r="AX28" s="17">
        <v>200.25633999999999</v>
      </c>
      <c r="AY28" s="17">
        <v>2.4436599999999999</v>
      </c>
      <c r="AZ28" s="17"/>
      <c r="BA28" s="17"/>
      <c r="BB28" s="17"/>
      <c r="BC28" s="17">
        <v>0</v>
      </c>
      <c r="BD28" s="17">
        <v>206.8</v>
      </c>
      <c r="BE28" s="17">
        <v>206.01686000000001</v>
      </c>
      <c r="BF28" s="17">
        <v>206.01686000000001</v>
      </c>
      <c r="BG28" s="17">
        <v>0.78313999999999995</v>
      </c>
      <c r="BH28" s="17"/>
      <c r="BI28" s="17"/>
      <c r="BJ28" s="17"/>
      <c r="BK28" s="17">
        <v>0</v>
      </c>
      <c r="BL28" s="17">
        <v>294.2</v>
      </c>
      <c r="BM28" s="17">
        <v>191.76013</v>
      </c>
      <c r="BN28" s="17">
        <v>170.67595</v>
      </c>
      <c r="BO28" s="17">
        <v>123.52405</v>
      </c>
      <c r="BP28" s="17">
        <v>10</v>
      </c>
      <c r="BQ28" s="17">
        <v>10.561999999999999</v>
      </c>
      <c r="BR28" s="17">
        <v>10.561999999999999</v>
      </c>
      <c r="BS28" s="17">
        <v>-0.56200000000000006</v>
      </c>
      <c r="BT28" s="17"/>
      <c r="BU28" s="17"/>
      <c r="BV28" s="17"/>
      <c r="BW28" s="17">
        <v>0</v>
      </c>
      <c r="BX28" s="17"/>
      <c r="BY28" s="17"/>
      <c r="BZ28" s="17"/>
      <c r="CA28" s="17">
        <v>0</v>
      </c>
      <c r="CB28" s="17"/>
      <c r="CC28" s="17"/>
      <c r="CD28" s="17"/>
      <c r="CE28" s="17">
        <v>0</v>
      </c>
      <c r="CF28" s="17"/>
      <c r="CG28" s="17"/>
      <c r="CH28" s="17"/>
      <c r="CI28" s="17">
        <v>0</v>
      </c>
      <c r="CJ28" s="17">
        <v>162.19999999999999</v>
      </c>
      <c r="CK28" s="17">
        <v>164.70732000000001</v>
      </c>
      <c r="CL28" s="17">
        <v>164.70732000000001</v>
      </c>
      <c r="CM28" s="17">
        <v>-2.50732</v>
      </c>
      <c r="CN28" s="17">
        <v>7.6</v>
      </c>
      <c r="CO28" s="17">
        <v>5.1583800000000002</v>
      </c>
      <c r="CP28" s="17">
        <v>5.1583800000000002</v>
      </c>
      <c r="CQ28" s="17">
        <v>2.4416199999999999</v>
      </c>
      <c r="CR28" s="17"/>
      <c r="CS28" s="17"/>
      <c r="CT28" s="17"/>
      <c r="CU28" s="17">
        <v>0</v>
      </c>
      <c r="CV28" s="17">
        <v>13</v>
      </c>
      <c r="CW28" s="17">
        <v>16.873670000000001</v>
      </c>
      <c r="CX28" s="17">
        <v>16.873670000000001</v>
      </c>
      <c r="CY28" s="17">
        <v>-3.8736700000000002</v>
      </c>
      <c r="CZ28" s="17">
        <v>6.9</v>
      </c>
      <c r="DA28" s="17">
        <v>6.8787000000000003</v>
      </c>
      <c r="DB28" s="17">
        <v>6.8787000000000003</v>
      </c>
      <c r="DC28" s="17">
        <v>2.1299999999999999E-2</v>
      </c>
      <c r="DD28" s="17">
        <v>14.7</v>
      </c>
      <c r="DE28" s="17">
        <v>14.992190000000001</v>
      </c>
      <c r="DF28" s="17">
        <v>14.992190000000001</v>
      </c>
      <c r="DG28" s="17">
        <v>-0.29219000000000001</v>
      </c>
      <c r="DH28" s="17">
        <v>80.2</v>
      </c>
      <c r="DI28" s="17">
        <v>58.160499999999999</v>
      </c>
      <c r="DJ28" s="17">
        <v>60.922600000000003</v>
      </c>
      <c r="DK28" s="17">
        <v>19.2774</v>
      </c>
      <c r="DL28" s="17"/>
      <c r="DM28" s="17"/>
      <c r="DN28" s="17"/>
      <c r="DO28" s="17">
        <v>0</v>
      </c>
      <c r="DP28" s="17"/>
      <c r="DQ28" s="17"/>
      <c r="DR28" s="17"/>
      <c r="DS28" s="17">
        <v>0</v>
      </c>
      <c r="DT28" s="17"/>
      <c r="DU28" s="17"/>
      <c r="DV28" s="17"/>
      <c r="DW28" s="17">
        <v>0</v>
      </c>
      <c r="DX28" s="17"/>
      <c r="DY28" s="17"/>
      <c r="DZ28" s="17"/>
      <c r="EA28" s="17">
        <v>0</v>
      </c>
      <c r="EB28" s="17">
        <v>111</v>
      </c>
      <c r="EC28" s="17">
        <v>112.90537</v>
      </c>
      <c r="ED28" s="17">
        <v>112.90537</v>
      </c>
      <c r="EE28" s="17">
        <v>-1.90537</v>
      </c>
      <c r="EF28" s="17">
        <v>81.900000000000006</v>
      </c>
      <c r="EG28" s="17">
        <v>59.323709999999998</v>
      </c>
      <c r="EH28" s="17">
        <v>147.99844999999999</v>
      </c>
      <c r="EI28" s="17">
        <v>-66.09845</v>
      </c>
      <c r="EJ28" s="17"/>
      <c r="EK28" s="17"/>
      <c r="EL28" s="17"/>
      <c r="EM28" s="17">
        <v>0</v>
      </c>
      <c r="EN28" s="17"/>
      <c r="EO28" s="17"/>
      <c r="EP28" s="17"/>
      <c r="EQ28" s="17">
        <v>0</v>
      </c>
      <c r="ER28" s="17"/>
      <c r="ES28" s="17"/>
      <c r="ET28" s="17"/>
      <c r="EU28" s="17">
        <v>0</v>
      </c>
      <c r="EV28" s="17">
        <v>6.5</v>
      </c>
      <c r="EW28" s="17">
        <v>6.39</v>
      </c>
      <c r="EX28" s="17">
        <v>6.39</v>
      </c>
      <c r="EY28" s="17">
        <v>0.11</v>
      </c>
      <c r="EZ28" s="17">
        <v>159.6</v>
      </c>
      <c r="FA28" s="17">
        <v>157.79156</v>
      </c>
      <c r="FB28" s="17">
        <v>189.44333</v>
      </c>
      <c r="FC28" s="17">
        <v>-29.843330000000002</v>
      </c>
      <c r="FD28" s="17">
        <v>39.200000000000003</v>
      </c>
      <c r="FE28" s="17">
        <v>46.978119999999997</v>
      </c>
      <c r="FF28" s="17">
        <v>46.978119999999997</v>
      </c>
      <c r="FG28" s="17">
        <v>-7.7781200000000004</v>
      </c>
      <c r="FH28" s="17">
        <v>69.5</v>
      </c>
      <c r="FI28" s="17">
        <v>66.852010000000007</v>
      </c>
      <c r="FJ28" s="17">
        <v>125.35628</v>
      </c>
      <c r="FK28" s="17">
        <v>-55.856279999999998</v>
      </c>
      <c r="FL28" s="17">
        <v>21.4</v>
      </c>
      <c r="FM28" s="17">
        <v>18.966989999999999</v>
      </c>
      <c r="FN28" s="17">
        <v>18.966989999999999</v>
      </c>
      <c r="FO28" s="17">
        <v>2.4330099999999999</v>
      </c>
      <c r="FP28" s="17">
        <v>18.5</v>
      </c>
      <c r="FQ28" s="17">
        <v>19.28585</v>
      </c>
      <c r="FR28" s="17">
        <v>19.28585</v>
      </c>
      <c r="FS28" s="17">
        <v>-0.78585000000000005</v>
      </c>
      <c r="FT28" s="17">
        <v>17.899999999999999</v>
      </c>
      <c r="FU28" s="17">
        <v>18.048780000000001</v>
      </c>
      <c r="FV28" s="17">
        <v>18.048780000000001</v>
      </c>
      <c r="FW28" s="17">
        <v>-0.14878</v>
      </c>
      <c r="FX28" s="17">
        <v>58</v>
      </c>
      <c r="FY28" s="17">
        <v>88.116100000000003</v>
      </c>
      <c r="FZ28" s="17">
        <v>88.116100000000003</v>
      </c>
      <c r="GA28" s="17">
        <v>-30.116099999999999</v>
      </c>
      <c r="GB28" s="17">
        <v>184</v>
      </c>
      <c r="GC28" s="17">
        <v>185.81701000000001</v>
      </c>
      <c r="GD28" s="17">
        <v>185.81701000000001</v>
      </c>
      <c r="GE28" s="17">
        <v>-1.81701</v>
      </c>
      <c r="GF28" s="17">
        <v>183.5</v>
      </c>
      <c r="GG28" s="17">
        <v>185.81701000000001</v>
      </c>
      <c r="GH28" s="17">
        <v>185.81701000000001</v>
      </c>
      <c r="GI28" s="17">
        <v>-2.3170099999999998</v>
      </c>
      <c r="GJ28" s="17">
        <v>185.5</v>
      </c>
      <c r="GK28" s="17">
        <v>186.37502000000001</v>
      </c>
      <c r="GL28" s="17">
        <v>186.37502000000001</v>
      </c>
      <c r="GM28" s="17">
        <v>-0.87502000000000002</v>
      </c>
      <c r="GN28" s="17">
        <v>104.3</v>
      </c>
      <c r="GO28" s="17">
        <v>99.189830000000001</v>
      </c>
      <c r="GP28" s="17">
        <v>96.467659999999995</v>
      </c>
      <c r="GQ28" s="17">
        <v>7.8323400000000003</v>
      </c>
      <c r="GR28" s="17">
        <v>28.2</v>
      </c>
      <c r="GS28" s="17">
        <v>18.00001</v>
      </c>
      <c r="GT28" s="17"/>
      <c r="GU28" s="17">
        <v>28.2</v>
      </c>
      <c r="GV28" s="17">
        <v>25.1</v>
      </c>
      <c r="GW28" s="17">
        <v>24.589759999999998</v>
      </c>
      <c r="GX28" s="17">
        <v>24.589759999999998</v>
      </c>
      <c r="GY28" s="17">
        <v>0.51024000000000003</v>
      </c>
      <c r="GZ28" s="17">
        <v>4</v>
      </c>
      <c r="HA28" s="17">
        <v>4.33378</v>
      </c>
      <c r="HB28" s="17">
        <v>4.33378</v>
      </c>
      <c r="HC28" s="17">
        <v>-0.33378000000000002</v>
      </c>
      <c r="HD28" s="17">
        <v>35.1</v>
      </c>
      <c r="HE28" s="17">
        <v>30.141660000000002</v>
      </c>
      <c r="HF28" s="17">
        <v>30.141660000000002</v>
      </c>
      <c r="HG28" s="17">
        <v>4.9583399999999997</v>
      </c>
      <c r="HH28" s="17">
        <v>44.3</v>
      </c>
      <c r="HI28" s="17">
        <v>20.512830000000001</v>
      </c>
      <c r="HJ28" s="17">
        <v>20.512830000000001</v>
      </c>
      <c r="HK28" s="17">
        <v>23.78717</v>
      </c>
      <c r="HL28" s="17"/>
      <c r="HM28" s="17"/>
      <c r="HN28" s="17"/>
      <c r="HO28" s="17">
        <v>0</v>
      </c>
      <c r="HP28" s="17"/>
      <c r="HQ28" s="17"/>
      <c r="HR28" s="17"/>
      <c r="HS28" s="17">
        <v>0</v>
      </c>
      <c r="HT28" s="17">
        <v>35.700000000000003</v>
      </c>
      <c r="HU28" s="17">
        <v>46.291809999999998</v>
      </c>
      <c r="HV28" s="17">
        <v>55.90793</v>
      </c>
      <c r="HW28" s="17">
        <v>-20.207930000000001</v>
      </c>
      <c r="HX28" s="17"/>
      <c r="HY28" s="17"/>
      <c r="HZ28" s="17"/>
      <c r="IA28" s="17">
        <v>0</v>
      </c>
      <c r="IB28" s="17"/>
      <c r="IC28" s="17"/>
      <c r="ID28" s="17"/>
      <c r="IE28" s="17">
        <v>0</v>
      </c>
      <c r="IF28" s="17">
        <v>45.8</v>
      </c>
      <c r="IG28" s="17">
        <v>45.441699999999997</v>
      </c>
      <c r="IH28" s="17">
        <v>45.441949999999999</v>
      </c>
      <c r="II28" s="17">
        <v>0.35804999999999998</v>
      </c>
      <c r="IJ28" s="17"/>
      <c r="IK28" s="17"/>
      <c r="IL28" s="17"/>
      <c r="IM28" s="17">
        <v>0</v>
      </c>
      <c r="IN28" s="17"/>
      <c r="IO28" s="17"/>
      <c r="IP28" s="17"/>
      <c r="IQ28" s="17">
        <v>0</v>
      </c>
      <c r="IR28" s="17"/>
      <c r="IS28" s="17"/>
      <c r="IT28" s="17"/>
      <c r="IU28" s="17">
        <v>0</v>
      </c>
      <c r="IV28" s="17">
        <v>60.755830000000003</v>
      </c>
      <c r="IW28" s="17">
        <v>79.419420000000002</v>
      </c>
      <c r="IX28" s="17">
        <v>76.123329999999996</v>
      </c>
      <c r="IY28" s="17">
        <v>-15.3675</v>
      </c>
      <c r="IZ28" s="17">
        <v>167.08726999999999</v>
      </c>
      <c r="JA28" s="17">
        <v>170.94</v>
      </c>
      <c r="JB28" s="17">
        <v>169.608</v>
      </c>
      <c r="JC28" s="17">
        <v>-2.5207299999999999</v>
      </c>
      <c r="JD28" s="17">
        <v>165.67962</v>
      </c>
      <c r="JE28" s="17">
        <v>170.94</v>
      </c>
      <c r="JF28" s="17">
        <v>169.608</v>
      </c>
      <c r="JG28" s="17">
        <v>-3.9283800000000002</v>
      </c>
      <c r="JH28" s="17">
        <v>172.19740999999999</v>
      </c>
      <c r="JI28" s="17">
        <v>170.94</v>
      </c>
      <c r="JJ28" s="17">
        <v>169.608</v>
      </c>
      <c r="JK28" s="17">
        <v>2.58941</v>
      </c>
      <c r="JL28" s="17">
        <v>250.95151999999999</v>
      </c>
      <c r="JM28" s="17">
        <v>257.18</v>
      </c>
      <c r="JN28" s="17">
        <v>255.17599999999999</v>
      </c>
      <c r="JO28" s="17">
        <v>-4.2244799999999998</v>
      </c>
      <c r="JP28" s="17">
        <v>71.721779999999995</v>
      </c>
      <c r="JQ28" s="17">
        <v>71.796109999999999</v>
      </c>
      <c r="JR28" s="17">
        <v>71.796109999999999</v>
      </c>
      <c r="JS28" s="17">
        <v>-7.4329999999999993E-2</v>
      </c>
      <c r="JT28" s="17">
        <v>35.292839999999998</v>
      </c>
      <c r="JU28" s="17">
        <v>36.005859999999998</v>
      </c>
      <c r="JV28" s="17">
        <v>36.005859999999998</v>
      </c>
      <c r="JW28" s="17">
        <v>-0.71301999999999999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v>0.89207999999999998</v>
      </c>
      <c r="KX28" s="17">
        <v>0.89207999999999998</v>
      </c>
      <c r="KY28" s="17">
        <v>-0.89207999999999998</v>
      </c>
      <c r="KZ28" s="17">
        <v>122.3</v>
      </c>
      <c r="LA28" s="17">
        <v>87.028890000000004</v>
      </c>
      <c r="LB28" s="17">
        <v>47.17953</v>
      </c>
      <c r="LC28" s="17">
        <v>75.120469999999997</v>
      </c>
      <c r="LD28" s="17">
        <v>114.3</v>
      </c>
      <c r="LE28" s="17">
        <v>101.85429000000001</v>
      </c>
      <c r="LF28" s="17">
        <v>108.25400999999999</v>
      </c>
      <c r="LG28" s="17">
        <v>6.0459899999999998</v>
      </c>
      <c r="LH28" s="17">
        <v>66.5</v>
      </c>
      <c r="LI28" s="17">
        <v>67.461460000000002</v>
      </c>
      <c r="LJ28" s="17">
        <v>67.461460000000002</v>
      </c>
      <c r="LK28" s="17">
        <v>-0.96145999999999998</v>
      </c>
      <c r="LL28" s="17">
        <v>62</v>
      </c>
      <c r="LM28" s="17">
        <v>76.089200000000005</v>
      </c>
      <c r="LN28" s="17">
        <v>72.374719999999996</v>
      </c>
      <c r="LO28" s="17">
        <v>-10.37472</v>
      </c>
      <c r="LP28" s="17">
        <v>27.6</v>
      </c>
      <c r="LQ28" s="17">
        <v>30.097560000000001</v>
      </c>
      <c r="LR28" s="17">
        <v>30.097560000000001</v>
      </c>
      <c r="LS28" s="17">
        <v>-2.49756</v>
      </c>
      <c r="LT28" s="17">
        <v>0</v>
      </c>
      <c r="LU28" s="17"/>
      <c r="LV28" s="17"/>
      <c r="LW28" s="17">
        <v>0</v>
      </c>
      <c r="LX28" s="17">
        <v>0</v>
      </c>
      <c r="LY28" s="17"/>
      <c r="LZ28" s="17"/>
      <c r="MA28" s="17">
        <v>0</v>
      </c>
      <c r="MB28" s="17">
        <v>0</v>
      </c>
      <c r="MC28" s="17"/>
      <c r="MD28" s="17"/>
      <c r="ME28" s="17">
        <v>0</v>
      </c>
      <c r="MF28" s="17">
        <v>142.69999999999999</v>
      </c>
      <c r="MG28" s="17">
        <v>159.10805999999999</v>
      </c>
      <c r="MH28" s="17">
        <v>159.10805999999999</v>
      </c>
      <c r="MI28" s="17">
        <v>-16.408059999999999</v>
      </c>
      <c r="MJ28" s="17">
        <v>144.69999999999999</v>
      </c>
      <c r="MK28" s="17">
        <v>159.10805999999999</v>
      </c>
      <c r="ML28" s="17">
        <v>159.10805999999999</v>
      </c>
      <c r="MM28" s="17">
        <v>-14.408060000000001</v>
      </c>
      <c r="MN28" s="17">
        <v>168.7</v>
      </c>
      <c r="MO28" s="17">
        <v>159.58586</v>
      </c>
      <c r="MP28" s="17">
        <v>159.58587</v>
      </c>
      <c r="MQ28" s="17">
        <v>9.1141299999999994</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209.7</v>
      </c>
      <c r="NM28" s="17">
        <v>207.29667000000001</v>
      </c>
      <c r="NN28" s="17">
        <v>207.29667000000001</v>
      </c>
      <c r="NO28" s="17">
        <v>2.40333</v>
      </c>
      <c r="NP28" s="17">
        <v>98.7</v>
      </c>
      <c r="NQ28" s="17">
        <v>103.95959000000001</v>
      </c>
      <c r="NR28" s="17">
        <v>103.95959000000001</v>
      </c>
      <c r="NS28" s="17">
        <v>-5.2595900000000002</v>
      </c>
      <c r="NT28" s="17">
        <v>6.1</v>
      </c>
      <c r="NU28" s="17">
        <v>4.20655</v>
      </c>
      <c r="NV28" s="17">
        <v>4.20655</v>
      </c>
      <c r="NW28" s="17">
        <v>1.8934500000000001</v>
      </c>
      <c r="NX28" s="17">
        <v>1.7</v>
      </c>
      <c r="NY28" s="17">
        <v>4.4130599999999998</v>
      </c>
      <c r="NZ28" s="17">
        <v>4.4130599999999998</v>
      </c>
      <c r="OA28" s="17">
        <v>-2.71306</v>
      </c>
      <c r="OB28" s="17">
        <v>6.5</v>
      </c>
      <c r="OC28" s="17">
        <v>6</v>
      </c>
      <c r="OD28" s="17">
        <v>6</v>
      </c>
      <c r="OE28" s="17">
        <v>0.5</v>
      </c>
      <c r="OF28" s="17">
        <v>1</v>
      </c>
      <c r="OG28" s="17">
        <v>0.82599999999999996</v>
      </c>
      <c r="OH28" s="17">
        <v>0.82599999999999996</v>
      </c>
      <c r="OI28" s="17">
        <v>0.17399999999999999</v>
      </c>
      <c r="OJ28" s="17">
        <v>78.3</v>
      </c>
      <c r="OK28" s="17">
        <v>97.7</v>
      </c>
      <c r="OL28" s="17">
        <v>64.581000000000003</v>
      </c>
      <c r="OM28" s="17">
        <v>13.718999999999999</v>
      </c>
      <c r="ON28" s="17">
        <v>78.400000000000006</v>
      </c>
      <c r="OO28" s="17">
        <v>79.938999999999993</v>
      </c>
      <c r="OP28" s="17">
        <v>79.938999999999993</v>
      </c>
      <c r="OQ28" s="17">
        <v>-1.5389999999999999</v>
      </c>
      <c r="OR28" s="17">
        <v>4.5</v>
      </c>
      <c r="OS28" s="17">
        <v>10.942</v>
      </c>
      <c r="OT28" s="17">
        <v>10.942</v>
      </c>
      <c r="OU28" s="17">
        <v>-6.4420000000000002</v>
      </c>
      <c r="OV28" s="17">
        <v>0.3</v>
      </c>
      <c r="OW28" s="17">
        <v>0.3</v>
      </c>
      <c r="OX28" s="17">
        <v>0.3</v>
      </c>
      <c r="OY28" s="17">
        <v>0</v>
      </c>
      <c r="OZ28" s="17">
        <v>3.6</v>
      </c>
      <c r="PA28" s="17">
        <v>7.0020300000000004</v>
      </c>
      <c r="PB28" s="17">
        <v>7.00204</v>
      </c>
      <c r="PC28" s="17">
        <v>-3.40204</v>
      </c>
      <c r="PD28" s="17">
        <v>9.9</v>
      </c>
      <c r="PE28" s="17">
        <v>9</v>
      </c>
      <c r="PF28" s="17">
        <v>9</v>
      </c>
      <c r="PG28" s="17">
        <v>0.9</v>
      </c>
      <c r="PH28" s="17"/>
      <c r="PI28" s="17"/>
      <c r="PJ28" s="17"/>
      <c r="PK28" s="17">
        <v>0</v>
      </c>
      <c r="PL28" s="17">
        <v>220.8</v>
      </c>
      <c r="PM28" s="17">
        <v>204</v>
      </c>
      <c r="PN28" s="17">
        <v>204</v>
      </c>
      <c r="PO28" s="17">
        <v>16.8</v>
      </c>
      <c r="PP28" s="17">
        <v>0.9</v>
      </c>
      <c r="PQ28" s="17">
        <v>1</v>
      </c>
      <c r="PR28" s="17">
        <v>1</v>
      </c>
      <c r="PS28" s="17">
        <v>-0.1</v>
      </c>
      <c r="PT28" s="17">
        <v>1.4</v>
      </c>
      <c r="PU28" s="17">
        <v>1.2</v>
      </c>
      <c r="PV28" s="17">
        <v>1.2</v>
      </c>
      <c r="PW28" s="17">
        <v>0.2</v>
      </c>
      <c r="PX28" s="17">
        <v>4</v>
      </c>
      <c r="PY28" s="17">
        <v>2.48</v>
      </c>
      <c r="PZ28" s="17">
        <v>2.48</v>
      </c>
      <c r="QA28" s="17">
        <v>1.52</v>
      </c>
      <c r="QB28" s="17">
        <v>20.6</v>
      </c>
      <c r="QC28" s="17">
        <v>20.353149999999999</v>
      </c>
      <c r="QD28" s="17">
        <v>20.35314</v>
      </c>
      <c r="QE28" s="17">
        <v>0.24686</v>
      </c>
      <c r="QF28" s="17">
        <v>6.4</v>
      </c>
      <c r="QG28" s="17">
        <v>10</v>
      </c>
      <c r="QH28" s="17">
        <v>10</v>
      </c>
      <c r="QI28" s="17">
        <v>-3.6</v>
      </c>
      <c r="QJ28" s="17">
        <v>12.7</v>
      </c>
      <c r="QK28" s="17">
        <v>15.60976</v>
      </c>
      <c r="QL28" s="17">
        <v>15.60976</v>
      </c>
      <c r="QM28" s="17">
        <v>-2.9097599999999999</v>
      </c>
      <c r="QN28" s="17">
        <v>2.6</v>
      </c>
      <c r="QO28" s="17">
        <v>3.3</v>
      </c>
      <c r="QP28" s="17">
        <v>3.3</v>
      </c>
      <c r="QQ28" s="17">
        <v>-0.7</v>
      </c>
      <c r="QR28" s="17">
        <v>17.8</v>
      </c>
      <c r="QS28" s="17">
        <v>17.95</v>
      </c>
      <c r="QT28" s="17">
        <v>17.95</v>
      </c>
      <c r="QU28" s="17">
        <v>-0.15</v>
      </c>
      <c r="QV28" s="17">
        <v>15.4</v>
      </c>
      <c r="QW28" s="17">
        <v>15.218999999999999</v>
      </c>
      <c r="QX28" s="17">
        <v>15.218999999999999</v>
      </c>
      <c r="QY28" s="17">
        <v>0.18099999999999999</v>
      </c>
      <c r="QZ28" s="17">
        <v>18.7</v>
      </c>
      <c r="RA28" s="17">
        <v>18.431999999999999</v>
      </c>
      <c r="RB28" s="17">
        <v>18.431999999999999</v>
      </c>
      <c r="RC28" s="17">
        <v>0.26800000000000002</v>
      </c>
      <c r="RD28" s="17">
        <v>18.100000000000001</v>
      </c>
      <c r="RE28" s="17">
        <v>22.8</v>
      </c>
      <c r="RF28" s="17">
        <v>12.365</v>
      </c>
      <c r="RG28" s="17">
        <v>5.7350000000000003</v>
      </c>
      <c r="RH28" s="17">
        <v>62.5</v>
      </c>
      <c r="RI28" s="17">
        <v>74.599999999999994</v>
      </c>
      <c r="RJ28" s="17">
        <v>37.331000000000003</v>
      </c>
      <c r="RK28" s="17">
        <v>25.169</v>
      </c>
      <c r="RL28" s="17">
        <v>19.600000000000001</v>
      </c>
      <c r="RM28" s="17">
        <v>16.838999999999999</v>
      </c>
      <c r="RN28" s="17">
        <v>16.838999999999999</v>
      </c>
      <c r="RO28" s="17">
        <v>2.7610000000000001</v>
      </c>
      <c r="RP28" s="17">
        <v>2.2999999999999998</v>
      </c>
      <c r="RQ28" s="17">
        <v>2.0009999999999999</v>
      </c>
      <c r="RR28" s="17">
        <v>2.0009999999999999</v>
      </c>
      <c r="RS28" s="17">
        <v>0.29899999999999999</v>
      </c>
      <c r="RT28" s="17">
        <v>8.6</v>
      </c>
      <c r="RU28" s="17">
        <v>10.75989</v>
      </c>
      <c r="RV28" s="17">
        <v>12.99502</v>
      </c>
      <c r="RW28" s="17">
        <v>-4.3950199999999997</v>
      </c>
      <c r="RX28" s="17">
        <v>2.2999999999999998</v>
      </c>
      <c r="RY28" s="17">
        <v>2</v>
      </c>
      <c r="RZ28" s="17">
        <v>2</v>
      </c>
      <c r="SA28" s="17">
        <v>0.3</v>
      </c>
      <c r="SB28" s="17"/>
      <c r="SC28" s="17"/>
      <c r="SD28" s="17"/>
      <c r="SE28" s="17">
        <v>0</v>
      </c>
      <c r="SF28" s="17">
        <v>6.3</v>
      </c>
      <c r="SG28" s="17">
        <v>6.3</v>
      </c>
      <c r="SH28" s="17">
        <v>6.3</v>
      </c>
      <c r="SI28" s="17">
        <v>0</v>
      </c>
      <c r="SJ28" s="17">
        <v>6.7</v>
      </c>
      <c r="SK28" s="17">
        <v>6.4</v>
      </c>
      <c r="SL28" s="17">
        <v>6.4</v>
      </c>
      <c r="SM28" s="17">
        <v>0.3</v>
      </c>
      <c r="SN28" s="17">
        <v>9.6</v>
      </c>
      <c r="SO28" s="17">
        <v>15.60976</v>
      </c>
      <c r="SP28" s="17">
        <v>15.60976</v>
      </c>
      <c r="SQ28" s="17">
        <v>-6.00976</v>
      </c>
      <c r="SR28" s="17">
        <v>12.6</v>
      </c>
      <c r="SS28" s="17">
        <v>19.51219</v>
      </c>
      <c r="ST28" s="17">
        <v>19.51219</v>
      </c>
      <c r="SU28" s="17">
        <v>-6.9121899999999998</v>
      </c>
      <c r="SV28" s="17">
        <v>10</v>
      </c>
      <c r="SW28" s="17">
        <v>13.65854</v>
      </c>
      <c r="SX28" s="17">
        <v>13.65854</v>
      </c>
      <c r="SY28" s="17">
        <v>-3.6585399999999999</v>
      </c>
      <c r="SZ28" s="17">
        <v>0.3</v>
      </c>
      <c r="TA28" s="17">
        <v>11.680999999999999</v>
      </c>
      <c r="TB28" s="17">
        <v>11.680999999999999</v>
      </c>
      <c r="TC28" s="17">
        <v>-11.381</v>
      </c>
      <c r="TD28" s="17">
        <v>14.4</v>
      </c>
      <c r="TE28" s="17">
        <v>37.595999999999997</v>
      </c>
      <c r="TF28" s="17">
        <v>37.595999999999997</v>
      </c>
      <c r="TG28" s="17">
        <v>-23.196000000000002</v>
      </c>
      <c r="TH28" s="17">
        <v>39.438769999999998</v>
      </c>
      <c r="TI28" s="17">
        <v>37.56</v>
      </c>
      <c r="TJ28" s="17">
        <v>37.56</v>
      </c>
      <c r="TK28" s="17">
        <v>1.8787700000000001</v>
      </c>
      <c r="TL28" s="17">
        <v>82.683449999999993</v>
      </c>
      <c r="TM28" s="17">
        <v>37.988</v>
      </c>
      <c r="TN28" s="17">
        <v>37.988</v>
      </c>
      <c r="TO28" s="17">
        <v>44.695450000000001</v>
      </c>
      <c r="TP28" s="17">
        <v>83.220960000000005</v>
      </c>
      <c r="TQ28" s="17">
        <v>71.7</v>
      </c>
      <c r="TR28" s="17">
        <v>51.292000000000002</v>
      </c>
      <c r="TS28" s="17">
        <v>31.92896</v>
      </c>
      <c r="TT28" s="17">
        <v>16.640219999999999</v>
      </c>
      <c r="TU28" s="17">
        <v>1.8160000000000001</v>
      </c>
      <c r="TV28" s="17">
        <v>1.8160000000000001</v>
      </c>
      <c r="TW28" s="17">
        <v>14.82422</v>
      </c>
      <c r="TX28" s="17">
        <v>9.7908200000000001</v>
      </c>
      <c r="TY28" s="17">
        <v>2.7959999999999998</v>
      </c>
      <c r="TZ28" s="17">
        <v>2.7959999999999998</v>
      </c>
      <c r="UA28" s="17">
        <v>6.9948199999999998</v>
      </c>
      <c r="UB28" s="17">
        <v>24.12</v>
      </c>
      <c r="UC28" s="17"/>
      <c r="UD28" s="17"/>
      <c r="UE28" s="17">
        <v>24.12</v>
      </c>
      <c r="UF28" s="17">
        <v>10.9</v>
      </c>
      <c r="UG28" s="17">
        <v>19.51219</v>
      </c>
      <c r="UH28" s="17">
        <v>19.51219</v>
      </c>
      <c r="UI28" s="17">
        <v>-8.61219</v>
      </c>
      <c r="UJ28" s="17">
        <v>4</v>
      </c>
      <c r="UK28" s="17">
        <v>5</v>
      </c>
      <c r="UL28" s="17">
        <v>5</v>
      </c>
      <c r="UM28" s="17">
        <v>-1</v>
      </c>
      <c r="UN28" s="17">
        <v>8.6</v>
      </c>
      <c r="UO28" s="17">
        <v>7.5</v>
      </c>
      <c r="UP28" s="17">
        <v>7.5</v>
      </c>
      <c r="UQ28" s="17">
        <v>1.1000000000000001</v>
      </c>
      <c r="UR28" s="17">
        <v>20.399999999999999</v>
      </c>
      <c r="US28" s="17">
        <v>19.51219</v>
      </c>
      <c r="UT28" s="17">
        <v>19.51219</v>
      </c>
      <c r="UU28" s="17">
        <v>0.88780999999999999</v>
      </c>
      <c r="UV28" s="17">
        <v>20.399999999999999</v>
      </c>
      <c r="UW28" s="17">
        <v>19.51219</v>
      </c>
      <c r="UX28" s="17">
        <v>19.51219</v>
      </c>
      <c r="UY28" s="17">
        <v>0.88780999999999999</v>
      </c>
      <c r="UZ28" s="17">
        <v>20</v>
      </c>
      <c r="VA28" s="17">
        <v>19.51219</v>
      </c>
      <c r="VB28" s="17">
        <v>19.51219</v>
      </c>
      <c r="VC28" s="17">
        <v>0.48781000000000002</v>
      </c>
      <c r="VD28" s="17">
        <v>4.3</v>
      </c>
      <c r="VE28" s="17">
        <v>8.6050000000000004</v>
      </c>
      <c r="VF28" s="17">
        <v>8.6050000000000004</v>
      </c>
      <c r="VG28" s="17">
        <v>-4.3049999999999997</v>
      </c>
      <c r="VH28" s="17">
        <v>253.1</v>
      </c>
      <c r="VI28" s="17">
        <v>250.55099999999999</v>
      </c>
      <c r="VJ28" s="17">
        <v>250.55099999999999</v>
      </c>
      <c r="VK28" s="17">
        <v>2.5489999999999999</v>
      </c>
      <c r="VL28" s="17">
        <v>16.100000000000001</v>
      </c>
      <c r="VM28" s="17">
        <v>13.057</v>
      </c>
      <c r="VN28" s="17">
        <v>13.057</v>
      </c>
      <c r="VO28" s="17">
        <v>3.0430000000000001</v>
      </c>
      <c r="VP28" s="17">
        <v>146.80000000000001</v>
      </c>
      <c r="VQ28" s="17">
        <v>144.46</v>
      </c>
      <c r="VR28" s="17">
        <v>144.46</v>
      </c>
      <c r="VS28" s="17">
        <v>2.34</v>
      </c>
      <c r="VT28" s="17">
        <v>0.6</v>
      </c>
      <c r="VU28" s="17">
        <v>0.6</v>
      </c>
      <c r="VV28" s="17">
        <v>0.6</v>
      </c>
      <c r="VW28" s="17">
        <v>0</v>
      </c>
      <c r="VX28" s="17">
        <v>35.700000000000003</v>
      </c>
      <c r="VY28" s="17">
        <v>58.3</v>
      </c>
      <c r="VZ28" s="17">
        <v>31.173999999999999</v>
      </c>
      <c r="WA28" s="17">
        <v>4.5259999999999998</v>
      </c>
      <c r="WB28" s="17">
        <v>42.6</v>
      </c>
      <c r="WC28" s="17">
        <v>64</v>
      </c>
      <c r="WD28" s="17">
        <v>29.832999999999998</v>
      </c>
      <c r="WE28" s="17">
        <v>12.766999999999999</v>
      </c>
      <c r="WF28" s="17">
        <v>112.3</v>
      </c>
      <c r="WG28" s="17">
        <v>110.218</v>
      </c>
      <c r="WH28" s="17">
        <v>110.218</v>
      </c>
      <c r="WI28" s="17">
        <v>2.0819999999999999</v>
      </c>
      <c r="WJ28" s="17">
        <v>2.9</v>
      </c>
      <c r="WK28" s="17">
        <v>2.9009999999999998</v>
      </c>
      <c r="WL28" s="17">
        <v>2.9009999999999998</v>
      </c>
      <c r="WM28" s="17">
        <v>-1E-3</v>
      </c>
      <c r="WN28" s="17">
        <v>1.7</v>
      </c>
      <c r="WO28" s="17">
        <v>2.4</v>
      </c>
      <c r="WP28" s="17">
        <v>2.4</v>
      </c>
      <c r="WQ28" s="17">
        <v>-0.7</v>
      </c>
      <c r="WR28" s="17">
        <v>1.2</v>
      </c>
      <c r="WS28" s="17">
        <v>1.2</v>
      </c>
      <c r="WT28" s="17">
        <v>1.2</v>
      </c>
      <c r="WU28" s="17">
        <v>0</v>
      </c>
      <c r="WV28" s="17">
        <v>1.2</v>
      </c>
      <c r="WW28" s="17">
        <v>1.4</v>
      </c>
      <c r="WX28" s="17">
        <v>1.4</v>
      </c>
      <c r="WY28" s="17">
        <v>-0.2</v>
      </c>
      <c r="WZ28" s="17">
        <v>16.100000000000001</v>
      </c>
      <c r="XA28" s="17">
        <v>15.253</v>
      </c>
      <c r="XB28" s="17">
        <v>15.253</v>
      </c>
      <c r="XC28" s="17">
        <v>0.84699999999999998</v>
      </c>
      <c r="XD28" s="17">
        <v>4.0999999999999996</v>
      </c>
      <c r="XE28" s="17">
        <v>6.6</v>
      </c>
      <c r="XF28" s="17">
        <v>6.6</v>
      </c>
      <c r="XG28" s="17">
        <v>-2.5</v>
      </c>
      <c r="XH28" s="17">
        <v>17.7</v>
      </c>
      <c r="XI28" s="17">
        <v>17.951219999999999</v>
      </c>
      <c r="XJ28" s="17">
        <v>17.951219999999999</v>
      </c>
      <c r="XK28" s="17">
        <v>-0.25122</v>
      </c>
      <c r="XL28" s="17">
        <v>9</v>
      </c>
      <c r="XM28" s="17">
        <v>10.8</v>
      </c>
      <c r="XN28" s="17">
        <v>10.8</v>
      </c>
      <c r="XO28" s="17">
        <v>-1.8</v>
      </c>
      <c r="XP28" s="17">
        <v>27.4</v>
      </c>
      <c r="XQ28" s="17">
        <v>28</v>
      </c>
      <c r="XR28" s="17">
        <v>28</v>
      </c>
      <c r="XS28" s="17">
        <v>-0.6</v>
      </c>
      <c r="XT28" s="17">
        <v>34.6</v>
      </c>
      <c r="XU28" s="17">
        <v>28</v>
      </c>
      <c r="XV28" s="17">
        <v>28</v>
      </c>
      <c r="XW28" s="17">
        <v>6.6</v>
      </c>
      <c r="XX28" s="17">
        <v>17.899999999999999</v>
      </c>
      <c r="XY28" s="17">
        <v>14</v>
      </c>
      <c r="XZ28" s="17">
        <v>14</v>
      </c>
      <c r="YA28" s="17">
        <v>3.9</v>
      </c>
      <c r="YB28" s="17">
        <v>20.399999999999999</v>
      </c>
      <c r="YC28" s="17">
        <v>19.5</v>
      </c>
      <c r="YD28" s="17">
        <v>19.5</v>
      </c>
      <c r="YE28" s="17">
        <v>0.9</v>
      </c>
      <c r="YF28" s="17">
        <v>8.4</v>
      </c>
      <c r="YG28" s="17">
        <v>7.54</v>
      </c>
      <c r="YH28" s="17">
        <v>7.54</v>
      </c>
      <c r="YI28" s="17">
        <v>0.86</v>
      </c>
      <c r="YJ28" s="17">
        <v>11.1</v>
      </c>
      <c r="YK28" s="17">
        <v>11</v>
      </c>
      <c r="YL28" s="17">
        <v>11</v>
      </c>
      <c r="YM28" s="17">
        <v>0.1</v>
      </c>
      <c r="YN28" s="17">
        <v>19.8</v>
      </c>
      <c r="YO28" s="17">
        <v>20</v>
      </c>
      <c r="YP28" s="17">
        <v>20</v>
      </c>
      <c r="YQ28" s="17">
        <v>-0.2</v>
      </c>
    </row>
    <row r="29" spans="1:667" ht="24" customHeight="1" x14ac:dyDescent="0.3">
      <c r="A29" s="1"/>
      <c r="B29" s="16" t="s">
        <v>54</v>
      </c>
      <c r="C29" s="16" t="s">
        <v>792</v>
      </c>
      <c r="D29" s="17">
        <v>204</v>
      </c>
      <c r="E29" s="17">
        <v>204.19512</v>
      </c>
      <c r="F29" s="17">
        <v>204.19512</v>
      </c>
      <c r="G29" s="17">
        <v>-0.19511999999999999</v>
      </c>
      <c r="H29" s="17">
        <v>502.4</v>
      </c>
      <c r="I29" s="17">
        <v>458.07139000000001</v>
      </c>
      <c r="J29" s="17">
        <v>456.26409000000001</v>
      </c>
      <c r="K29" s="17">
        <v>46.135910000000003</v>
      </c>
      <c r="L29" s="17">
        <v>163.80000000000001</v>
      </c>
      <c r="M29" s="17">
        <v>149.74569</v>
      </c>
      <c r="N29" s="17">
        <v>149.15486999999999</v>
      </c>
      <c r="O29" s="17">
        <v>14.64513</v>
      </c>
      <c r="P29" s="17"/>
      <c r="Q29" s="17"/>
      <c r="R29" s="17"/>
      <c r="S29" s="17">
        <v>0</v>
      </c>
      <c r="T29" s="17"/>
      <c r="U29" s="17"/>
      <c r="V29" s="17"/>
      <c r="W29" s="17">
        <v>0</v>
      </c>
      <c r="X29" s="17">
        <v>90.3</v>
      </c>
      <c r="Y29" s="17">
        <v>92.225920000000002</v>
      </c>
      <c r="Z29" s="17">
        <v>92.226169999999996</v>
      </c>
      <c r="AA29" s="17">
        <v>-1.9261699999999999</v>
      </c>
      <c r="AB29" s="17">
        <v>141.5</v>
      </c>
      <c r="AC29" s="17">
        <v>157.17216999999999</v>
      </c>
      <c r="AD29" s="17">
        <v>131.09102999999999</v>
      </c>
      <c r="AE29" s="17">
        <v>10.40897</v>
      </c>
      <c r="AF29" s="17">
        <v>0</v>
      </c>
      <c r="AG29" s="17"/>
      <c r="AH29" s="17"/>
      <c r="AI29" s="17">
        <v>0</v>
      </c>
      <c r="AJ29" s="17"/>
      <c r="AK29" s="17"/>
      <c r="AL29" s="17"/>
      <c r="AM29" s="17">
        <v>0</v>
      </c>
      <c r="AN29" s="17">
        <v>177.7</v>
      </c>
      <c r="AO29" s="17">
        <v>177.93124</v>
      </c>
      <c r="AP29" s="17">
        <v>177.93125000000001</v>
      </c>
      <c r="AQ29" s="17">
        <v>-0.23125000000000001</v>
      </c>
      <c r="AR29" s="17">
        <v>200.7</v>
      </c>
      <c r="AS29" s="17">
        <v>197.70735999999999</v>
      </c>
      <c r="AT29" s="17">
        <v>197.70735999999999</v>
      </c>
      <c r="AU29" s="17">
        <v>2.9926400000000002</v>
      </c>
      <c r="AV29" s="17">
        <v>202.7</v>
      </c>
      <c r="AW29" s="17">
        <v>200.25633999999999</v>
      </c>
      <c r="AX29" s="17">
        <v>200.25633999999999</v>
      </c>
      <c r="AY29" s="17">
        <v>2.4436599999999999</v>
      </c>
      <c r="AZ29" s="17"/>
      <c r="BA29" s="17"/>
      <c r="BB29" s="17"/>
      <c r="BC29" s="17">
        <v>0</v>
      </c>
      <c r="BD29" s="17">
        <v>204.4</v>
      </c>
      <c r="BE29" s="17">
        <v>206.01686000000001</v>
      </c>
      <c r="BF29" s="17">
        <v>206.01686000000001</v>
      </c>
      <c r="BG29" s="17">
        <v>-1.61686</v>
      </c>
      <c r="BH29" s="17"/>
      <c r="BI29" s="17"/>
      <c r="BJ29" s="17"/>
      <c r="BK29" s="17">
        <v>0</v>
      </c>
      <c r="BL29" s="17">
        <v>353.6</v>
      </c>
      <c r="BM29" s="17">
        <v>197.48398</v>
      </c>
      <c r="BN29" s="17">
        <v>171.42147</v>
      </c>
      <c r="BO29" s="17">
        <v>182.17852999999999</v>
      </c>
      <c r="BP29" s="17">
        <v>10</v>
      </c>
      <c r="BQ29" s="17">
        <v>10.561999999999999</v>
      </c>
      <c r="BR29" s="17">
        <v>10.561999999999999</v>
      </c>
      <c r="BS29" s="17">
        <v>-0.56200000000000006</v>
      </c>
      <c r="BT29" s="17"/>
      <c r="BU29" s="17"/>
      <c r="BV29" s="17"/>
      <c r="BW29" s="17">
        <v>0</v>
      </c>
      <c r="BX29" s="17"/>
      <c r="BY29" s="17"/>
      <c r="BZ29" s="17"/>
      <c r="CA29" s="17">
        <v>0</v>
      </c>
      <c r="CB29" s="17"/>
      <c r="CC29" s="17"/>
      <c r="CD29" s="17"/>
      <c r="CE29" s="17">
        <v>0</v>
      </c>
      <c r="CF29" s="17"/>
      <c r="CG29" s="17"/>
      <c r="CH29" s="17"/>
      <c r="CI29" s="17">
        <v>0</v>
      </c>
      <c r="CJ29" s="17">
        <v>166.9</v>
      </c>
      <c r="CK29" s="17">
        <v>164.70732000000001</v>
      </c>
      <c r="CL29" s="17">
        <v>164.70732000000001</v>
      </c>
      <c r="CM29" s="17">
        <v>2.1926800000000002</v>
      </c>
      <c r="CN29" s="17">
        <v>7.8</v>
      </c>
      <c r="CO29" s="17">
        <v>5.1583800000000002</v>
      </c>
      <c r="CP29" s="17">
        <v>5.1583800000000002</v>
      </c>
      <c r="CQ29" s="17">
        <v>2.6416200000000001</v>
      </c>
      <c r="CR29" s="17"/>
      <c r="CS29" s="17"/>
      <c r="CT29" s="17"/>
      <c r="CU29" s="17">
        <v>0</v>
      </c>
      <c r="CV29" s="17">
        <v>16.399999999999999</v>
      </c>
      <c r="CW29" s="17">
        <v>16.873670000000001</v>
      </c>
      <c r="CX29" s="17">
        <v>16.873670000000001</v>
      </c>
      <c r="CY29" s="17">
        <v>-0.47366999999999998</v>
      </c>
      <c r="CZ29" s="17">
        <v>6.9</v>
      </c>
      <c r="DA29" s="17">
        <v>6.8787000000000003</v>
      </c>
      <c r="DB29" s="17">
        <v>6.8787000000000003</v>
      </c>
      <c r="DC29" s="17">
        <v>2.1299999999999999E-2</v>
      </c>
      <c r="DD29" s="17">
        <v>14.7</v>
      </c>
      <c r="DE29" s="17">
        <v>14.992190000000001</v>
      </c>
      <c r="DF29" s="17">
        <v>14.992190000000001</v>
      </c>
      <c r="DG29" s="17">
        <v>-0.29219000000000001</v>
      </c>
      <c r="DH29" s="17">
        <v>80.7</v>
      </c>
      <c r="DI29" s="17">
        <v>58.884300000000003</v>
      </c>
      <c r="DJ29" s="17">
        <v>59.845779999999998</v>
      </c>
      <c r="DK29" s="17">
        <v>20.854220000000002</v>
      </c>
      <c r="DL29" s="17"/>
      <c r="DM29" s="17"/>
      <c r="DN29" s="17"/>
      <c r="DO29" s="17">
        <v>0</v>
      </c>
      <c r="DP29" s="17"/>
      <c r="DQ29" s="17"/>
      <c r="DR29" s="17"/>
      <c r="DS29" s="17">
        <v>0</v>
      </c>
      <c r="DT29" s="17"/>
      <c r="DU29" s="17"/>
      <c r="DV29" s="17"/>
      <c r="DW29" s="17">
        <v>0</v>
      </c>
      <c r="DX29" s="17"/>
      <c r="DY29" s="17"/>
      <c r="DZ29" s="17"/>
      <c r="EA29" s="17">
        <v>0</v>
      </c>
      <c r="EB29" s="17">
        <v>111.1</v>
      </c>
      <c r="EC29" s="17">
        <v>112.90537</v>
      </c>
      <c r="ED29" s="17">
        <v>112.90537</v>
      </c>
      <c r="EE29" s="17">
        <v>-1.8053699999999999</v>
      </c>
      <c r="EF29" s="17">
        <v>120.4</v>
      </c>
      <c r="EG29" s="17">
        <v>89.492869999999996</v>
      </c>
      <c r="EH29" s="17">
        <v>176.22515999999999</v>
      </c>
      <c r="EI29" s="17">
        <v>-55.825159999999997</v>
      </c>
      <c r="EJ29" s="17"/>
      <c r="EK29" s="17"/>
      <c r="EL29" s="17"/>
      <c r="EM29" s="17">
        <v>0</v>
      </c>
      <c r="EN29" s="17"/>
      <c r="EO29" s="17"/>
      <c r="EP29" s="17"/>
      <c r="EQ29" s="17">
        <v>0</v>
      </c>
      <c r="ER29" s="17"/>
      <c r="ES29" s="17"/>
      <c r="ET29" s="17"/>
      <c r="EU29" s="17">
        <v>0</v>
      </c>
      <c r="EV29" s="17">
        <v>6.5</v>
      </c>
      <c r="EW29" s="17">
        <v>6.39</v>
      </c>
      <c r="EX29" s="17">
        <v>6.39</v>
      </c>
      <c r="EY29" s="17">
        <v>0.11</v>
      </c>
      <c r="EZ29" s="17">
        <v>216</v>
      </c>
      <c r="FA29" s="17">
        <v>160.31608</v>
      </c>
      <c r="FB29" s="17">
        <v>191.9136</v>
      </c>
      <c r="FC29" s="17">
        <v>24.086400000000001</v>
      </c>
      <c r="FD29" s="17">
        <v>39.5</v>
      </c>
      <c r="FE29" s="17">
        <v>46.978119999999997</v>
      </c>
      <c r="FF29" s="17">
        <v>46.978119999999997</v>
      </c>
      <c r="FG29" s="17">
        <v>-7.4781199999999997</v>
      </c>
      <c r="FH29" s="17">
        <v>94.9</v>
      </c>
      <c r="FI29" s="17">
        <v>67.316670000000002</v>
      </c>
      <c r="FJ29" s="17">
        <v>128.15036000000001</v>
      </c>
      <c r="FK29" s="17">
        <v>-33.250360000000001</v>
      </c>
      <c r="FL29" s="17">
        <v>20.6</v>
      </c>
      <c r="FM29" s="17">
        <v>18.966989999999999</v>
      </c>
      <c r="FN29" s="17">
        <v>18.966989999999999</v>
      </c>
      <c r="FO29" s="17">
        <v>1.6330100000000001</v>
      </c>
      <c r="FP29" s="17">
        <v>18.5</v>
      </c>
      <c r="FQ29" s="17">
        <v>19.28585</v>
      </c>
      <c r="FR29" s="17">
        <v>19.28585</v>
      </c>
      <c r="FS29" s="17">
        <v>-0.78585000000000005</v>
      </c>
      <c r="FT29" s="17">
        <v>17.899999999999999</v>
      </c>
      <c r="FU29" s="17">
        <v>18.048780000000001</v>
      </c>
      <c r="FV29" s="17">
        <v>18.048780000000001</v>
      </c>
      <c r="FW29" s="17">
        <v>-0.14878</v>
      </c>
      <c r="FX29" s="17">
        <v>57.3</v>
      </c>
      <c r="FY29" s="17">
        <v>88.116100000000003</v>
      </c>
      <c r="FZ29" s="17">
        <v>88.116100000000003</v>
      </c>
      <c r="GA29" s="17">
        <v>-30.816099999999999</v>
      </c>
      <c r="GB29" s="17">
        <v>183.7</v>
      </c>
      <c r="GC29" s="17">
        <v>185.81701000000001</v>
      </c>
      <c r="GD29" s="17">
        <v>185.81701000000001</v>
      </c>
      <c r="GE29" s="17">
        <v>-2.1170100000000001</v>
      </c>
      <c r="GF29" s="17">
        <v>183.9</v>
      </c>
      <c r="GG29" s="17">
        <v>185.81701000000001</v>
      </c>
      <c r="GH29" s="17">
        <v>185.81701000000001</v>
      </c>
      <c r="GI29" s="17">
        <v>-1.9170100000000001</v>
      </c>
      <c r="GJ29" s="17">
        <v>185.2</v>
      </c>
      <c r="GK29" s="17">
        <v>186.37502000000001</v>
      </c>
      <c r="GL29" s="17">
        <v>186.37502000000001</v>
      </c>
      <c r="GM29" s="17">
        <v>-1.17502</v>
      </c>
      <c r="GN29" s="17">
        <v>103</v>
      </c>
      <c r="GO29" s="17">
        <v>100.57462</v>
      </c>
      <c r="GP29" s="17">
        <v>97.813850000000002</v>
      </c>
      <c r="GQ29" s="17">
        <v>5.1861499999999996</v>
      </c>
      <c r="GR29" s="17">
        <v>27.1</v>
      </c>
      <c r="GS29" s="17">
        <v>18.00001</v>
      </c>
      <c r="GT29" s="17"/>
      <c r="GU29" s="17">
        <v>27.1</v>
      </c>
      <c r="GV29" s="17">
        <v>25.2</v>
      </c>
      <c r="GW29" s="17">
        <v>24.589759999999998</v>
      </c>
      <c r="GX29" s="17">
        <v>24.589759999999998</v>
      </c>
      <c r="GY29" s="17">
        <v>0.61024</v>
      </c>
      <c r="GZ29" s="17">
        <v>4</v>
      </c>
      <c r="HA29" s="17">
        <v>4.33378</v>
      </c>
      <c r="HB29" s="17">
        <v>4.33378</v>
      </c>
      <c r="HC29" s="17">
        <v>-0.33378000000000002</v>
      </c>
      <c r="HD29" s="17">
        <v>34.700000000000003</v>
      </c>
      <c r="HE29" s="17">
        <v>30.141660000000002</v>
      </c>
      <c r="HF29" s="17">
        <v>30.141660000000002</v>
      </c>
      <c r="HG29" s="17">
        <v>4.5583400000000003</v>
      </c>
      <c r="HH29" s="17">
        <v>40.799999999999997</v>
      </c>
      <c r="HI29" s="17">
        <v>20.512830000000001</v>
      </c>
      <c r="HJ29" s="17">
        <v>20.512830000000001</v>
      </c>
      <c r="HK29" s="17">
        <v>20.28717</v>
      </c>
      <c r="HL29" s="17"/>
      <c r="HM29" s="17"/>
      <c r="HN29" s="17"/>
      <c r="HO29" s="17">
        <v>0</v>
      </c>
      <c r="HP29" s="17"/>
      <c r="HQ29" s="17"/>
      <c r="HR29" s="17"/>
      <c r="HS29" s="17">
        <v>0</v>
      </c>
      <c r="HT29" s="17">
        <v>35.9</v>
      </c>
      <c r="HU29" s="17">
        <v>50.937840000000001</v>
      </c>
      <c r="HV29" s="17">
        <v>60.691479999999999</v>
      </c>
      <c r="HW29" s="17">
        <v>-24.79148</v>
      </c>
      <c r="HX29" s="17"/>
      <c r="HY29" s="17"/>
      <c r="HZ29" s="17"/>
      <c r="IA29" s="17">
        <v>0</v>
      </c>
      <c r="IB29" s="17"/>
      <c r="IC29" s="17"/>
      <c r="ID29" s="17"/>
      <c r="IE29" s="17">
        <v>0</v>
      </c>
      <c r="IF29" s="17">
        <v>46.2</v>
      </c>
      <c r="IG29" s="17">
        <v>45.441839999999999</v>
      </c>
      <c r="IH29" s="17">
        <v>45.441949999999999</v>
      </c>
      <c r="II29" s="17">
        <v>0.75805</v>
      </c>
      <c r="IJ29" s="17"/>
      <c r="IK29" s="17"/>
      <c r="IL29" s="17"/>
      <c r="IM29" s="17">
        <v>0</v>
      </c>
      <c r="IN29" s="17"/>
      <c r="IO29" s="17"/>
      <c r="IP29" s="17"/>
      <c r="IQ29" s="17">
        <v>0</v>
      </c>
      <c r="IR29" s="17"/>
      <c r="IS29" s="17"/>
      <c r="IT29" s="17"/>
      <c r="IU29" s="17">
        <v>0</v>
      </c>
      <c r="IV29" s="17">
        <v>60.822279999999999</v>
      </c>
      <c r="IW29" s="17">
        <v>81.096159999999998</v>
      </c>
      <c r="IX29" s="17">
        <v>77.753339999999994</v>
      </c>
      <c r="IY29" s="17">
        <v>-16.931059999999999</v>
      </c>
      <c r="IZ29" s="17">
        <v>163.66842</v>
      </c>
      <c r="JA29" s="17">
        <v>170.94</v>
      </c>
      <c r="JB29" s="17">
        <v>169.608</v>
      </c>
      <c r="JC29" s="17">
        <v>-5.9395800000000003</v>
      </c>
      <c r="JD29" s="17">
        <v>163.46239</v>
      </c>
      <c r="JE29" s="17">
        <v>170.94</v>
      </c>
      <c r="JF29" s="17">
        <v>169.608</v>
      </c>
      <c r="JG29" s="17">
        <v>-6.1456099999999996</v>
      </c>
      <c r="JH29" s="17">
        <v>170.01006000000001</v>
      </c>
      <c r="JI29" s="17">
        <v>170.94</v>
      </c>
      <c r="JJ29" s="17">
        <v>169.608</v>
      </c>
      <c r="JK29" s="17">
        <v>0.40205999999999997</v>
      </c>
      <c r="JL29" s="17">
        <v>248.96981</v>
      </c>
      <c r="JM29" s="17">
        <v>257.18</v>
      </c>
      <c r="JN29" s="17">
        <v>255.17599999999999</v>
      </c>
      <c r="JO29" s="17">
        <v>-6.2061900000000003</v>
      </c>
      <c r="JP29" s="17">
        <v>71.534130000000005</v>
      </c>
      <c r="JQ29" s="17">
        <v>71.796109999999999</v>
      </c>
      <c r="JR29" s="17">
        <v>71.796109999999999</v>
      </c>
      <c r="JS29" s="17">
        <v>-0.26197999999999999</v>
      </c>
      <c r="JT29" s="17">
        <v>35.140659999999997</v>
      </c>
      <c r="JU29" s="17">
        <v>36.005859999999998</v>
      </c>
      <c r="JV29" s="17">
        <v>36.005859999999998</v>
      </c>
      <c r="JW29" s="17">
        <v>-0.86519999999999997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v>0.89207999999999998</v>
      </c>
      <c r="KX29" s="17">
        <v>0.89207999999999998</v>
      </c>
      <c r="KY29" s="17">
        <v>-0.89207999999999998</v>
      </c>
      <c r="KZ29" s="17">
        <v>132.80000000000001</v>
      </c>
      <c r="LA29" s="17">
        <v>95.905060000000006</v>
      </c>
      <c r="LB29" s="17">
        <v>47.17953</v>
      </c>
      <c r="LC29" s="17">
        <v>85.620469999999997</v>
      </c>
      <c r="LD29" s="17">
        <v>115.1</v>
      </c>
      <c r="LE29" s="17">
        <v>104.31614999999999</v>
      </c>
      <c r="LF29" s="17">
        <v>112.80159999999999</v>
      </c>
      <c r="LG29" s="17">
        <v>2.2984</v>
      </c>
      <c r="LH29" s="17">
        <v>66.7</v>
      </c>
      <c r="LI29" s="17">
        <v>67.461460000000002</v>
      </c>
      <c r="LJ29" s="17">
        <v>67.461460000000002</v>
      </c>
      <c r="LK29" s="17">
        <v>-0.76146000000000003</v>
      </c>
      <c r="LL29" s="17">
        <v>66.900000000000006</v>
      </c>
      <c r="LM29" s="17">
        <v>77.058629999999994</v>
      </c>
      <c r="LN29" s="17">
        <v>72.374650000000003</v>
      </c>
      <c r="LO29" s="17">
        <v>-5.4746499999999996</v>
      </c>
      <c r="LP29" s="17">
        <v>28.9</v>
      </c>
      <c r="LQ29" s="17">
        <v>30.097560000000001</v>
      </c>
      <c r="LR29" s="17">
        <v>30.097560000000001</v>
      </c>
      <c r="LS29" s="17">
        <v>-1.19756</v>
      </c>
      <c r="LT29" s="17">
        <v>0</v>
      </c>
      <c r="LU29" s="17"/>
      <c r="LV29" s="17"/>
      <c r="LW29" s="17">
        <v>0</v>
      </c>
      <c r="LX29" s="17">
        <v>0</v>
      </c>
      <c r="LY29" s="17"/>
      <c r="LZ29" s="17"/>
      <c r="MA29" s="17">
        <v>0</v>
      </c>
      <c r="MB29" s="17">
        <v>0</v>
      </c>
      <c r="MC29" s="17"/>
      <c r="MD29" s="17"/>
      <c r="ME29" s="17">
        <v>0</v>
      </c>
      <c r="MF29" s="17">
        <v>143</v>
      </c>
      <c r="MG29" s="17">
        <v>159.10805999999999</v>
      </c>
      <c r="MH29" s="17">
        <v>159.10805999999999</v>
      </c>
      <c r="MI29" s="17">
        <v>-16.108059999999998</v>
      </c>
      <c r="MJ29" s="17">
        <v>144.69999999999999</v>
      </c>
      <c r="MK29" s="17">
        <v>159.10805999999999</v>
      </c>
      <c r="ML29" s="17">
        <v>159.10805999999999</v>
      </c>
      <c r="MM29" s="17">
        <v>-14.408060000000001</v>
      </c>
      <c r="MN29" s="17">
        <v>169.6</v>
      </c>
      <c r="MO29" s="17">
        <v>159.58586</v>
      </c>
      <c r="MP29" s="17">
        <v>159.58587</v>
      </c>
      <c r="MQ29" s="17">
        <v>10.01413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208.9</v>
      </c>
      <c r="NM29" s="17">
        <v>207.29667000000001</v>
      </c>
      <c r="NN29" s="17">
        <v>207.29667000000001</v>
      </c>
      <c r="NO29" s="17">
        <v>1.6033299999999999</v>
      </c>
      <c r="NP29" s="17">
        <v>98.2</v>
      </c>
      <c r="NQ29" s="17">
        <v>103.95959000000001</v>
      </c>
      <c r="NR29" s="17">
        <v>103.95959000000001</v>
      </c>
      <c r="NS29" s="17">
        <v>-5.7595900000000002</v>
      </c>
      <c r="NT29" s="17">
        <v>6.1</v>
      </c>
      <c r="NU29" s="17">
        <v>4.20655</v>
      </c>
      <c r="NV29" s="17">
        <v>4.20655</v>
      </c>
      <c r="NW29" s="17">
        <v>1.8934500000000001</v>
      </c>
      <c r="NX29" s="17">
        <v>1.7</v>
      </c>
      <c r="NY29" s="17">
        <v>4.4130599999999998</v>
      </c>
      <c r="NZ29" s="17">
        <v>4.4130599999999998</v>
      </c>
      <c r="OA29" s="17">
        <v>-2.71306</v>
      </c>
      <c r="OB29" s="17">
        <v>6.5</v>
      </c>
      <c r="OC29" s="17">
        <v>6</v>
      </c>
      <c r="OD29" s="17">
        <v>6</v>
      </c>
      <c r="OE29" s="17">
        <v>0.5</v>
      </c>
      <c r="OF29" s="17">
        <v>1.1000000000000001</v>
      </c>
      <c r="OG29" s="17">
        <v>0.9</v>
      </c>
      <c r="OH29" s="17">
        <v>0.9</v>
      </c>
      <c r="OI29" s="17">
        <v>0.2</v>
      </c>
      <c r="OJ29" s="17">
        <v>76.7</v>
      </c>
      <c r="OK29" s="17">
        <v>98</v>
      </c>
      <c r="OL29" s="17">
        <v>67.296999999999997</v>
      </c>
      <c r="OM29" s="17">
        <v>9.4030000000000005</v>
      </c>
      <c r="ON29" s="17">
        <v>78.2</v>
      </c>
      <c r="OO29" s="17">
        <v>79.965000000000003</v>
      </c>
      <c r="OP29" s="17">
        <v>79.965000000000003</v>
      </c>
      <c r="OQ29" s="17">
        <v>-1.7649999999999999</v>
      </c>
      <c r="OR29" s="17">
        <v>4.5999999999999996</v>
      </c>
      <c r="OS29" s="17">
        <v>11.223000000000001</v>
      </c>
      <c r="OT29" s="17">
        <v>11.223000000000001</v>
      </c>
      <c r="OU29" s="17">
        <v>-6.6230000000000002</v>
      </c>
      <c r="OV29" s="17">
        <v>0.3</v>
      </c>
      <c r="OW29" s="17">
        <v>0.3</v>
      </c>
      <c r="OX29" s="17">
        <v>0.3</v>
      </c>
      <c r="OY29" s="17">
        <v>0</v>
      </c>
      <c r="OZ29" s="17">
        <v>5.3</v>
      </c>
      <c r="PA29" s="17">
        <v>7.0020300000000004</v>
      </c>
      <c r="PB29" s="17">
        <v>7.00204</v>
      </c>
      <c r="PC29" s="17">
        <v>-1.70204</v>
      </c>
      <c r="PD29" s="17">
        <v>9.9</v>
      </c>
      <c r="PE29" s="17">
        <v>9</v>
      </c>
      <c r="PF29" s="17">
        <v>9</v>
      </c>
      <c r="PG29" s="17">
        <v>0.9</v>
      </c>
      <c r="PH29" s="17"/>
      <c r="PI29" s="17"/>
      <c r="PJ29" s="17"/>
      <c r="PK29" s="17">
        <v>0</v>
      </c>
      <c r="PL29" s="17">
        <v>223.8</v>
      </c>
      <c r="PM29" s="17">
        <v>204</v>
      </c>
      <c r="PN29" s="17">
        <v>204</v>
      </c>
      <c r="PO29" s="17">
        <v>19.8</v>
      </c>
      <c r="PP29" s="17">
        <v>0.8</v>
      </c>
      <c r="PQ29" s="17">
        <v>1</v>
      </c>
      <c r="PR29" s="17">
        <v>1</v>
      </c>
      <c r="PS29" s="17">
        <v>-0.2</v>
      </c>
      <c r="PT29" s="17">
        <v>1.4</v>
      </c>
      <c r="PU29" s="17">
        <v>1.1000000000000001</v>
      </c>
      <c r="PV29" s="17">
        <v>1.1000000000000001</v>
      </c>
      <c r="PW29" s="17">
        <v>0.3</v>
      </c>
      <c r="PX29" s="17">
        <v>4</v>
      </c>
      <c r="PY29" s="17">
        <v>2.48</v>
      </c>
      <c r="PZ29" s="17">
        <v>2.48</v>
      </c>
      <c r="QA29" s="17">
        <v>1.52</v>
      </c>
      <c r="QB29" s="17">
        <v>20.6</v>
      </c>
      <c r="QC29" s="17">
        <v>20.353149999999999</v>
      </c>
      <c r="QD29" s="17">
        <v>20.35314</v>
      </c>
      <c r="QE29" s="17">
        <v>0.24686</v>
      </c>
      <c r="QF29" s="17">
        <v>7.2</v>
      </c>
      <c r="QG29" s="17">
        <v>10</v>
      </c>
      <c r="QH29" s="17">
        <v>10</v>
      </c>
      <c r="QI29" s="17">
        <v>-2.8</v>
      </c>
      <c r="QJ29" s="17">
        <v>12.7</v>
      </c>
      <c r="QK29" s="17">
        <v>15.60976</v>
      </c>
      <c r="QL29" s="17">
        <v>15.60976</v>
      </c>
      <c r="QM29" s="17">
        <v>-2.9097599999999999</v>
      </c>
      <c r="QN29" s="17">
        <v>2.6</v>
      </c>
      <c r="QO29" s="17">
        <v>3.3</v>
      </c>
      <c r="QP29" s="17">
        <v>3.3</v>
      </c>
      <c r="QQ29" s="17">
        <v>-0.7</v>
      </c>
      <c r="QR29" s="17">
        <v>17.7</v>
      </c>
      <c r="QS29" s="17">
        <v>17.95</v>
      </c>
      <c r="QT29" s="17">
        <v>17.95</v>
      </c>
      <c r="QU29" s="17">
        <v>-0.25</v>
      </c>
      <c r="QV29" s="17">
        <v>15.3</v>
      </c>
      <c r="QW29" s="17">
        <v>15.497</v>
      </c>
      <c r="QX29" s="17">
        <v>15.497</v>
      </c>
      <c r="QY29" s="17">
        <v>-0.19700000000000001</v>
      </c>
      <c r="QZ29" s="17">
        <v>18.8</v>
      </c>
      <c r="RA29" s="17">
        <v>18.55</v>
      </c>
      <c r="RB29" s="17">
        <v>18.55</v>
      </c>
      <c r="RC29" s="17">
        <v>0.25</v>
      </c>
      <c r="RD29" s="17">
        <v>18</v>
      </c>
      <c r="RE29" s="17">
        <v>22.8</v>
      </c>
      <c r="RF29" s="17">
        <v>12.782</v>
      </c>
      <c r="RG29" s="17">
        <v>5.218</v>
      </c>
      <c r="RH29" s="17">
        <v>62.2</v>
      </c>
      <c r="RI29" s="17">
        <v>74.599999999999994</v>
      </c>
      <c r="RJ29" s="17">
        <v>39.692999999999998</v>
      </c>
      <c r="RK29" s="17">
        <v>22.507000000000001</v>
      </c>
      <c r="RL29" s="17">
        <v>19</v>
      </c>
      <c r="RM29" s="17">
        <v>17.143000000000001</v>
      </c>
      <c r="RN29" s="17">
        <v>17.143000000000001</v>
      </c>
      <c r="RO29" s="17">
        <v>1.857</v>
      </c>
      <c r="RP29" s="17">
        <v>2.2999999999999998</v>
      </c>
      <c r="RQ29" s="17">
        <v>2.0009999999999999</v>
      </c>
      <c r="RR29" s="17">
        <v>2.0009999999999999</v>
      </c>
      <c r="RS29" s="17">
        <v>0.29899999999999999</v>
      </c>
      <c r="RT29" s="17">
        <v>8.6</v>
      </c>
      <c r="RU29" s="17">
        <v>11.839790000000001</v>
      </c>
      <c r="RV29" s="17">
        <v>14.10689</v>
      </c>
      <c r="RW29" s="17">
        <v>-5.5068900000000003</v>
      </c>
      <c r="RX29" s="17">
        <v>2.2999999999999998</v>
      </c>
      <c r="RY29" s="17">
        <v>2</v>
      </c>
      <c r="RZ29" s="17">
        <v>2</v>
      </c>
      <c r="SA29" s="17">
        <v>0.3</v>
      </c>
      <c r="SB29" s="17"/>
      <c r="SC29" s="17"/>
      <c r="SD29" s="17"/>
      <c r="SE29" s="17">
        <v>0</v>
      </c>
      <c r="SF29" s="17">
        <v>6.3</v>
      </c>
      <c r="SG29" s="17">
        <v>6.3</v>
      </c>
      <c r="SH29" s="17">
        <v>6.3</v>
      </c>
      <c r="SI29" s="17">
        <v>0</v>
      </c>
      <c r="SJ29" s="17">
        <v>6.6</v>
      </c>
      <c r="SK29" s="17">
        <v>6.4</v>
      </c>
      <c r="SL29" s="17">
        <v>6.4</v>
      </c>
      <c r="SM29" s="17">
        <v>0.2</v>
      </c>
      <c r="SN29" s="17">
        <v>9.8000000000000007</v>
      </c>
      <c r="SO29" s="17">
        <v>15.60976</v>
      </c>
      <c r="SP29" s="17">
        <v>15.60976</v>
      </c>
      <c r="SQ29" s="17">
        <v>-5.8097599999999998</v>
      </c>
      <c r="SR29" s="17">
        <v>13</v>
      </c>
      <c r="SS29" s="17">
        <v>19.51219</v>
      </c>
      <c r="ST29" s="17">
        <v>19.51219</v>
      </c>
      <c r="SU29" s="17">
        <v>-6.5121900000000004</v>
      </c>
      <c r="SV29" s="17">
        <v>10</v>
      </c>
      <c r="SW29" s="17">
        <v>13.65854</v>
      </c>
      <c r="SX29" s="17">
        <v>13.65854</v>
      </c>
      <c r="SY29" s="17">
        <v>-3.6585399999999999</v>
      </c>
      <c r="SZ29" s="17">
        <v>0</v>
      </c>
      <c r="TA29" s="17">
        <v>11.289</v>
      </c>
      <c r="TB29" s="17">
        <v>11.289</v>
      </c>
      <c r="TC29" s="17">
        <v>-11.289</v>
      </c>
      <c r="TD29" s="17">
        <v>23.2</v>
      </c>
      <c r="TE29" s="17">
        <v>41.923999999999999</v>
      </c>
      <c r="TF29" s="17">
        <v>41.923999999999999</v>
      </c>
      <c r="TG29" s="17">
        <v>-18.724</v>
      </c>
      <c r="TH29" s="17">
        <v>39.680929999999996</v>
      </c>
      <c r="TI29" s="17">
        <v>38.091000000000001</v>
      </c>
      <c r="TJ29" s="17">
        <v>38.091000000000001</v>
      </c>
      <c r="TK29" s="17">
        <v>1.5899300000000001</v>
      </c>
      <c r="TL29" s="17">
        <v>88.544610000000006</v>
      </c>
      <c r="TM29" s="17">
        <v>41.186999999999998</v>
      </c>
      <c r="TN29" s="17">
        <v>41.186999999999998</v>
      </c>
      <c r="TO29" s="17">
        <v>47.357610000000001</v>
      </c>
      <c r="TP29" s="17">
        <v>81.665729999999996</v>
      </c>
      <c r="TQ29" s="17">
        <v>74</v>
      </c>
      <c r="TR29" s="17">
        <v>53.658999999999999</v>
      </c>
      <c r="TS29" s="17">
        <v>28.006730000000001</v>
      </c>
      <c r="TT29" s="17">
        <v>12.7148</v>
      </c>
      <c r="TU29" s="17">
        <v>2.052</v>
      </c>
      <c r="TV29" s="17">
        <v>2.052</v>
      </c>
      <c r="TW29" s="17">
        <v>10.662800000000001</v>
      </c>
      <c r="TX29" s="17">
        <v>0</v>
      </c>
      <c r="TY29" s="17">
        <v>3.1739999999999999</v>
      </c>
      <c r="TZ29" s="17">
        <v>3.1739999999999999</v>
      </c>
      <c r="UA29" s="17">
        <v>-3.1739999999999999</v>
      </c>
      <c r="UB29" s="17">
        <v>27.57</v>
      </c>
      <c r="UC29" s="17"/>
      <c r="UD29" s="17"/>
      <c r="UE29" s="17">
        <v>27.57</v>
      </c>
      <c r="UF29" s="17">
        <v>10.9</v>
      </c>
      <c r="UG29" s="17">
        <v>19.51219</v>
      </c>
      <c r="UH29" s="17">
        <v>19.51219</v>
      </c>
      <c r="UI29" s="17">
        <v>-8.61219</v>
      </c>
      <c r="UJ29" s="17">
        <v>4</v>
      </c>
      <c r="UK29" s="17">
        <v>5</v>
      </c>
      <c r="UL29" s="17">
        <v>5</v>
      </c>
      <c r="UM29" s="17">
        <v>-1</v>
      </c>
      <c r="UN29" s="17">
        <v>8.6</v>
      </c>
      <c r="UO29" s="17">
        <v>7.5</v>
      </c>
      <c r="UP29" s="17">
        <v>7.5</v>
      </c>
      <c r="UQ29" s="17">
        <v>1.1000000000000001</v>
      </c>
      <c r="UR29" s="17">
        <v>20.399999999999999</v>
      </c>
      <c r="US29" s="17">
        <v>19.51219</v>
      </c>
      <c r="UT29" s="17">
        <v>19.51219</v>
      </c>
      <c r="UU29" s="17">
        <v>0.88780999999999999</v>
      </c>
      <c r="UV29" s="17">
        <v>20.399999999999999</v>
      </c>
      <c r="UW29" s="17">
        <v>19.51219</v>
      </c>
      <c r="UX29" s="17">
        <v>19.51219</v>
      </c>
      <c r="UY29" s="17">
        <v>0.88780999999999999</v>
      </c>
      <c r="UZ29" s="17">
        <v>20</v>
      </c>
      <c r="VA29" s="17">
        <v>19.51219</v>
      </c>
      <c r="VB29" s="17">
        <v>19.51219</v>
      </c>
      <c r="VC29" s="17">
        <v>0.48781000000000002</v>
      </c>
      <c r="VD29" s="17">
        <v>4.8</v>
      </c>
      <c r="VE29" s="17">
        <v>8.9990000000000006</v>
      </c>
      <c r="VF29" s="17">
        <v>8.9990000000000006</v>
      </c>
      <c r="VG29" s="17">
        <v>-4.1989999999999998</v>
      </c>
      <c r="VH29" s="17">
        <v>252.9</v>
      </c>
      <c r="VI29" s="17">
        <v>251.94300000000001</v>
      </c>
      <c r="VJ29" s="17">
        <v>251.94300000000001</v>
      </c>
      <c r="VK29" s="17">
        <v>0.95699999999999996</v>
      </c>
      <c r="VL29" s="17">
        <v>17</v>
      </c>
      <c r="VM29" s="17">
        <v>14.393000000000001</v>
      </c>
      <c r="VN29" s="17">
        <v>14.393000000000001</v>
      </c>
      <c r="VO29" s="17">
        <v>2.6070000000000002</v>
      </c>
      <c r="VP29" s="17">
        <v>124</v>
      </c>
      <c r="VQ29" s="17">
        <v>144.35</v>
      </c>
      <c r="VR29" s="17">
        <v>144.35</v>
      </c>
      <c r="VS29" s="17">
        <v>-20.350000000000001</v>
      </c>
      <c r="VT29" s="17">
        <v>0.6</v>
      </c>
      <c r="VU29" s="17">
        <v>0.6</v>
      </c>
      <c r="VV29" s="17">
        <v>0.6</v>
      </c>
      <c r="VW29" s="17">
        <v>0</v>
      </c>
      <c r="VX29" s="17">
        <v>20</v>
      </c>
      <c r="VY29" s="17">
        <v>54.2</v>
      </c>
      <c r="VZ29" s="17">
        <v>35.25</v>
      </c>
      <c r="WA29" s="17">
        <v>-15.25</v>
      </c>
      <c r="WB29" s="17">
        <v>22.5</v>
      </c>
      <c r="WC29" s="17">
        <v>65.900000000000006</v>
      </c>
      <c r="WD29" s="17">
        <v>33.871000000000002</v>
      </c>
      <c r="WE29" s="17">
        <v>-11.371</v>
      </c>
      <c r="WF29" s="17">
        <v>103.7</v>
      </c>
      <c r="WG29" s="17">
        <v>110.74</v>
      </c>
      <c r="WH29" s="17">
        <v>110.74</v>
      </c>
      <c r="WI29" s="17">
        <v>-7.04</v>
      </c>
      <c r="WJ29" s="17">
        <v>2.9</v>
      </c>
      <c r="WK29" s="17">
        <v>2.9009999999999998</v>
      </c>
      <c r="WL29" s="17">
        <v>2.9009999999999998</v>
      </c>
      <c r="WM29" s="17">
        <v>-1E-3</v>
      </c>
      <c r="WN29" s="17">
        <v>2.1</v>
      </c>
      <c r="WO29" s="17">
        <v>2.4</v>
      </c>
      <c r="WP29" s="17">
        <v>2.4</v>
      </c>
      <c r="WQ29" s="17">
        <v>-0.3</v>
      </c>
      <c r="WR29" s="17">
        <v>1.2</v>
      </c>
      <c r="WS29" s="17">
        <v>1.2</v>
      </c>
      <c r="WT29" s="17">
        <v>1.2</v>
      </c>
      <c r="WU29" s="17">
        <v>0</v>
      </c>
      <c r="WV29" s="17">
        <v>1.2</v>
      </c>
      <c r="WW29" s="17">
        <v>1.4</v>
      </c>
      <c r="WX29" s="17">
        <v>1.4</v>
      </c>
      <c r="WY29" s="17">
        <v>-0.2</v>
      </c>
      <c r="WZ29" s="17">
        <v>17.100000000000001</v>
      </c>
      <c r="XA29" s="17">
        <v>16.344999999999999</v>
      </c>
      <c r="XB29" s="17">
        <v>16.344999999999999</v>
      </c>
      <c r="XC29" s="17">
        <v>0.755</v>
      </c>
      <c r="XD29" s="17">
        <v>4.0999999999999996</v>
      </c>
      <c r="XE29" s="17">
        <v>6.6</v>
      </c>
      <c r="XF29" s="17">
        <v>6.6</v>
      </c>
      <c r="XG29" s="17">
        <v>-2.5</v>
      </c>
      <c r="XH29" s="17">
        <v>17.7</v>
      </c>
      <c r="XI29" s="17">
        <v>17.951219999999999</v>
      </c>
      <c r="XJ29" s="17">
        <v>17.951219999999999</v>
      </c>
      <c r="XK29" s="17">
        <v>-0.25122</v>
      </c>
      <c r="XL29" s="17">
        <v>9.5</v>
      </c>
      <c r="XM29" s="17">
        <v>10.8</v>
      </c>
      <c r="XN29" s="17">
        <v>10.8</v>
      </c>
      <c r="XO29" s="17">
        <v>-1.3</v>
      </c>
      <c r="XP29" s="17">
        <v>27.3</v>
      </c>
      <c r="XQ29" s="17">
        <v>28</v>
      </c>
      <c r="XR29" s="17">
        <v>28</v>
      </c>
      <c r="XS29" s="17">
        <v>-0.7</v>
      </c>
      <c r="XT29" s="17">
        <v>34.4</v>
      </c>
      <c r="XU29" s="17">
        <v>28</v>
      </c>
      <c r="XV29" s="17">
        <v>28</v>
      </c>
      <c r="XW29" s="17">
        <v>6.4</v>
      </c>
      <c r="XX29" s="17">
        <v>17.8</v>
      </c>
      <c r="XY29" s="17">
        <v>14</v>
      </c>
      <c r="XZ29" s="17">
        <v>14</v>
      </c>
      <c r="YA29" s="17">
        <v>3.8</v>
      </c>
      <c r="YB29" s="17">
        <v>20.399999999999999</v>
      </c>
      <c r="YC29" s="17">
        <v>19.5</v>
      </c>
      <c r="YD29" s="17">
        <v>19.5</v>
      </c>
      <c r="YE29" s="17">
        <v>0.9</v>
      </c>
      <c r="YF29" s="17">
        <v>8.5</v>
      </c>
      <c r="YG29" s="17">
        <v>7.54</v>
      </c>
      <c r="YH29" s="17">
        <v>7.54</v>
      </c>
      <c r="YI29" s="17">
        <v>0.96</v>
      </c>
      <c r="YJ29" s="17">
        <v>11.1</v>
      </c>
      <c r="YK29" s="17">
        <v>11</v>
      </c>
      <c r="YL29" s="17">
        <v>11</v>
      </c>
      <c r="YM29" s="17">
        <v>0.1</v>
      </c>
      <c r="YN29" s="17">
        <v>20.6</v>
      </c>
      <c r="YO29" s="17">
        <v>20</v>
      </c>
      <c r="YP29" s="17">
        <v>20</v>
      </c>
      <c r="YQ29" s="17">
        <v>0.6</v>
      </c>
    </row>
    <row r="30" spans="1:667" ht="24" customHeight="1" x14ac:dyDescent="0.3">
      <c r="A30" s="1"/>
      <c r="B30" s="16" t="s">
        <v>54</v>
      </c>
      <c r="C30" s="16" t="s">
        <v>793</v>
      </c>
      <c r="D30" s="17">
        <v>203.6</v>
      </c>
      <c r="E30" s="17">
        <v>204.19512</v>
      </c>
      <c r="F30" s="17">
        <v>204.19512</v>
      </c>
      <c r="G30" s="17">
        <v>-0.59511999999999998</v>
      </c>
      <c r="H30" s="17">
        <v>498.3</v>
      </c>
      <c r="I30" s="17">
        <v>458.78217999999998</v>
      </c>
      <c r="J30" s="17">
        <v>451.90226000000001</v>
      </c>
      <c r="K30" s="17">
        <v>46.397739999999999</v>
      </c>
      <c r="L30" s="17">
        <v>163.1</v>
      </c>
      <c r="M30" s="17">
        <v>149.97805</v>
      </c>
      <c r="N30" s="17">
        <v>147.72897</v>
      </c>
      <c r="O30" s="17">
        <v>15.371029999999999</v>
      </c>
      <c r="P30" s="17"/>
      <c r="Q30" s="17"/>
      <c r="R30" s="17"/>
      <c r="S30" s="17">
        <v>0</v>
      </c>
      <c r="T30" s="17"/>
      <c r="U30" s="17"/>
      <c r="V30" s="17"/>
      <c r="W30" s="17">
        <v>0</v>
      </c>
      <c r="X30" s="17">
        <v>80.599999999999994</v>
      </c>
      <c r="Y30" s="17">
        <v>92.225980000000007</v>
      </c>
      <c r="Z30" s="17">
        <v>92.226169999999996</v>
      </c>
      <c r="AA30" s="17">
        <v>-11.62617</v>
      </c>
      <c r="AB30" s="17">
        <v>141.19999999999999</v>
      </c>
      <c r="AC30" s="17">
        <v>160.3177</v>
      </c>
      <c r="AD30" s="17">
        <v>131.35274000000001</v>
      </c>
      <c r="AE30" s="17">
        <v>9.8472600000000003</v>
      </c>
      <c r="AF30" s="17">
        <v>0</v>
      </c>
      <c r="AG30" s="17"/>
      <c r="AH30" s="17"/>
      <c r="AI30" s="17">
        <v>0</v>
      </c>
      <c r="AJ30" s="17"/>
      <c r="AK30" s="17"/>
      <c r="AL30" s="17"/>
      <c r="AM30" s="17">
        <v>0</v>
      </c>
      <c r="AN30" s="17">
        <v>174.8</v>
      </c>
      <c r="AO30" s="17">
        <v>177.93124</v>
      </c>
      <c r="AP30" s="17">
        <v>177.93125000000001</v>
      </c>
      <c r="AQ30" s="17">
        <v>-3.1312500000000001</v>
      </c>
      <c r="AR30" s="17">
        <v>201.4</v>
      </c>
      <c r="AS30" s="17">
        <v>197.70735999999999</v>
      </c>
      <c r="AT30" s="17">
        <v>197.70735999999999</v>
      </c>
      <c r="AU30" s="17">
        <v>3.6926399999999999</v>
      </c>
      <c r="AV30" s="17">
        <v>201</v>
      </c>
      <c r="AW30" s="17">
        <v>200.25633999999999</v>
      </c>
      <c r="AX30" s="17">
        <v>200.25633999999999</v>
      </c>
      <c r="AY30" s="17">
        <v>0.74365999999999999</v>
      </c>
      <c r="AZ30" s="17"/>
      <c r="BA30" s="17"/>
      <c r="BB30" s="17"/>
      <c r="BC30" s="17">
        <v>0</v>
      </c>
      <c r="BD30" s="17">
        <v>205.7</v>
      </c>
      <c r="BE30" s="17">
        <v>206.01686000000001</v>
      </c>
      <c r="BF30" s="17">
        <v>206.01686000000001</v>
      </c>
      <c r="BG30" s="17">
        <v>-0.31685999999999998</v>
      </c>
      <c r="BH30" s="17"/>
      <c r="BI30" s="17"/>
      <c r="BJ30" s="17"/>
      <c r="BK30" s="17">
        <v>0</v>
      </c>
      <c r="BL30" s="17">
        <v>346.5</v>
      </c>
      <c r="BM30" s="17">
        <v>198.08493999999999</v>
      </c>
      <c r="BN30" s="17">
        <v>154.66051999999999</v>
      </c>
      <c r="BO30" s="17">
        <v>191.83948000000001</v>
      </c>
      <c r="BP30" s="17">
        <v>9.9</v>
      </c>
      <c r="BQ30" s="17">
        <v>10.561999999999999</v>
      </c>
      <c r="BR30" s="17">
        <v>10.561999999999999</v>
      </c>
      <c r="BS30" s="17">
        <v>-0.66200000000000003</v>
      </c>
      <c r="BT30" s="17"/>
      <c r="BU30" s="17"/>
      <c r="BV30" s="17"/>
      <c r="BW30" s="17">
        <v>0</v>
      </c>
      <c r="BX30" s="17"/>
      <c r="BY30" s="17"/>
      <c r="BZ30" s="17"/>
      <c r="CA30" s="17">
        <v>0</v>
      </c>
      <c r="CB30" s="17"/>
      <c r="CC30" s="17"/>
      <c r="CD30" s="17"/>
      <c r="CE30" s="17">
        <v>0</v>
      </c>
      <c r="CF30" s="17"/>
      <c r="CG30" s="17"/>
      <c r="CH30" s="17"/>
      <c r="CI30" s="17">
        <v>0</v>
      </c>
      <c r="CJ30" s="17">
        <v>160.9</v>
      </c>
      <c r="CK30" s="17">
        <v>164.70732000000001</v>
      </c>
      <c r="CL30" s="17">
        <v>164.70732000000001</v>
      </c>
      <c r="CM30" s="17">
        <v>-3.8073199999999998</v>
      </c>
      <c r="CN30" s="17">
        <v>7.6</v>
      </c>
      <c r="CO30" s="17">
        <v>5.1583800000000002</v>
      </c>
      <c r="CP30" s="17">
        <v>5.1583800000000002</v>
      </c>
      <c r="CQ30" s="17">
        <v>2.4416199999999999</v>
      </c>
      <c r="CR30" s="17"/>
      <c r="CS30" s="17"/>
      <c r="CT30" s="17"/>
      <c r="CU30" s="17">
        <v>0</v>
      </c>
      <c r="CV30" s="17">
        <v>16.2</v>
      </c>
      <c r="CW30" s="17">
        <v>16.873670000000001</v>
      </c>
      <c r="CX30" s="17">
        <v>16.873670000000001</v>
      </c>
      <c r="CY30" s="17">
        <v>-0.67366999999999999</v>
      </c>
      <c r="CZ30" s="17">
        <v>6.8</v>
      </c>
      <c r="DA30" s="17">
        <v>6.8787000000000003</v>
      </c>
      <c r="DB30" s="17">
        <v>6.8787000000000003</v>
      </c>
      <c r="DC30" s="17">
        <v>-7.8700000000000006E-2</v>
      </c>
      <c r="DD30" s="17">
        <v>14.7</v>
      </c>
      <c r="DE30" s="17">
        <v>14.992190000000001</v>
      </c>
      <c r="DF30" s="17">
        <v>14.992190000000001</v>
      </c>
      <c r="DG30" s="17">
        <v>-0.29219000000000001</v>
      </c>
      <c r="DH30" s="17">
        <v>80.099999999999994</v>
      </c>
      <c r="DI30" s="17">
        <v>56.011870000000002</v>
      </c>
      <c r="DJ30" s="17">
        <v>52.357120000000002</v>
      </c>
      <c r="DK30" s="17">
        <v>27.74288</v>
      </c>
      <c r="DL30" s="17"/>
      <c r="DM30" s="17"/>
      <c r="DN30" s="17"/>
      <c r="DO30" s="17">
        <v>0</v>
      </c>
      <c r="DP30" s="17"/>
      <c r="DQ30" s="17"/>
      <c r="DR30" s="17"/>
      <c r="DS30" s="17">
        <v>0</v>
      </c>
      <c r="DT30" s="17"/>
      <c r="DU30" s="17"/>
      <c r="DV30" s="17"/>
      <c r="DW30" s="17">
        <v>0</v>
      </c>
      <c r="DX30" s="17"/>
      <c r="DY30" s="17"/>
      <c r="DZ30" s="17"/>
      <c r="EA30" s="17">
        <v>0</v>
      </c>
      <c r="EB30" s="17">
        <v>111</v>
      </c>
      <c r="EC30" s="17">
        <v>112.90537</v>
      </c>
      <c r="ED30" s="17">
        <v>112.90537</v>
      </c>
      <c r="EE30" s="17">
        <v>-1.90537</v>
      </c>
      <c r="EF30" s="17">
        <v>134.30000000000001</v>
      </c>
      <c r="EG30" s="17">
        <v>103.16013</v>
      </c>
      <c r="EH30" s="17">
        <v>156.45418000000001</v>
      </c>
      <c r="EI30" s="17">
        <v>-22.15418</v>
      </c>
      <c r="EJ30" s="17"/>
      <c r="EK30" s="17"/>
      <c r="EL30" s="17"/>
      <c r="EM30" s="17">
        <v>0</v>
      </c>
      <c r="EN30" s="17"/>
      <c r="EO30" s="17"/>
      <c r="EP30" s="17"/>
      <c r="EQ30" s="17">
        <v>0</v>
      </c>
      <c r="ER30" s="17"/>
      <c r="ES30" s="17"/>
      <c r="ET30" s="17"/>
      <c r="EU30" s="17">
        <v>0</v>
      </c>
      <c r="EV30" s="17">
        <v>6.5</v>
      </c>
      <c r="EW30" s="17">
        <v>6.39</v>
      </c>
      <c r="EX30" s="17">
        <v>6.39</v>
      </c>
      <c r="EY30" s="17">
        <v>0.11</v>
      </c>
      <c r="EZ30" s="17">
        <v>231</v>
      </c>
      <c r="FA30" s="17">
        <v>161.22067999999999</v>
      </c>
      <c r="FB30" s="17">
        <v>191.68682999999999</v>
      </c>
      <c r="FC30" s="17">
        <v>39.31317</v>
      </c>
      <c r="FD30" s="17">
        <v>38.700000000000003</v>
      </c>
      <c r="FE30" s="17">
        <v>46.978119999999997</v>
      </c>
      <c r="FF30" s="17">
        <v>46.978119999999997</v>
      </c>
      <c r="FG30" s="17">
        <v>-8.2781199999999995</v>
      </c>
      <c r="FH30" s="17">
        <v>131.9</v>
      </c>
      <c r="FI30" s="17">
        <v>66.852130000000002</v>
      </c>
      <c r="FJ30" s="17">
        <v>125.18066</v>
      </c>
      <c r="FK30" s="17">
        <v>6.7193399999999999</v>
      </c>
      <c r="FL30" s="17">
        <v>19.100000000000001</v>
      </c>
      <c r="FM30" s="17">
        <v>18.966989999999999</v>
      </c>
      <c r="FN30" s="17">
        <v>18.966989999999999</v>
      </c>
      <c r="FO30" s="17">
        <v>0.13300999999999999</v>
      </c>
      <c r="FP30" s="17">
        <v>18.600000000000001</v>
      </c>
      <c r="FQ30" s="17">
        <v>19.28585</v>
      </c>
      <c r="FR30" s="17">
        <v>19.28585</v>
      </c>
      <c r="FS30" s="17">
        <v>-0.68584999999999996</v>
      </c>
      <c r="FT30" s="17">
        <v>17.8</v>
      </c>
      <c r="FU30" s="17">
        <v>18.048780000000001</v>
      </c>
      <c r="FV30" s="17">
        <v>18.048780000000001</v>
      </c>
      <c r="FW30" s="17">
        <v>-0.24878</v>
      </c>
      <c r="FX30" s="17">
        <v>57.5</v>
      </c>
      <c r="FY30" s="17">
        <v>88.116100000000003</v>
      </c>
      <c r="FZ30" s="17">
        <v>88.116100000000003</v>
      </c>
      <c r="GA30" s="17">
        <v>-30.616099999999999</v>
      </c>
      <c r="GB30" s="17">
        <v>183.6</v>
      </c>
      <c r="GC30" s="17">
        <v>185.81701000000001</v>
      </c>
      <c r="GD30" s="17">
        <v>185.81701000000001</v>
      </c>
      <c r="GE30" s="17">
        <v>-2.2170100000000001</v>
      </c>
      <c r="GF30" s="17">
        <v>183.6</v>
      </c>
      <c r="GG30" s="17">
        <v>185.81701000000001</v>
      </c>
      <c r="GH30" s="17">
        <v>185.81701000000001</v>
      </c>
      <c r="GI30" s="17">
        <v>-2.2170100000000001</v>
      </c>
      <c r="GJ30" s="17">
        <v>184.8</v>
      </c>
      <c r="GK30" s="17">
        <v>186.37502000000001</v>
      </c>
      <c r="GL30" s="17">
        <v>186.37502000000001</v>
      </c>
      <c r="GM30" s="17">
        <v>-1.5750200000000001</v>
      </c>
      <c r="GN30" s="17">
        <v>102.9</v>
      </c>
      <c r="GO30" s="17">
        <v>101.01263</v>
      </c>
      <c r="GP30" s="17">
        <v>97.376559999999998</v>
      </c>
      <c r="GQ30" s="17">
        <v>5.5234399999999999</v>
      </c>
      <c r="GR30" s="17">
        <v>18.8</v>
      </c>
      <c r="GS30" s="17">
        <v>18.00001</v>
      </c>
      <c r="GT30" s="17"/>
      <c r="GU30" s="17">
        <v>18.8</v>
      </c>
      <c r="GV30" s="17">
        <v>25.2</v>
      </c>
      <c r="GW30" s="17">
        <v>24.589759999999998</v>
      </c>
      <c r="GX30" s="17">
        <v>24.589759999999998</v>
      </c>
      <c r="GY30" s="17">
        <v>0.61024</v>
      </c>
      <c r="GZ30" s="17">
        <v>4</v>
      </c>
      <c r="HA30" s="17">
        <v>4.33378</v>
      </c>
      <c r="HB30" s="17">
        <v>4.33378</v>
      </c>
      <c r="HC30" s="17">
        <v>-0.33378000000000002</v>
      </c>
      <c r="HD30" s="17">
        <v>34.5</v>
      </c>
      <c r="HE30" s="17">
        <v>30.141660000000002</v>
      </c>
      <c r="HF30" s="17">
        <v>30.141660000000002</v>
      </c>
      <c r="HG30" s="17">
        <v>4.3583400000000001</v>
      </c>
      <c r="HH30" s="17">
        <v>22</v>
      </c>
      <c r="HI30" s="17">
        <v>20.512830000000001</v>
      </c>
      <c r="HJ30" s="17">
        <v>20.512830000000001</v>
      </c>
      <c r="HK30" s="17">
        <v>1.4871700000000001</v>
      </c>
      <c r="HL30" s="17"/>
      <c r="HM30" s="17"/>
      <c r="HN30" s="17"/>
      <c r="HO30" s="17">
        <v>0</v>
      </c>
      <c r="HP30" s="17"/>
      <c r="HQ30" s="17"/>
      <c r="HR30" s="17"/>
      <c r="HS30" s="17">
        <v>0</v>
      </c>
      <c r="HT30" s="17">
        <v>35.6</v>
      </c>
      <c r="HU30" s="17">
        <v>52.964170000000003</v>
      </c>
      <c r="HV30" s="17">
        <v>56.907350000000001</v>
      </c>
      <c r="HW30" s="17">
        <v>-21.30735</v>
      </c>
      <c r="HX30" s="17"/>
      <c r="HY30" s="17"/>
      <c r="HZ30" s="17"/>
      <c r="IA30" s="17">
        <v>0</v>
      </c>
      <c r="IB30" s="17"/>
      <c r="IC30" s="17"/>
      <c r="ID30" s="17"/>
      <c r="IE30" s="17">
        <v>0</v>
      </c>
      <c r="IF30" s="17">
        <v>46.2</v>
      </c>
      <c r="IG30" s="17">
        <v>45.441859999999998</v>
      </c>
      <c r="IH30" s="17">
        <v>45.441949999999999</v>
      </c>
      <c r="II30" s="17">
        <v>0.75805</v>
      </c>
      <c r="IJ30" s="17"/>
      <c r="IK30" s="17"/>
      <c r="IL30" s="17"/>
      <c r="IM30" s="17">
        <v>0</v>
      </c>
      <c r="IN30" s="17"/>
      <c r="IO30" s="17"/>
      <c r="IP30" s="17"/>
      <c r="IQ30" s="17">
        <v>0</v>
      </c>
      <c r="IR30" s="17"/>
      <c r="IS30" s="17"/>
      <c r="IT30" s="17"/>
      <c r="IU30" s="17">
        <v>0</v>
      </c>
      <c r="IV30" s="17">
        <v>60.705069999999999</v>
      </c>
      <c r="IW30" s="17">
        <v>81.626509999999996</v>
      </c>
      <c r="IX30" s="17">
        <v>77.223860000000002</v>
      </c>
      <c r="IY30" s="17">
        <v>-16.518789999999999</v>
      </c>
      <c r="IZ30" s="17">
        <v>166.33733000000001</v>
      </c>
      <c r="JA30" s="17">
        <v>170.94</v>
      </c>
      <c r="JB30" s="17">
        <v>169.608</v>
      </c>
      <c r="JC30" s="17">
        <v>-3.27067</v>
      </c>
      <c r="JD30" s="17">
        <v>164.84708000000001</v>
      </c>
      <c r="JE30" s="17">
        <v>170.94</v>
      </c>
      <c r="JF30" s="17">
        <v>169.608</v>
      </c>
      <c r="JG30" s="17">
        <v>-4.7609199999999996</v>
      </c>
      <c r="JH30" s="17">
        <v>171.99912</v>
      </c>
      <c r="JI30" s="17">
        <v>170.94</v>
      </c>
      <c r="JJ30" s="17">
        <v>169.608</v>
      </c>
      <c r="JK30" s="17">
        <v>2.3911199999999999</v>
      </c>
      <c r="JL30" s="17">
        <v>252.15839</v>
      </c>
      <c r="JM30" s="17">
        <v>257.18</v>
      </c>
      <c r="JN30" s="17">
        <v>255.17599999999999</v>
      </c>
      <c r="JO30" s="17">
        <v>-3.0176099999999999</v>
      </c>
      <c r="JP30" s="17">
        <v>71.893900000000002</v>
      </c>
      <c r="JQ30" s="17">
        <v>71.796109999999999</v>
      </c>
      <c r="JR30" s="17">
        <v>71.796109999999999</v>
      </c>
      <c r="JS30" s="17">
        <v>9.7790000000000002E-2</v>
      </c>
      <c r="JT30" s="17">
        <v>35.085299999999997</v>
      </c>
      <c r="JU30" s="17">
        <v>36.005859999999998</v>
      </c>
      <c r="JV30" s="17">
        <v>36.005859999999998</v>
      </c>
      <c r="JW30" s="17">
        <v>-0.92056000000000004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v>0.89207999999999998</v>
      </c>
      <c r="KX30" s="17">
        <v>0.89207999999999998</v>
      </c>
      <c r="KY30" s="17">
        <v>-0.89207999999999998</v>
      </c>
      <c r="KZ30" s="17">
        <v>103.1</v>
      </c>
      <c r="LA30" s="17">
        <v>100.32944999999999</v>
      </c>
      <c r="LB30" s="17">
        <v>109.23435000000001</v>
      </c>
      <c r="LC30" s="17">
        <v>-6.1343500000000004</v>
      </c>
      <c r="LD30" s="17">
        <v>109.8</v>
      </c>
      <c r="LE30" s="17">
        <v>105.77079000000001</v>
      </c>
      <c r="LF30" s="17">
        <v>105.27551</v>
      </c>
      <c r="LG30" s="17">
        <v>4.5244900000000001</v>
      </c>
      <c r="LH30" s="17">
        <v>66.2</v>
      </c>
      <c r="LI30" s="17">
        <v>67.461460000000002</v>
      </c>
      <c r="LJ30" s="17">
        <v>67.461460000000002</v>
      </c>
      <c r="LK30" s="17">
        <v>-1.26146</v>
      </c>
      <c r="LL30" s="17">
        <v>69.900000000000006</v>
      </c>
      <c r="LM30" s="17">
        <v>77.6404</v>
      </c>
      <c r="LN30" s="17">
        <v>72.374449999999996</v>
      </c>
      <c r="LO30" s="17">
        <v>-2.47445</v>
      </c>
      <c r="LP30" s="17">
        <v>28.7</v>
      </c>
      <c r="LQ30" s="17">
        <v>30.097560000000001</v>
      </c>
      <c r="LR30" s="17">
        <v>30.097560000000001</v>
      </c>
      <c r="LS30" s="17">
        <v>-1.3975599999999999</v>
      </c>
      <c r="LT30" s="17">
        <v>0</v>
      </c>
      <c r="LU30" s="17"/>
      <c r="LV30" s="17"/>
      <c r="LW30" s="17">
        <v>0</v>
      </c>
      <c r="LX30" s="17">
        <v>0</v>
      </c>
      <c r="LY30" s="17"/>
      <c r="LZ30" s="17"/>
      <c r="MA30" s="17">
        <v>0</v>
      </c>
      <c r="MB30" s="17">
        <v>0</v>
      </c>
      <c r="MC30" s="17"/>
      <c r="MD30" s="17"/>
      <c r="ME30" s="17">
        <v>0</v>
      </c>
      <c r="MF30" s="17">
        <v>142.1</v>
      </c>
      <c r="MG30" s="17">
        <v>159.10805999999999</v>
      </c>
      <c r="MH30" s="17">
        <v>159.10805999999999</v>
      </c>
      <c r="MI30" s="17">
        <v>-17.00806</v>
      </c>
      <c r="MJ30" s="17">
        <v>144.19999999999999</v>
      </c>
      <c r="MK30" s="17">
        <v>159.10805999999999</v>
      </c>
      <c r="ML30" s="17">
        <v>159.10805999999999</v>
      </c>
      <c r="MM30" s="17">
        <v>-14.908060000000001</v>
      </c>
      <c r="MN30" s="17">
        <v>169.6</v>
      </c>
      <c r="MO30" s="17">
        <v>159.58586</v>
      </c>
      <c r="MP30" s="17">
        <v>159.58587</v>
      </c>
      <c r="MQ30" s="17">
        <v>10.01413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208.1</v>
      </c>
      <c r="NM30" s="17">
        <v>207.29667000000001</v>
      </c>
      <c r="NN30" s="17">
        <v>207.29667000000001</v>
      </c>
      <c r="NO30" s="17">
        <v>0.80332999999999999</v>
      </c>
      <c r="NP30" s="17">
        <v>97.9</v>
      </c>
      <c r="NQ30" s="17">
        <v>103.95959000000001</v>
      </c>
      <c r="NR30" s="17">
        <v>103.95959000000001</v>
      </c>
      <c r="NS30" s="17">
        <v>-6.05959</v>
      </c>
      <c r="NT30" s="17">
        <v>6.1</v>
      </c>
      <c r="NU30" s="17">
        <v>4.20655</v>
      </c>
      <c r="NV30" s="17">
        <v>4.20655</v>
      </c>
      <c r="NW30" s="17">
        <v>1.8934500000000001</v>
      </c>
      <c r="NX30" s="17">
        <v>1.7</v>
      </c>
      <c r="NY30" s="17">
        <v>4.4130599999999998</v>
      </c>
      <c r="NZ30" s="17">
        <v>4.4130599999999998</v>
      </c>
      <c r="OA30" s="17">
        <v>-2.71306</v>
      </c>
      <c r="OB30" s="17">
        <v>6.5</v>
      </c>
      <c r="OC30" s="17">
        <v>6</v>
      </c>
      <c r="OD30" s="17">
        <v>6</v>
      </c>
      <c r="OE30" s="17">
        <v>0.5</v>
      </c>
      <c r="OF30" s="17">
        <v>1.2</v>
      </c>
      <c r="OG30" s="17">
        <v>0.92</v>
      </c>
      <c r="OH30" s="17">
        <v>0.92</v>
      </c>
      <c r="OI30" s="17">
        <v>0.28000000000000003</v>
      </c>
      <c r="OJ30" s="17">
        <v>79.900000000000006</v>
      </c>
      <c r="OK30" s="17">
        <v>98.4</v>
      </c>
      <c r="OL30" s="17">
        <v>70.105999999999995</v>
      </c>
      <c r="OM30" s="17">
        <v>9.7940000000000005</v>
      </c>
      <c r="ON30" s="17">
        <v>78.400000000000006</v>
      </c>
      <c r="OO30" s="17">
        <v>79.960999999999999</v>
      </c>
      <c r="OP30" s="17">
        <v>79.960999999999999</v>
      </c>
      <c r="OQ30" s="17">
        <v>-1.5609999999999999</v>
      </c>
      <c r="OR30" s="17">
        <v>4</v>
      </c>
      <c r="OS30" s="17">
        <v>11.071999999999999</v>
      </c>
      <c r="OT30" s="17">
        <v>11.071999999999999</v>
      </c>
      <c r="OU30" s="17">
        <v>-7.0720000000000001</v>
      </c>
      <c r="OV30" s="17">
        <v>0.2</v>
      </c>
      <c r="OW30" s="17">
        <v>0.4</v>
      </c>
      <c r="OX30" s="17">
        <v>0.4</v>
      </c>
      <c r="OY30" s="17">
        <v>-0.2</v>
      </c>
      <c r="OZ30" s="17">
        <v>4.9000000000000004</v>
      </c>
      <c r="PA30" s="17">
        <v>7.0020300000000004</v>
      </c>
      <c r="PB30" s="17">
        <v>7.00204</v>
      </c>
      <c r="PC30" s="17">
        <v>-2.1020400000000001</v>
      </c>
      <c r="PD30" s="17">
        <v>9.9</v>
      </c>
      <c r="PE30" s="17">
        <v>9</v>
      </c>
      <c r="PF30" s="17">
        <v>9</v>
      </c>
      <c r="PG30" s="17">
        <v>0.9</v>
      </c>
      <c r="PH30" s="17"/>
      <c r="PI30" s="17"/>
      <c r="PJ30" s="17"/>
      <c r="PK30" s="17">
        <v>0</v>
      </c>
      <c r="PL30" s="17">
        <v>224.2</v>
      </c>
      <c r="PM30" s="17">
        <v>204</v>
      </c>
      <c r="PN30" s="17">
        <v>204</v>
      </c>
      <c r="PO30" s="17">
        <v>20.2</v>
      </c>
      <c r="PP30" s="17">
        <v>0.8</v>
      </c>
      <c r="PQ30" s="17">
        <v>1</v>
      </c>
      <c r="PR30" s="17">
        <v>1</v>
      </c>
      <c r="PS30" s="17">
        <v>-0.2</v>
      </c>
      <c r="PT30" s="17">
        <v>1.4</v>
      </c>
      <c r="PU30" s="17">
        <v>1.1000000000000001</v>
      </c>
      <c r="PV30" s="17">
        <v>1.1000000000000001</v>
      </c>
      <c r="PW30" s="17">
        <v>0.3</v>
      </c>
      <c r="PX30" s="17">
        <v>4</v>
      </c>
      <c r="PY30" s="17">
        <v>2.48</v>
      </c>
      <c r="PZ30" s="17">
        <v>2.48</v>
      </c>
      <c r="QA30" s="17">
        <v>1.52</v>
      </c>
      <c r="QB30" s="17">
        <v>20.5</v>
      </c>
      <c r="QC30" s="17">
        <v>20.353149999999999</v>
      </c>
      <c r="QD30" s="17">
        <v>20.35314</v>
      </c>
      <c r="QE30" s="17">
        <v>0.14685999999999999</v>
      </c>
      <c r="QF30" s="17">
        <v>7.5</v>
      </c>
      <c r="QG30" s="17">
        <v>10</v>
      </c>
      <c r="QH30" s="17">
        <v>10</v>
      </c>
      <c r="QI30" s="17">
        <v>-2.5</v>
      </c>
      <c r="QJ30" s="17">
        <v>12.7</v>
      </c>
      <c r="QK30" s="17">
        <v>15.60976</v>
      </c>
      <c r="QL30" s="17">
        <v>15.60976</v>
      </c>
      <c r="QM30" s="17">
        <v>-2.9097599999999999</v>
      </c>
      <c r="QN30" s="17">
        <v>2.6</v>
      </c>
      <c r="QO30" s="17">
        <v>3.3</v>
      </c>
      <c r="QP30" s="17">
        <v>3.3</v>
      </c>
      <c r="QQ30" s="17">
        <v>-0.7</v>
      </c>
      <c r="QR30" s="17">
        <v>17.7</v>
      </c>
      <c r="QS30" s="17">
        <v>17.95</v>
      </c>
      <c r="QT30" s="17">
        <v>17.95</v>
      </c>
      <c r="QU30" s="17">
        <v>-0.25</v>
      </c>
      <c r="QV30" s="17">
        <v>15.4</v>
      </c>
      <c r="QW30" s="17">
        <v>15.759</v>
      </c>
      <c r="QX30" s="17">
        <v>15.759</v>
      </c>
      <c r="QY30" s="17">
        <v>-0.35899999999999999</v>
      </c>
      <c r="QZ30" s="17">
        <v>18.8</v>
      </c>
      <c r="RA30" s="17">
        <v>18.619</v>
      </c>
      <c r="RB30" s="17">
        <v>18.619</v>
      </c>
      <c r="RC30" s="17">
        <v>0.18099999999999999</v>
      </c>
      <c r="RD30" s="17">
        <v>16.2</v>
      </c>
      <c r="RE30" s="17">
        <v>22.6</v>
      </c>
      <c r="RF30" s="17">
        <v>13.423999999999999</v>
      </c>
      <c r="RG30" s="17">
        <v>2.7759999999999998</v>
      </c>
      <c r="RH30" s="17">
        <v>66.900000000000006</v>
      </c>
      <c r="RI30" s="17">
        <v>74.599999999999994</v>
      </c>
      <c r="RJ30" s="17">
        <v>42.488</v>
      </c>
      <c r="RK30" s="17">
        <v>24.411999999999999</v>
      </c>
      <c r="RL30" s="17">
        <v>17.5</v>
      </c>
      <c r="RM30" s="17">
        <v>17.248999999999999</v>
      </c>
      <c r="RN30" s="17">
        <v>17.248999999999999</v>
      </c>
      <c r="RO30" s="17">
        <v>0.251</v>
      </c>
      <c r="RP30" s="17">
        <v>2.2999999999999998</v>
      </c>
      <c r="RQ30" s="17">
        <v>2.0009999999999999</v>
      </c>
      <c r="RR30" s="17">
        <v>2.0009999999999999</v>
      </c>
      <c r="RS30" s="17">
        <v>0.29899999999999999</v>
      </c>
      <c r="RT30" s="17">
        <v>8.8000000000000007</v>
      </c>
      <c r="RU30" s="17">
        <v>12.310790000000001</v>
      </c>
      <c r="RV30" s="17">
        <v>13.227320000000001</v>
      </c>
      <c r="RW30" s="17">
        <v>-4.4273199999999999</v>
      </c>
      <c r="RX30" s="17">
        <v>2.2000000000000002</v>
      </c>
      <c r="RY30" s="17">
        <v>2</v>
      </c>
      <c r="RZ30" s="17">
        <v>2</v>
      </c>
      <c r="SA30" s="17">
        <v>0.2</v>
      </c>
      <c r="SB30" s="17"/>
      <c r="SC30" s="17"/>
      <c r="SD30" s="17"/>
      <c r="SE30" s="17">
        <v>0</v>
      </c>
      <c r="SF30" s="17">
        <v>6.3</v>
      </c>
      <c r="SG30" s="17">
        <v>6.3</v>
      </c>
      <c r="SH30" s="17">
        <v>6.3</v>
      </c>
      <c r="SI30" s="17">
        <v>0</v>
      </c>
      <c r="SJ30" s="17">
        <v>6.4</v>
      </c>
      <c r="SK30" s="17">
        <v>6.4</v>
      </c>
      <c r="SL30" s="17">
        <v>6.4</v>
      </c>
      <c r="SM30" s="17">
        <v>0</v>
      </c>
      <c r="SN30" s="17">
        <v>9.5</v>
      </c>
      <c r="SO30" s="17">
        <v>15.60976</v>
      </c>
      <c r="SP30" s="17">
        <v>15.60976</v>
      </c>
      <c r="SQ30" s="17">
        <v>-6.1097599999999996</v>
      </c>
      <c r="SR30" s="17">
        <v>12.6</v>
      </c>
      <c r="SS30" s="17">
        <v>19.51219</v>
      </c>
      <c r="ST30" s="17">
        <v>19.51219</v>
      </c>
      <c r="SU30" s="17">
        <v>-6.9121899999999998</v>
      </c>
      <c r="SV30" s="17">
        <v>10</v>
      </c>
      <c r="SW30" s="17">
        <v>13.65854</v>
      </c>
      <c r="SX30" s="17">
        <v>13.65854</v>
      </c>
      <c r="SY30" s="17">
        <v>-3.6585399999999999</v>
      </c>
      <c r="SZ30" s="17">
        <v>0.2</v>
      </c>
      <c r="TA30" s="17">
        <v>11.856</v>
      </c>
      <c r="TB30" s="17">
        <v>11.856</v>
      </c>
      <c r="TC30" s="17">
        <v>-11.656000000000001</v>
      </c>
      <c r="TD30" s="17">
        <v>31.5</v>
      </c>
      <c r="TE30" s="17">
        <v>46.548999999999999</v>
      </c>
      <c r="TF30" s="17">
        <v>46.548999999999999</v>
      </c>
      <c r="TG30" s="17">
        <v>-15.048999999999999</v>
      </c>
      <c r="TH30" s="17">
        <v>40.32884</v>
      </c>
      <c r="TI30" s="17">
        <v>38.283000000000001</v>
      </c>
      <c r="TJ30" s="17">
        <v>38.283000000000001</v>
      </c>
      <c r="TK30" s="17">
        <v>2.0458400000000001</v>
      </c>
      <c r="TL30" s="17">
        <v>76.608649999999997</v>
      </c>
      <c r="TM30" s="17">
        <v>43.234999999999999</v>
      </c>
      <c r="TN30" s="17">
        <v>43.234999999999999</v>
      </c>
      <c r="TO30" s="17">
        <v>33.373649999999998</v>
      </c>
      <c r="TP30" s="17">
        <v>81.281049999999993</v>
      </c>
      <c r="TQ30" s="17">
        <v>76.3</v>
      </c>
      <c r="TR30" s="17">
        <v>54.768000000000001</v>
      </c>
      <c r="TS30" s="17">
        <v>26.51305</v>
      </c>
      <c r="TT30" s="17">
        <v>12.011839999999999</v>
      </c>
      <c r="TU30" s="17">
        <v>2.2280000000000002</v>
      </c>
      <c r="TV30" s="17">
        <v>2.2280000000000002</v>
      </c>
      <c r="TW30" s="17">
        <v>9.7838399999999996</v>
      </c>
      <c r="TX30" s="17">
        <v>0</v>
      </c>
      <c r="TY30" s="17">
        <v>3.44</v>
      </c>
      <c r="TZ30" s="17">
        <v>3.44</v>
      </c>
      <c r="UA30" s="17">
        <v>-3.44</v>
      </c>
      <c r="UB30" s="17">
        <v>31.01</v>
      </c>
      <c r="UC30" s="17"/>
      <c r="UD30" s="17"/>
      <c r="UE30" s="17">
        <v>31.01</v>
      </c>
      <c r="UF30" s="17">
        <v>11.1</v>
      </c>
      <c r="UG30" s="17">
        <v>19.51219</v>
      </c>
      <c r="UH30" s="17">
        <v>19.51219</v>
      </c>
      <c r="UI30" s="17">
        <v>-8.4121900000000007</v>
      </c>
      <c r="UJ30" s="17">
        <v>4.0999999999999996</v>
      </c>
      <c r="UK30" s="17">
        <v>5</v>
      </c>
      <c r="UL30" s="17">
        <v>5</v>
      </c>
      <c r="UM30" s="17">
        <v>-0.9</v>
      </c>
      <c r="UN30" s="17">
        <v>8.6</v>
      </c>
      <c r="UO30" s="17">
        <v>7.5</v>
      </c>
      <c r="UP30" s="17">
        <v>7.5</v>
      </c>
      <c r="UQ30" s="17">
        <v>1.1000000000000001</v>
      </c>
      <c r="UR30" s="17">
        <v>20.399999999999999</v>
      </c>
      <c r="US30" s="17">
        <v>19.51219</v>
      </c>
      <c r="UT30" s="17">
        <v>19.51219</v>
      </c>
      <c r="UU30" s="17">
        <v>0.88780999999999999</v>
      </c>
      <c r="UV30" s="17">
        <v>20.399999999999999</v>
      </c>
      <c r="UW30" s="17">
        <v>19.51219</v>
      </c>
      <c r="UX30" s="17">
        <v>19.51219</v>
      </c>
      <c r="UY30" s="17">
        <v>0.88780999999999999</v>
      </c>
      <c r="UZ30" s="17">
        <v>20</v>
      </c>
      <c r="VA30" s="17">
        <v>19.51219</v>
      </c>
      <c r="VB30" s="17">
        <v>19.51219</v>
      </c>
      <c r="VC30" s="17">
        <v>0.48781000000000002</v>
      </c>
      <c r="VD30" s="17">
        <v>3.8</v>
      </c>
      <c r="VE30" s="17">
        <v>8.9130000000000003</v>
      </c>
      <c r="VF30" s="17">
        <v>8.9130000000000003</v>
      </c>
      <c r="VG30" s="17">
        <v>-5.1130000000000004</v>
      </c>
      <c r="VH30" s="17">
        <v>252.7</v>
      </c>
      <c r="VI30" s="17">
        <v>252.386</v>
      </c>
      <c r="VJ30" s="17">
        <v>252.386</v>
      </c>
      <c r="VK30" s="17">
        <v>0.314</v>
      </c>
      <c r="VL30" s="17">
        <v>17.7</v>
      </c>
      <c r="VM30" s="17">
        <v>15.492000000000001</v>
      </c>
      <c r="VN30" s="17">
        <v>15.492000000000001</v>
      </c>
      <c r="VO30" s="17">
        <v>2.2080000000000002</v>
      </c>
      <c r="VP30" s="17">
        <v>147.4</v>
      </c>
      <c r="VQ30" s="17">
        <v>143.964</v>
      </c>
      <c r="VR30" s="17">
        <v>143.964</v>
      </c>
      <c r="VS30" s="17">
        <v>3.4359999999999999</v>
      </c>
      <c r="VT30" s="17">
        <v>0.6</v>
      </c>
      <c r="VU30" s="17">
        <v>0.6</v>
      </c>
      <c r="VV30" s="17">
        <v>0.6</v>
      </c>
      <c r="VW30" s="17">
        <v>0</v>
      </c>
      <c r="VX30" s="17">
        <v>8.1999999999999993</v>
      </c>
      <c r="VY30" s="17">
        <v>52.4</v>
      </c>
      <c r="VZ30" s="17">
        <v>44.503</v>
      </c>
      <c r="WA30" s="17">
        <v>-36.302999999999997</v>
      </c>
      <c r="WB30" s="17">
        <v>23.6</v>
      </c>
      <c r="WC30" s="17">
        <v>60.7</v>
      </c>
      <c r="WD30" s="17">
        <v>41.404000000000003</v>
      </c>
      <c r="WE30" s="17">
        <v>-17.803999999999998</v>
      </c>
      <c r="WF30" s="17">
        <v>113.2</v>
      </c>
      <c r="WG30" s="17">
        <v>110.902</v>
      </c>
      <c r="WH30" s="17">
        <v>110.902</v>
      </c>
      <c r="WI30" s="17">
        <v>2.298</v>
      </c>
      <c r="WJ30" s="17">
        <v>2.9</v>
      </c>
      <c r="WK30" s="17">
        <v>2.9009999999999998</v>
      </c>
      <c r="WL30" s="17">
        <v>2.9009999999999998</v>
      </c>
      <c r="WM30" s="17">
        <v>-1E-3</v>
      </c>
      <c r="WN30" s="17">
        <v>2.1</v>
      </c>
      <c r="WO30" s="17">
        <v>2.4</v>
      </c>
      <c r="WP30" s="17">
        <v>2.4</v>
      </c>
      <c r="WQ30" s="17">
        <v>-0.3</v>
      </c>
      <c r="WR30" s="17">
        <v>1.2</v>
      </c>
      <c r="WS30" s="17">
        <v>1.2</v>
      </c>
      <c r="WT30" s="17">
        <v>1.2</v>
      </c>
      <c r="WU30" s="17">
        <v>0</v>
      </c>
      <c r="WV30" s="17">
        <v>1.2</v>
      </c>
      <c r="WW30" s="17">
        <v>1.4</v>
      </c>
      <c r="WX30" s="17">
        <v>1.4</v>
      </c>
      <c r="WY30" s="17">
        <v>-0.2</v>
      </c>
      <c r="WZ30" s="17">
        <v>17.8</v>
      </c>
      <c r="XA30" s="17">
        <v>17.192</v>
      </c>
      <c r="XB30" s="17">
        <v>17.192</v>
      </c>
      <c r="XC30" s="17">
        <v>0.60799999999999998</v>
      </c>
      <c r="XD30" s="17">
        <v>4.0999999999999996</v>
      </c>
      <c r="XE30" s="17">
        <v>6.6</v>
      </c>
      <c r="XF30" s="17">
        <v>6.6</v>
      </c>
      <c r="XG30" s="17">
        <v>-2.5</v>
      </c>
      <c r="XH30" s="17">
        <v>17.3</v>
      </c>
      <c r="XI30" s="17">
        <v>17.951219999999999</v>
      </c>
      <c r="XJ30" s="17">
        <v>17.951219999999999</v>
      </c>
      <c r="XK30" s="17">
        <v>-0.65122000000000002</v>
      </c>
      <c r="XL30" s="17">
        <v>9.5</v>
      </c>
      <c r="XM30" s="17">
        <v>10.8</v>
      </c>
      <c r="XN30" s="17">
        <v>10.8</v>
      </c>
      <c r="XO30" s="17">
        <v>-1.3</v>
      </c>
      <c r="XP30" s="17">
        <v>27.5</v>
      </c>
      <c r="XQ30" s="17">
        <v>28</v>
      </c>
      <c r="XR30" s="17">
        <v>28</v>
      </c>
      <c r="XS30" s="17">
        <v>-0.5</v>
      </c>
      <c r="XT30" s="17">
        <v>34.700000000000003</v>
      </c>
      <c r="XU30" s="17">
        <v>28</v>
      </c>
      <c r="XV30" s="17">
        <v>28</v>
      </c>
      <c r="XW30" s="17">
        <v>6.7</v>
      </c>
      <c r="XX30" s="17">
        <v>18</v>
      </c>
      <c r="XY30" s="17">
        <v>14</v>
      </c>
      <c r="XZ30" s="17">
        <v>14</v>
      </c>
      <c r="YA30" s="17">
        <v>4</v>
      </c>
      <c r="YB30" s="17">
        <v>20.399999999999999</v>
      </c>
      <c r="YC30" s="17">
        <v>19.5</v>
      </c>
      <c r="YD30" s="17">
        <v>19.5</v>
      </c>
      <c r="YE30" s="17">
        <v>0.9</v>
      </c>
      <c r="YF30" s="17">
        <v>8.4</v>
      </c>
      <c r="YG30" s="17">
        <v>7.54</v>
      </c>
      <c r="YH30" s="17">
        <v>7.54</v>
      </c>
      <c r="YI30" s="17">
        <v>0.86</v>
      </c>
      <c r="YJ30" s="17">
        <v>11.1</v>
      </c>
      <c r="YK30" s="17">
        <v>11</v>
      </c>
      <c r="YL30" s="17">
        <v>11</v>
      </c>
      <c r="YM30" s="17">
        <v>0.1</v>
      </c>
      <c r="YN30" s="17">
        <v>18.7</v>
      </c>
      <c r="YO30" s="17">
        <v>20</v>
      </c>
      <c r="YP30" s="17">
        <v>20</v>
      </c>
      <c r="YQ30" s="17">
        <v>-1.3</v>
      </c>
    </row>
    <row r="31" spans="1:667" ht="24" customHeight="1" x14ac:dyDescent="0.3">
      <c r="A31" s="1"/>
      <c r="B31" s="16" t="s">
        <v>54</v>
      </c>
      <c r="C31" s="16" t="s">
        <v>794</v>
      </c>
      <c r="D31" s="17">
        <v>200.6</v>
      </c>
      <c r="E31" s="17">
        <v>204.19512</v>
      </c>
      <c r="F31" s="17">
        <v>204.19512</v>
      </c>
      <c r="G31" s="17">
        <v>-3.5951200000000001</v>
      </c>
      <c r="H31" s="17">
        <v>496.4</v>
      </c>
      <c r="I31" s="17">
        <v>471.23826000000003</v>
      </c>
      <c r="J31" s="17">
        <v>531.93453</v>
      </c>
      <c r="K31" s="17">
        <v>-35.534529999999997</v>
      </c>
      <c r="L31" s="17">
        <v>163.4</v>
      </c>
      <c r="M31" s="17">
        <v>154.05000000000001</v>
      </c>
      <c r="N31" s="17">
        <v>173.89188999999999</v>
      </c>
      <c r="O31" s="17">
        <v>-10.49189</v>
      </c>
      <c r="P31" s="17"/>
      <c r="Q31" s="17"/>
      <c r="R31" s="17"/>
      <c r="S31" s="17">
        <v>0</v>
      </c>
      <c r="T31" s="17"/>
      <c r="U31" s="17"/>
      <c r="V31" s="17"/>
      <c r="W31" s="17">
        <v>0</v>
      </c>
      <c r="X31" s="17">
        <v>78.900000000000006</v>
      </c>
      <c r="Y31" s="17">
        <v>92.226050000000001</v>
      </c>
      <c r="Z31" s="17">
        <v>92.226190000000003</v>
      </c>
      <c r="AA31" s="17">
        <v>-13.32619</v>
      </c>
      <c r="AB31" s="17">
        <v>146.4</v>
      </c>
      <c r="AC31" s="17">
        <v>159.32469</v>
      </c>
      <c r="AD31" s="17">
        <v>131.11584999999999</v>
      </c>
      <c r="AE31" s="17">
        <v>15.28415</v>
      </c>
      <c r="AF31" s="17">
        <v>44.8</v>
      </c>
      <c r="AG31" s="17">
        <v>45</v>
      </c>
      <c r="AH31" s="17">
        <v>45</v>
      </c>
      <c r="AI31" s="17">
        <v>-0.2</v>
      </c>
      <c r="AJ31" s="17"/>
      <c r="AK31" s="17"/>
      <c r="AL31" s="17"/>
      <c r="AM31" s="17">
        <v>0</v>
      </c>
      <c r="AN31" s="17">
        <v>178.5</v>
      </c>
      <c r="AO31" s="17">
        <v>177.93124</v>
      </c>
      <c r="AP31" s="17">
        <v>177.93125000000001</v>
      </c>
      <c r="AQ31" s="17">
        <v>0.56874999999999998</v>
      </c>
      <c r="AR31" s="17">
        <v>201.6</v>
      </c>
      <c r="AS31" s="17">
        <v>197.70735999999999</v>
      </c>
      <c r="AT31" s="17">
        <v>197.70735999999999</v>
      </c>
      <c r="AU31" s="17">
        <v>3.8926400000000001</v>
      </c>
      <c r="AV31" s="17">
        <v>202.3</v>
      </c>
      <c r="AW31" s="17">
        <v>200.25633999999999</v>
      </c>
      <c r="AX31" s="17">
        <v>200.25633999999999</v>
      </c>
      <c r="AY31" s="17">
        <v>2.04366</v>
      </c>
      <c r="AZ31" s="17"/>
      <c r="BA31" s="17"/>
      <c r="BB31" s="17"/>
      <c r="BC31" s="17">
        <v>0</v>
      </c>
      <c r="BD31" s="17">
        <v>205.1</v>
      </c>
      <c r="BE31" s="17">
        <v>206.01686000000001</v>
      </c>
      <c r="BF31" s="17">
        <v>206.01686000000001</v>
      </c>
      <c r="BG31" s="17">
        <v>-0.91686000000000001</v>
      </c>
      <c r="BH31" s="17"/>
      <c r="BI31" s="17"/>
      <c r="BJ31" s="17"/>
      <c r="BK31" s="17">
        <v>0</v>
      </c>
      <c r="BL31" s="17">
        <v>339.3</v>
      </c>
      <c r="BM31" s="17">
        <v>189.26689999999999</v>
      </c>
      <c r="BN31" s="17"/>
      <c r="BO31" s="17">
        <v>339.3</v>
      </c>
      <c r="BP31" s="17">
        <v>9.9</v>
      </c>
      <c r="BQ31" s="17">
        <v>10.561999999999999</v>
      </c>
      <c r="BR31" s="17">
        <v>10.561999999999999</v>
      </c>
      <c r="BS31" s="17">
        <v>-0.66200000000000003</v>
      </c>
      <c r="BT31" s="17"/>
      <c r="BU31" s="17"/>
      <c r="BV31" s="17"/>
      <c r="BW31" s="17">
        <v>0</v>
      </c>
      <c r="BX31" s="17"/>
      <c r="BY31" s="17"/>
      <c r="BZ31" s="17"/>
      <c r="CA31" s="17">
        <v>0</v>
      </c>
      <c r="CB31" s="17"/>
      <c r="CC31" s="17"/>
      <c r="CD31" s="17"/>
      <c r="CE31" s="17">
        <v>0</v>
      </c>
      <c r="CF31" s="17"/>
      <c r="CG31" s="17"/>
      <c r="CH31" s="17"/>
      <c r="CI31" s="17">
        <v>0</v>
      </c>
      <c r="CJ31" s="17">
        <v>162.4</v>
      </c>
      <c r="CK31" s="17">
        <v>164.70732000000001</v>
      </c>
      <c r="CL31" s="17">
        <v>164.70732000000001</v>
      </c>
      <c r="CM31" s="17">
        <v>-2.3073199999999998</v>
      </c>
      <c r="CN31" s="17">
        <v>7.2</v>
      </c>
      <c r="CO31" s="17">
        <v>5.1583800000000002</v>
      </c>
      <c r="CP31" s="17">
        <v>5.1583800000000002</v>
      </c>
      <c r="CQ31" s="17">
        <v>2.04162</v>
      </c>
      <c r="CR31" s="17"/>
      <c r="CS31" s="17"/>
      <c r="CT31" s="17"/>
      <c r="CU31" s="17">
        <v>0</v>
      </c>
      <c r="CV31" s="17">
        <v>16.100000000000001</v>
      </c>
      <c r="CW31" s="17">
        <v>16.873670000000001</v>
      </c>
      <c r="CX31" s="17">
        <v>16.873670000000001</v>
      </c>
      <c r="CY31" s="17">
        <v>-0.77366999999999997</v>
      </c>
      <c r="CZ31" s="17">
        <v>6.8</v>
      </c>
      <c r="DA31" s="17">
        <v>6.8787000000000003</v>
      </c>
      <c r="DB31" s="17">
        <v>6.8787000000000003</v>
      </c>
      <c r="DC31" s="17">
        <v>-7.8700000000000006E-2</v>
      </c>
      <c r="DD31" s="17">
        <v>14.7</v>
      </c>
      <c r="DE31" s="17">
        <v>14.992190000000001</v>
      </c>
      <c r="DF31" s="17">
        <v>14.992190000000001</v>
      </c>
      <c r="DG31" s="17">
        <v>-0.29219000000000001</v>
      </c>
      <c r="DH31" s="17">
        <v>80.099999999999994</v>
      </c>
      <c r="DI31" s="17">
        <v>60.247259999999997</v>
      </c>
      <c r="DJ31" s="17">
        <v>59.437130000000003</v>
      </c>
      <c r="DK31" s="17">
        <v>20.662870000000002</v>
      </c>
      <c r="DL31" s="17"/>
      <c r="DM31" s="17"/>
      <c r="DN31" s="17"/>
      <c r="DO31" s="17">
        <v>0</v>
      </c>
      <c r="DP31" s="17"/>
      <c r="DQ31" s="17"/>
      <c r="DR31" s="17"/>
      <c r="DS31" s="17">
        <v>0</v>
      </c>
      <c r="DT31" s="17"/>
      <c r="DU31" s="17"/>
      <c r="DV31" s="17"/>
      <c r="DW31" s="17">
        <v>0</v>
      </c>
      <c r="DX31" s="17"/>
      <c r="DY31" s="17"/>
      <c r="DZ31" s="17"/>
      <c r="EA31" s="17">
        <v>0</v>
      </c>
      <c r="EB31" s="17">
        <v>110.8</v>
      </c>
      <c r="EC31" s="17">
        <v>112.90537</v>
      </c>
      <c r="ED31" s="17">
        <v>112.90537</v>
      </c>
      <c r="EE31" s="17">
        <v>-2.1053700000000002</v>
      </c>
      <c r="EF31" s="17">
        <v>134.4</v>
      </c>
      <c r="EG31" s="17">
        <v>131.16034999999999</v>
      </c>
      <c r="EH31" s="17">
        <v>192.00363999999999</v>
      </c>
      <c r="EI31" s="17">
        <v>-57.603639999999999</v>
      </c>
      <c r="EJ31" s="17"/>
      <c r="EK31" s="17"/>
      <c r="EL31" s="17"/>
      <c r="EM31" s="17">
        <v>0</v>
      </c>
      <c r="EN31" s="17"/>
      <c r="EO31" s="17"/>
      <c r="EP31" s="17"/>
      <c r="EQ31" s="17">
        <v>0</v>
      </c>
      <c r="ER31" s="17"/>
      <c r="ES31" s="17"/>
      <c r="ET31" s="17"/>
      <c r="EU31" s="17">
        <v>0</v>
      </c>
      <c r="EV31" s="17">
        <v>6.5</v>
      </c>
      <c r="EW31" s="17">
        <v>6.39</v>
      </c>
      <c r="EX31" s="17">
        <v>6.39</v>
      </c>
      <c r="EY31" s="17">
        <v>0.11</v>
      </c>
      <c r="EZ31" s="17">
        <v>377</v>
      </c>
      <c r="FA31" s="17">
        <v>153.52475999999999</v>
      </c>
      <c r="FB31" s="17">
        <v>183.08051</v>
      </c>
      <c r="FC31" s="17">
        <v>193.91949</v>
      </c>
      <c r="FD31" s="17">
        <v>38.4</v>
      </c>
      <c r="FE31" s="17">
        <v>46.978119999999997</v>
      </c>
      <c r="FF31" s="17">
        <v>46.978119999999997</v>
      </c>
      <c r="FG31" s="17">
        <v>-8.5781200000000002</v>
      </c>
      <c r="FH31" s="17">
        <v>133.69999999999999</v>
      </c>
      <c r="FI31" s="17">
        <v>63.389569999999999</v>
      </c>
      <c r="FJ31" s="17">
        <v>132.46391</v>
      </c>
      <c r="FK31" s="17">
        <v>1.2360899999999999</v>
      </c>
      <c r="FL31" s="17">
        <v>18.8</v>
      </c>
      <c r="FM31" s="17">
        <v>18.966989999999999</v>
      </c>
      <c r="FN31" s="17">
        <v>18.966989999999999</v>
      </c>
      <c r="FO31" s="17">
        <v>-0.16699</v>
      </c>
      <c r="FP31" s="17">
        <v>18.5</v>
      </c>
      <c r="FQ31" s="17">
        <v>19.28585</v>
      </c>
      <c r="FR31" s="17">
        <v>19.28585</v>
      </c>
      <c r="FS31" s="17">
        <v>-0.78585000000000005</v>
      </c>
      <c r="FT31" s="17">
        <v>18.3</v>
      </c>
      <c r="FU31" s="17">
        <v>18.048780000000001</v>
      </c>
      <c r="FV31" s="17">
        <v>18.048780000000001</v>
      </c>
      <c r="FW31" s="17">
        <v>0.25122</v>
      </c>
      <c r="FX31" s="17">
        <v>57.2</v>
      </c>
      <c r="FY31" s="17">
        <v>88.116100000000003</v>
      </c>
      <c r="FZ31" s="17">
        <v>88.116100000000003</v>
      </c>
      <c r="GA31" s="17">
        <v>-30.9161</v>
      </c>
      <c r="GB31" s="17">
        <v>181.9</v>
      </c>
      <c r="GC31" s="17">
        <v>185.81701000000001</v>
      </c>
      <c r="GD31" s="17">
        <v>185.81701000000001</v>
      </c>
      <c r="GE31" s="17">
        <v>-3.9170099999999999</v>
      </c>
      <c r="GF31" s="17">
        <v>182.1</v>
      </c>
      <c r="GG31" s="17">
        <v>185.81701000000001</v>
      </c>
      <c r="GH31" s="17">
        <v>185.81701000000001</v>
      </c>
      <c r="GI31" s="17">
        <v>-3.7170100000000001</v>
      </c>
      <c r="GJ31" s="17">
        <v>185.6</v>
      </c>
      <c r="GK31" s="17">
        <v>186.37502000000001</v>
      </c>
      <c r="GL31" s="17">
        <v>186.37502000000001</v>
      </c>
      <c r="GM31" s="17">
        <v>-0.77502000000000004</v>
      </c>
      <c r="GN31" s="17">
        <v>98</v>
      </c>
      <c r="GO31" s="17">
        <v>99.087130000000002</v>
      </c>
      <c r="GP31" s="17">
        <v>94.10575</v>
      </c>
      <c r="GQ31" s="17">
        <v>3.89425</v>
      </c>
      <c r="GR31" s="17">
        <v>14.5</v>
      </c>
      <c r="GS31" s="17"/>
      <c r="GT31" s="17"/>
      <c r="GU31" s="17">
        <v>14.5</v>
      </c>
      <c r="GV31" s="17">
        <v>24.9</v>
      </c>
      <c r="GW31" s="17">
        <v>24.589759999999998</v>
      </c>
      <c r="GX31" s="17">
        <v>24.589759999999998</v>
      </c>
      <c r="GY31" s="17">
        <v>0.31024000000000002</v>
      </c>
      <c r="GZ31" s="17">
        <v>4</v>
      </c>
      <c r="HA31" s="17">
        <v>4.33378</v>
      </c>
      <c r="HB31" s="17">
        <v>4.33378</v>
      </c>
      <c r="HC31" s="17">
        <v>-0.33378000000000002</v>
      </c>
      <c r="HD31" s="17">
        <v>34.200000000000003</v>
      </c>
      <c r="HE31" s="17">
        <v>30.141660000000002</v>
      </c>
      <c r="HF31" s="17">
        <v>30.141660000000002</v>
      </c>
      <c r="HG31" s="17">
        <v>4.0583400000000003</v>
      </c>
      <c r="HH31" s="17">
        <v>20.9</v>
      </c>
      <c r="HI31" s="17">
        <v>20.512830000000001</v>
      </c>
      <c r="HJ31" s="17">
        <v>20.512830000000001</v>
      </c>
      <c r="HK31" s="17">
        <v>0.38717000000000001</v>
      </c>
      <c r="HL31" s="17"/>
      <c r="HM31" s="17"/>
      <c r="HN31" s="17"/>
      <c r="HO31" s="17">
        <v>0</v>
      </c>
      <c r="HP31" s="17"/>
      <c r="HQ31" s="17"/>
      <c r="HR31" s="17"/>
      <c r="HS31" s="17">
        <v>0</v>
      </c>
      <c r="HT31" s="17">
        <v>35.299999999999997</v>
      </c>
      <c r="HU31" s="17">
        <v>56.6631</v>
      </c>
      <c r="HV31" s="17">
        <v>62.441160000000004</v>
      </c>
      <c r="HW31" s="17">
        <v>-27.141159999999999</v>
      </c>
      <c r="HX31" s="17"/>
      <c r="HY31" s="17"/>
      <c r="HZ31" s="17"/>
      <c r="IA31" s="17">
        <v>0</v>
      </c>
      <c r="IB31" s="17"/>
      <c r="IC31" s="17"/>
      <c r="ID31" s="17"/>
      <c r="IE31" s="17">
        <v>0</v>
      </c>
      <c r="IF31" s="17">
        <v>46.7</v>
      </c>
      <c r="IG31" s="17">
        <v>45.441890000000001</v>
      </c>
      <c r="IH31" s="17">
        <v>45.441949999999999</v>
      </c>
      <c r="II31" s="17">
        <v>1.2580499999999999</v>
      </c>
      <c r="IJ31" s="17"/>
      <c r="IK31" s="17"/>
      <c r="IL31" s="17"/>
      <c r="IM31" s="17">
        <v>0</v>
      </c>
      <c r="IN31" s="17"/>
      <c r="IO31" s="17"/>
      <c r="IP31" s="17"/>
      <c r="IQ31" s="17">
        <v>0</v>
      </c>
      <c r="IR31" s="17"/>
      <c r="IS31" s="17"/>
      <c r="IT31" s="17"/>
      <c r="IU31" s="17">
        <v>0</v>
      </c>
      <c r="IV31" s="17">
        <v>60.520769999999999</v>
      </c>
      <c r="IW31" s="17">
        <v>79.295060000000007</v>
      </c>
      <c r="IX31" s="17">
        <v>73.263469999999998</v>
      </c>
      <c r="IY31" s="17">
        <v>-12.742699999999999</v>
      </c>
      <c r="IZ31" s="17">
        <v>164.49069</v>
      </c>
      <c r="JA31" s="17">
        <v>170.94</v>
      </c>
      <c r="JB31" s="17">
        <v>170.94</v>
      </c>
      <c r="JC31" s="17">
        <v>-6.4493099999999997</v>
      </c>
      <c r="JD31" s="17">
        <v>164.09947</v>
      </c>
      <c r="JE31" s="17">
        <v>170.94</v>
      </c>
      <c r="JF31" s="17">
        <v>170.94</v>
      </c>
      <c r="JG31" s="17">
        <v>-6.8405300000000002</v>
      </c>
      <c r="JH31" s="17">
        <v>164.71879999999999</v>
      </c>
      <c r="JI31" s="17">
        <v>170.94</v>
      </c>
      <c r="JJ31" s="17">
        <v>170.94</v>
      </c>
      <c r="JK31" s="17">
        <v>-6.2211999999999996</v>
      </c>
      <c r="JL31" s="17">
        <v>238.80633</v>
      </c>
      <c r="JM31" s="17">
        <v>257.18</v>
      </c>
      <c r="JN31" s="17">
        <v>257.18</v>
      </c>
      <c r="JO31" s="17">
        <v>-18.373670000000001</v>
      </c>
      <c r="JP31" s="17">
        <v>71.215050000000005</v>
      </c>
      <c r="JQ31" s="17">
        <v>71.796109999999999</v>
      </c>
      <c r="JR31" s="17">
        <v>71.796109999999999</v>
      </c>
      <c r="JS31" s="17">
        <v>-0.58106000000000002</v>
      </c>
      <c r="JT31" s="17">
        <v>35.082520000000002</v>
      </c>
      <c r="JU31" s="17">
        <v>36.005859999999998</v>
      </c>
      <c r="JV31" s="17">
        <v>36.005859999999998</v>
      </c>
      <c r="JW31" s="17">
        <v>-0.92334000000000005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v>0.89207999999999998</v>
      </c>
      <c r="KX31" s="17">
        <v>0.89207999999999998</v>
      </c>
      <c r="KY31" s="17">
        <v>-0.89207999999999998</v>
      </c>
      <c r="KZ31" s="17">
        <v>95.5</v>
      </c>
      <c r="LA31" s="17">
        <v>108.39352</v>
      </c>
      <c r="LB31" s="17">
        <v>115.3882</v>
      </c>
      <c r="LC31" s="17">
        <v>-19.888200000000001</v>
      </c>
      <c r="LD31" s="17">
        <v>104.2</v>
      </c>
      <c r="LE31" s="17">
        <v>108.23318999999999</v>
      </c>
      <c r="LF31" s="17">
        <v>110.98867</v>
      </c>
      <c r="LG31" s="17">
        <v>-6.7886699999999998</v>
      </c>
      <c r="LH31" s="17">
        <v>66</v>
      </c>
      <c r="LI31" s="17">
        <v>67.461460000000002</v>
      </c>
      <c r="LJ31" s="17">
        <v>67.461460000000002</v>
      </c>
      <c r="LK31" s="17">
        <v>-1.46146</v>
      </c>
      <c r="LL31" s="17">
        <v>70</v>
      </c>
      <c r="LM31" s="17">
        <v>78.566519999999997</v>
      </c>
      <c r="LN31" s="17">
        <v>72.374440000000007</v>
      </c>
      <c r="LO31" s="17">
        <v>-2.3744399999999999</v>
      </c>
      <c r="LP31" s="17">
        <v>29.9</v>
      </c>
      <c r="LQ31" s="17">
        <v>30.097560000000001</v>
      </c>
      <c r="LR31" s="17">
        <v>30.097560000000001</v>
      </c>
      <c r="LS31" s="17">
        <v>-0.19756000000000001</v>
      </c>
      <c r="LT31" s="17">
        <v>0</v>
      </c>
      <c r="LU31" s="17">
        <v>115.26555999999999</v>
      </c>
      <c r="LV31" s="17"/>
      <c r="LW31" s="17">
        <v>0</v>
      </c>
      <c r="LX31" s="17">
        <v>0</v>
      </c>
      <c r="LY31" s="17"/>
      <c r="LZ31" s="17"/>
      <c r="MA31" s="17">
        <v>0</v>
      </c>
      <c r="MB31" s="17">
        <v>0</v>
      </c>
      <c r="MC31" s="17"/>
      <c r="MD31" s="17"/>
      <c r="ME31" s="17">
        <v>0</v>
      </c>
      <c r="MF31" s="17">
        <v>141</v>
      </c>
      <c r="MG31" s="17">
        <v>159.10805999999999</v>
      </c>
      <c r="MH31" s="17">
        <v>159.10805999999999</v>
      </c>
      <c r="MI31" s="17">
        <v>-18.108059999999998</v>
      </c>
      <c r="MJ31" s="17">
        <v>143.1</v>
      </c>
      <c r="MK31" s="17">
        <v>159.10805999999999</v>
      </c>
      <c r="ML31" s="17">
        <v>159.10805999999999</v>
      </c>
      <c r="MM31" s="17">
        <v>-16.00806</v>
      </c>
      <c r="MN31" s="17">
        <v>169.8</v>
      </c>
      <c r="MO31" s="17">
        <v>159.58586</v>
      </c>
      <c r="MP31" s="17">
        <v>159.58587</v>
      </c>
      <c r="MQ31" s="17">
        <v>10.214130000000001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208.1</v>
      </c>
      <c r="NM31" s="17">
        <v>207.29667000000001</v>
      </c>
      <c r="NN31" s="17">
        <v>207.29667000000001</v>
      </c>
      <c r="NO31" s="17">
        <v>0.80332999999999999</v>
      </c>
      <c r="NP31" s="17">
        <v>97.9</v>
      </c>
      <c r="NQ31" s="17">
        <v>103.95959000000001</v>
      </c>
      <c r="NR31" s="17">
        <v>103.95959000000001</v>
      </c>
      <c r="NS31" s="17">
        <v>-6.05959</v>
      </c>
      <c r="NT31" s="17">
        <v>5.9</v>
      </c>
      <c r="NU31" s="17">
        <v>4.20655</v>
      </c>
      <c r="NV31" s="17">
        <v>4.20655</v>
      </c>
      <c r="NW31" s="17">
        <v>1.6934499999999999</v>
      </c>
      <c r="NX31" s="17">
        <v>1.5</v>
      </c>
      <c r="NY31" s="17">
        <v>4.4130599999999998</v>
      </c>
      <c r="NZ31" s="17">
        <v>4.4130599999999998</v>
      </c>
      <c r="OA31" s="17">
        <v>-2.9130600000000002</v>
      </c>
      <c r="OB31" s="17">
        <v>6.5</v>
      </c>
      <c r="OC31" s="17">
        <v>6</v>
      </c>
      <c r="OD31" s="17">
        <v>6</v>
      </c>
      <c r="OE31" s="17">
        <v>0.5</v>
      </c>
      <c r="OF31" s="17">
        <v>1.3</v>
      </c>
      <c r="OG31" s="17">
        <v>0.91100000000000003</v>
      </c>
      <c r="OH31" s="17">
        <v>0.91100000000000003</v>
      </c>
      <c r="OI31" s="17">
        <v>0.38900000000000001</v>
      </c>
      <c r="OJ31" s="17">
        <v>88</v>
      </c>
      <c r="OK31" s="17">
        <v>99</v>
      </c>
      <c r="OL31" s="17">
        <v>72.914000000000001</v>
      </c>
      <c r="OM31" s="17">
        <v>15.086</v>
      </c>
      <c r="ON31" s="17">
        <v>79.400000000000006</v>
      </c>
      <c r="OO31" s="17">
        <v>79.891999999999996</v>
      </c>
      <c r="OP31" s="17">
        <v>79.891999999999996</v>
      </c>
      <c r="OQ31" s="17">
        <v>-0.49199999999999999</v>
      </c>
      <c r="OR31" s="17">
        <v>5.9</v>
      </c>
      <c r="OS31" s="17">
        <v>10.922000000000001</v>
      </c>
      <c r="OT31" s="17">
        <v>10.922000000000001</v>
      </c>
      <c r="OU31" s="17">
        <v>-5.0220000000000002</v>
      </c>
      <c r="OV31" s="17">
        <v>0.4</v>
      </c>
      <c r="OW31" s="17">
        <v>0.4</v>
      </c>
      <c r="OX31" s="17">
        <v>0.4</v>
      </c>
      <c r="OY31" s="17">
        <v>0</v>
      </c>
      <c r="OZ31" s="17">
        <v>5.8</v>
      </c>
      <c r="PA31" s="17">
        <v>7.0020300000000004</v>
      </c>
      <c r="PB31" s="17">
        <v>7.00204</v>
      </c>
      <c r="PC31" s="17">
        <v>-1.20204</v>
      </c>
      <c r="PD31" s="17">
        <v>9.8000000000000007</v>
      </c>
      <c r="PE31" s="17">
        <v>9</v>
      </c>
      <c r="PF31" s="17">
        <v>9</v>
      </c>
      <c r="PG31" s="17">
        <v>0.8</v>
      </c>
      <c r="PH31" s="17"/>
      <c r="PI31" s="17"/>
      <c r="PJ31" s="17"/>
      <c r="PK31" s="17">
        <v>0</v>
      </c>
      <c r="PL31" s="17">
        <v>224.1</v>
      </c>
      <c r="PM31" s="17">
        <v>204</v>
      </c>
      <c r="PN31" s="17">
        <v>204</v>
      </c>
      <c r="PO31" s="17">
        <v>20.100000000000001</v>
      </c>
      <c r="PP31" s="17">
        <v>0.8</v>
      </c>
      <c r="PQ31" s="17">
        <v>1</v>
      </c>
      <c r="PR31" s="17">
        <v>1</v>
      </c>
      <c r="PS31" s="17">
        <v>-0.2</v>
      </c>
      <c r="PT31" s="17">
        <v>1.4</v>
      </c>
      <c r="PU31" s="17">
        <v>1.1000000000000001</v>
      </c>
      <c r="PV31" s="17">
        <v>1.1000000000000001</v>
      </c>
      <c r="PW31" s="17">
        <v>0.3</v>
      </c>
      <c r="PX31" s="17">
        <v>4</v>
      </c>
      <c r="PY31" s="17">
        <v>2.48</v>
      </c>
      <c r="PZ31" s="17">
        <v>2.48</v>
      </c>
      <c r="QA31" s="17">
        <v>1.52</v>
      </c>
      <c r="QB31" s="17">
        <v>20.3</v>
      </c>
      <c r="QC31" s="17">
        <v>20.353149999999999</v>
      </c>
      <c r="QD31" s="17">
        <v>20.35314</v>
      </c>
      <c r="QE31" s="17">
        <v>-5.314E-2</v>
      </c>
      <c r="QF31" s="17">
        <v>7.7</v>
      </c>
      <c r="QG31" s="17">
        <v>10</v>
      </c>
      <c r="QH31" s="17">
        <v>10</v>
      </c>
      <c r="QI31" s="17">
        <v>-2.2999999999999998</v>
      </c>
      <c r="QJ31" s="17">
        <v>12.7</v>
      </c>
      <c r="QK31" s="17">
        <v>15.60976</v>
      </c>
      <c r="QL31" s="17">
        <v>15.60976</v>
      </c>
      <c r="QM31" s="17">
        <v>-2.9097599999999999</v>
      </c>
      <c r="QN31" s="17">
        <v>2.6</v>
      </c>
      <c r="QO31" s="17">
        <v>3.3</v>
      </c>
      <c r="QP31" s="17">
        <v>3.3</v>
      </c>
      <c r="QQ31" s="17">
        <v>-0.7</v>
      </c>
      <c r="QR31" s="17">
        <v>17.7</v>
      </c>
      <c r="QS31" s="17">
        <v>17.95</v>
      </c>
      <c r="QT31" s="17">
        <v>17.95</v>
      </c>
      <c r="QU31" s="17">
        <v>-0.25</v>
      </c>
      <c r="QV31" s="17">
        <v>15.4</v>
      </c>
      <c r="QW31" s="17">
        <v>15.789</v>
      </c>
      <c r="QX31" s="17">
        <v>15.789</v>
      </c>
      <c r="QY31" s="17">
        <v>-0.38900000000000001</v>
      </c>
      <c r="QZ31" s="17">
        <v>19</v>
      </c>
      <c r="RA31" s="17">
        <v>18.538</v>
      </c>
      <c r="RB31" s="17">
        <v>18.538</v>
      </c>
      <c r="RC31" s="17">
        <v>0.46200000000000002</v>
      </c>
      <c r="RD31" s="17">
        <v>19.5</v>
      </c>
      <c r="RE31" s="17">
        <v>22.4</v>
      </c>
      <c r="RF31" s="17">
        <v>14.066000000000001</v>
      </c>
      <c r="RG31" s="17">
        <v>5.4340000000000002</v>
      </c>
      <c r="RH31" s="17">
        <v>67.2</v>
      </c>
      <c r="RI31" s="17">
        <v>74.599999999999994</v>
      </c>
      <c r="RJ31" s="17">
        <v>45.283000000000001</v>
      </c>
      <c r="RK31" s="17">
        <v>21.917000000000002</v>
      </c>
      <c r="RL31" s="17">
        <v>13.7</v>
      </c>
      <c r="RM31" s="17">
        <v>16.911999999999999</v>
      </c>
      <c r="RN31" s="17">
        <v>16.911999999999999</v>
      </c>
      <c r="RO31" s="17">
        <v>-3.2120000000000002</v>
      </c>
      <c r="RP31" s="17">
        <v>2.2999999999999998</v>
      </c>
      <c r="RQ31" s="17">
        <v>2.0009999999999999</v>
      </c>
      <c r="RR31" s="17">
        <v>2.0009999999999999</v>
      </c>
      <c r="RS31" s="17">
        <v>0.29899999999999999</v>
      </c>
      <c r="RT31" s="17">
        <v>8.6999999999999993</v>
      </c>
      <c r="RU31" s="17">
        <v>13.17055</v>
      </c>
      <c r="RV31" s="17">
        <v>14.513579999999999</v>
      </c>
      <c r="RW31" s="17">
        <v>-5.81358</v>
      </c>
      <c r="RX31" s="17">
        <v>2.2000000000000002</v>
      </c>
      <c r="RY31" s="17">
        <v>2</v>
      </c>
      <c r="RZ31" s="17">
        <v>2</v>
      </c>
      <c r="SA31" s="17">
        <v>0.2</v>
      </c>
      <c r="SB31" s="17"/>
      <c r="SC31" s="17"/>
      <c r="SD31" s="17"/>
      <c r="SE31" s="17">
        <v>0</v>
      </c>
      <c r="SF31" s="17">
        <v>6.5</v>
      </c>
      <c r="SG31" s="17">
        <v>6.3</v>
      </c>
      <c r="SH31" s="17">
        <v>6.3</v>
      </c>
      <c r="SI31" s="17">
        <v>0.2</v>
      </c>
      <c r="SJ31" s="17">
        <v>6.5</v>
      </c>
      <c r="SK31" s="17">
        <v>6.4</v>
      </c>
      <c r="SL31" s="17">
        <v>6.4</v>
      </c>
      <c r="SM31" s="17">
        <v>0.1</v>
      </c>
      <c r="SN31" s="17">
        <v>9.1999999999999993</v>
      </c>
      <c r="SO31" s="17">
        <v>15.60976</v>
      </c>
      <c r="SP31" s="17">
        <v>15.60976</v>
      </c>
      <c r="SQ31" s="17">
        <v>-6.4097600000000003</v>
      </c>
      <c r="SR31" s="17">
        <v>12.6</v>
      </c>
      <c r="SS31" s="17">
        <v>19.51219</v>
      </c>
      <c r="ST31" s="17">
        <v>19.51219</v>
      </c>
      <c r="SU31" s="17">
        <v>-6.9121899999999998</v>
      </c>
      <c r="SV31" s="17">
        <v>10</v>
      </c>
      <c r="SW31" s="17">
        <v>13.65854</v>
      </c>
      <c r="SX31" s="17">
        <v>13.65854</v>
      </c>
      <c r="SY31" s="17">
        <v>-3.6585399999999999</v>
      </c>
      <c r="SZ31" s="17">
        <v>2.1</v>
      </c>
      <c r="TA31" s="17">
        <v>12.423999999999999</v>
      </c>
      <c r="TB31" s="17">
        <v>12.423999999999999</v>
      </c>
      <c r="TC31" s="17">
        <v>-10.324</v>
      </c>
      <c r="TD31" s="17">
        <v>40.1</v>
      </c>
      <c r="TE31" s="17">
        <v>51.174999999999997</v>
      </c>
      <c r="TF31" s="17">
        <v>51.174999999999997</v>
      </c>
      <c r="TG31" s="17">
        <v>-11.074999999999999</v>
      </c>
      <c r="TH31" s="17">
        <v>37.878309999999999</v>
      </c>
      <c r="TI31" s="17">
        <v>37.883000000000003</v>
      </c>
      <c r="TJ31" s="17">
        <v>37.883000000000003</v>
      </c>
      <c r="TK31" s="17">
        <v>-4.6899999999999997E-3</v>
      </c>
      <c r="TL31" s="17">
        <v>91.856650000000002</v>
      </c>
      <c r="TM31" s="17">
        <v>45.283000000000001</v>
      </c>
      <c r="TN31" s="17">
        <v>45.283000000000001</v>
      </c>
      <c r="TO31" s="17">
        <v>46.573650000000001</v>
      </c>
      <c r="TP31" s="17">
        <v>86.752650000000003</v>
      </c>
      <c r="TQ31" s="17">
        <v>78.7</v>
      </c>
      <c r="TR31" s="17">
        <v>55.877000000000002</v>
      </c>
      <c r="TS31" s="17">
        <v>30.87565</v>
      </c>
      <c r="TT31" s="17">
        <v>16.531790000000001</v>
      </c>
      <c r="TU31" s="17">
        <v>2.4039999999999999</v>
      </c>
      <c r="TV31" s="17">
        <v>2.4039999999999999</v>
      </c>
      <c r="TW31" s="17">
        <v>14.127789999999999</v>
      </c>
      <c r="TX31" s="17">
        <v>0</v>
      </c>
      <c r="TY31" s="17">
        <v>3.706</v>
      </c>
      <c r="TZ31" s="17">
        <v>3.706</v>
      </c>
      <c r="UA31" s="17">
        <v>-3.706</v>
      </c>
      <c r="UB31" s="17">
        <v>34.46</v>
      </c>
      <c r="UC31" s="17"/>
      <c r="UD31" s="17"/>
      <c r="UE31" s="17">
        <v>34.46</v>
      </c>
      <c r="UF31" s="17">
        <v>11.6</v>
      </c>
      <c r="UG31" s="17">
        <v>19.51219</v>
      </c>
      <c r="UH31" s="17">
        <v>19.51219</v>
      </c>
      <c r="UI31" s="17">
        <v>-7.9121899999999998</v>
      </c>
      <c r="UJ31" s="17">
        <v>4.0999999999999996</v>
      </c>
      <c r="UK31" s="17">
        <v>5</v>
      </c>
      <c r="UL31" s="17">
        <v>5</v>
      </c>
      <c r="UM31" s="17">
        <v>-0.9</v>
      </c>
      <c r="UN31" s="17">
        <v>8.5</v>
      </c>
      <c r="UO31" s="17">
        <v>7.5</v>
      </c>
      <c r="UP31" s="17">
        <v>7.5</v>
      </c>
      <c r="UQ31" s="17">
        <v>1</v>
      </c>
      <c r="UR31" s="17">
        <v>20.399999999999999</v>
      </c>
      <c r="US31" s="17">
        <v>19.51219</v>
      </c>
      <c r="UT31" s="17">
        <v>19.51219</v>
      </c>
      <c r="UU31" s="17">
        <v>0.88780999999999999</v>
      </c>
      <c r="UV31" s="17">
        <v>20.399999999999999</v>
      </c>
      <c r="UW31" s="17">
        <v>19.51219</v>
      </c>
      <c r="UX31" s="17">
        <v>19.51219</v>
      </c>
      <c r="UY31" s="17">
        <v>0.88780999999999999</v>
      </c>
      <c r="UZ31" s="17">
        <v>20</v>
      </c>
      <c r="VA31" s="17">
        <v>19.51219</v>
      </c>
      <c r="VB31" s="17">
        <v>19.51219</v>
      </c>
      <c r="VC31" s="17">
        <v>0.48781000000000002</v>
      </c>
      <c r="VD31" s="17">
        <v>5.2</v>
      </c>
      <c r="VE31" s="17">
        <v>8.827</v>
      </c>
      <c r="VF31" s="17">
        <v>8.827</v>
      </c>
      <c r="VG31" s="17">
        <v>-3.6269999999999998</v>
      </c>
      <c r="VH31" s="17">
        <v>253</v>
      </c>
      <c r="VI31" s="17">
        <v>252.374</v>
      </c>
      <c r="VJ31" s="17">
        <v>252.374</v>
      </c>
      <c r="VK31" s="17">
        <v>0.626</v>
      </c>
      <c r="VL31" s="17">
        <v>18.100000000000001</v>
      </c>
      <c r="VM31" s="17">
        <v>15.94</v>
      </c>
      <c r="VN31" s="17">
        <v>15.94</v>
      </c>
      <c r="VO31" s="17">
        <v>2.16</v>
      </c>
      <c r="VP31" s="17">
        <v>147.19999999999999</v>
      </c>
      <c r="VQ31" s="17">
        <v>137.31800000000001</v>
      </c>
      <c r="VR31" s="17">
        <v>137.31800000000001</v>
      </c>
      <c r="VS31" s="17">
        <v>9.8819999999999997</v>
      </c>
      <c r="VT31" s="17">
        <v>0.6</v>
      </c>
      <c r="VU31" s="17">
        <v>0.6</v>
      </c>
      <c r="VV31" s="17">
        <v>0.6</v>
      </c>
      <c r="VW31" s="17">
        <v>0</v>
      </c>
      <c r="VX31" s="17">
        <v>15.2</v>
      </c>
      <c r="VY31" s="17">
        <v>57.7</v>
      </c>
      <c r="VZ31" s="17">
        <v>53.756999999999998</v>
      </c>
      <c r="WA31" s="17">
        <v>-38.557000000000002</v>
      </c>
      <c r="WB31" s="17">
        <v>24.2</v>
      </c>
      <c r="WC31" s="17">
        <v>65.099999999999994</v>
      </c>
      <c r="WD31" s="17">
        <v>48.938000000000002</v>
      </c>
      <c r="WE31" s="17">
        <v>-24.738</v>
      </c>
      <c r="WF31" s="17">
        <v>113.3</v>
      </c>
      <c r="WG31" s="17">
        <v>110.26</v>
      </c>
      <c r="WH31" s="17">
        <v>110.26</v>
      </c>
      <c r="WI31" s="17">
        <v>3.04</v>
      </c>
      <c r="WJ31" s="17">
        <v>2.9</v>
      </c>
      <c r="WK31" s="17">
        <v>2.9009999999999998</v>
      </c>
      <c r="WL31" s="17">
        <v>2.9009999999999998</v>
      </c>
      <c r="WM31" s="17">
        <v>-1E-3</v>
      </c>
      <c r="WN31" s="17">
        <v>2.1</v>
      </c>
      <c r="WO31" s="17">
        <v>2.4</v>
      </c>
      <c r="WP31" s="17">
        <v>2.4</v>
      </c>
      <c r="WQ31" s="17">
        <v>-0.3</v>
      </c>
      <c r="WR31" s="17">
        <v>1.2</v>
      </c>
      <c r="WS31" s="17">
        <v>1.2</v>
      </c>
      <c r="WT31" s="17">
        <v>1.2</v>
      </c>
      <c r="WU31" s="17">
        <v>0</v>
      </c>
      <c r="WV31" s="17">
        <v>1.2</v>
      </c>
      <c r="WW31" s="17">
        <v>1.4</v>
      </c>
      <c r="WX31" s="17">
        <v>1.4</v>
      </c>
      <c r="WY31" s="17">
        <v>-0.2</v>
      </c>
      <c r="WZ31" s="17">
        <v>18.100000000000001</v>
      </c>
      <c r="XA31" s="17">
        <v>17.437999999999999</v>
      </c>
      <c r="XB31" s="17">
        <v>17.437999999999999</v>
      </c>
      <c r="XC31" s="17">
        <v>0.66200000000000003</v>
      </c>
      <c r="XD31" s="17">
        <v>4.0999999999999996</v>
      </c>
      <c r="XE31" s="17">
        <v>6.6</v>
      </c>
      <c r="XF31" s="17">
        <v>6.6</v>
      </c>
      <c r="XG31" s="17">
        <v>-2.5</v>
      </c>
      <c r="XH31" s="17">
        <v>17.3</v>
      </c>
      <c r="XI31" s="17">
        <v>17.951219999999999</v>
      </c>
      <c r="XJ31" s="17">
        <v>17.951219999999999</v>
      </c>
      <c r="XK31" s="17">
        <v>-0.65122000000000002</v>
      </c>
      <c r="XL31" s="17">
        <v>9.5</v>
      </c>
      <c r="XM31" s="17">
        <v>10.8</v>
      </c>
      <c r="XN31" s="17">
        <v>10.8</v>
      </c>
      <c r="XO31" s="17">
        <v>-1.3</v>
      </c>
      <c r="XP31" s="17">
        <v>27.5</v>
      </c>
      <c r="XQ31" s="17">
        <v>28</v>
      </c>
      <c r="XR31" s="17">
        <v>28</v>
      </c>
      <c r="XS31" s="17">
        <v>-0.5</v>
      </c>
      <c r="XT31" s="17">
        <v>34.6</v>
      </c>
      <c r="XU31" s="17">
        <v>28</v>
      </c>
      <c r="XV31" s="17">
        <v>28</v>
      </c>
      <c r="XW31" s="17">
        <v>6.6</v>
      </c>
      <c r="XX31" s="17">
        <v>18</v>
      </c>
      <c r="XY31" s="17">
        <v>14</v>
      </c>
      <c r="XZ31" s="17">
        <v>14</v>
      </c>
      <c r="YA31" s="17">
        <v>4</v>
      </c>
      <c r="YB31" s="17">
        <v>20.399999999999999</v>
      </c>
      <c r="YC31" s="17">
        <v>19.5</v>
      </c>
      <c r="YD31" s="17">
        <v>19.5</v>
      </c>
      <c r="YE31" s="17">
        <v>0.9</v>
      </c>
      <c r="YF31" s="17">
        <v>9.3000000000000007</v>
      </c>
      <c r="YG31" s="17">
        <v>7.54</v>
      </c>
      <c r="YH31" s="17">
        <v>7.54</v>
      </c>
      <c r="YI31" s="17">
        <v>1.76</v>
      </c>
      <c r="YJ31" s="17">
        <v>11.1</v>
      </c>
      <c r="YK31" s="17">
        <v>11</v>
      </c>
      <c r="YL31" s="17">
        <v>11</v>
      </c>
      <c r="YM31" s="17">
        <v>0.1</v>
      </c>
      <c r="YN31" s="17">
        <v>13.1</v>
      </c>
      <c r="YO31" s="17">
        <v>20</v>
      </c>
      <c r="YP31" s="17">
        <v>20</v>
      </c>
      <c r="YQ31" s="17">
        <v>-6.9</v>
      </c>
    </row>
    <row r="32" spans="1:667" ht="24" customHeight="1" x14ac:dyDescent="0.3">
      <c r="A32" s="1"/>
      <c r="B32" s="18" t="s">
        <v>54</v>
      </c>
      <c r="C32" s="18" t="s">
        <v>795</v>
      </c>
      <c r="D32" s="19">
        <v>201.6</v>
      </c>
      <c r="E32" s="19">
        <v>204.19512</v>
      </c>
      <c r="F32" s="19">
        <v>204.19512</v>
      </c>
      <c r="G32" s="19">
        <v>-2.5951200000000001</v>
      </c>
      <c r="H32" s="19">
        <v>496.9</v>
      </c>
      <c r="I32" s="19">
        <v>474.59593999999998</v>
      </c>
      <c r="J32" s="19">
        <v>448.56491</v>
      </c>
      <c r="K32" s="19">
        <v>48.335090000000001</v>
      </c>
      <c r="L32" s="19">
        <v>162.80000000000001</v>
      </c>
      <c r="M32" s="19">
        <v>155.14764</v>
      </c>
      <c r="N32" s="19">
        <v>146.63797</v>
      </c>
      <c r="O32" s="19">
        <v>16.162030000000001</v>
      </c>
      <c r="P32" s="19"/>
      <c r="Q32" s="19"/>
      <c r="R32" s="19"/>
      <c r="S32" s="19">
        <v>0</v>
      </c>
      <c r="T32" s="19"/>
      <c r="U32" s="19"/>
      <c r="V32" s="19"/>
      <c r="W32" s="19">
        <v>0</v>
      </c>
      <c r="X32" s="19">
        <v>79.3</v>
      </c>
      <c r="Y32" s="19">
        <v>92.226100000000002</v>
      </c>
      <c r="Z32" s="19">
        <v>92.226190000000003</v>
      </c>
      <c r="AA32" s="19">
        <v>-12.92619</v>
      </c>
      <c r="AB32" s="19">
        <v>146.80000000000001</v>
      </c>
      <c r="AC32" s="19">
        <v>162.49053000000001</v>
      </c>
      <c r="AD32" s="19">
        <v>131.39515</v>
      </c>
      <c r="AE32" s="19">
        <v>15.40485</v>
      </c>
      <c r="AF32" s="19">
        <v>45</v>
      </c>
      <c r="AG32" s="19">
        <v>45</v>
      </c>
      <c r="AH32" s="19">
        <v>45</v>
      </c>
      <c r="AI32" s="19">
        <v>0</v>
      </c>
      <c r="AJ32" s="19"/>
      <c r="AK32" s="19"/>
      <c r="AL32" s="19"/>
      <c r="AM32" s="19">
        <v>0</v>
      </c>
      <c r="AN32" s="19">
        <v>179</v>
      </c>
      <c r="AO32" s="19">
        <v>177.93124</v>
      </c>
      <c r="AP32" s="19">
        <v>177.93125000000001</v>
      </c>
      <c r="AQ32" s="19">
        <v>1.0687500000000001</v>
      </c>
      <c r="AR32" s="19">
        <v>202.4</v>
      </c>
      <c r="AS32" s="19">
        <v>197.70735999999999</v>
      </c>
      <c r="AT32" s="19">
        <v>197.70735999999999</v>
      </c>
      <c r="AU32" s="19">
        <v>4.6926399999999999</v>
      </c>
      <c r="AV32" s="19">
        <v>201.2</v>
      </c>
      <c r="AW32" s="19">
        <v>200.25633999999999</v>
      </c>
      <c r="AX32" s="19">
        <v>200.25633999999999</v>
      </c>
      <c r="AY32" s="19">
        <v>0.94366000000000005</v>
      </c>
      <c r="AZ32" s="19"/>
      <c r="BA32" s="19"/>
      <c r="BB32" s="19"/>
      <c r="BC32" s="19">
        <v>0</v>
      </c>
      <c r="BD32" s="19">
        <v>203.8</v>
      </c>
      <c r="BE32" s="19">
        <v>206.01686000000001</v>
      </c>
      <c r="BF32" s="19">
        <v>206.01686000000001</v>
      </c>
      <c r="BG32" s="19">
        <v>-2.2168600000000001</v>
      </c>
      <c r="BH32" s="19"/>
      <c r="BI32" s="19"/>
      <c r="BJ32" s="19"/>
      <c r="BK32" s="19">
        <v>0</v>
      </c>
      <c r="BL32" s="19">
        <v>347.5</v>
      </c>
      <c r="BM32" s="19">
        <v>198.09718000000001</v>
      </c>
      <c r="BN32" s="19">
        <v>146.19669999999999</v>
      </c>
      <c r="BO32" s="19">
        <v>201.30330000000001</v>
      </c>
      <c r="BP32" s="19">
        <v>9.9</v>
      </c>
      <c r="BQ32" s="19">
        <v>10.561999999999999</v>
      </c>
      <c r="BR32" s="19">
        <v>10.561999999999999</v>
      </c>
      <c r="BS32" s="19">
        <v>-0.66200000000000003</v>
      </c>
      <c r="BT32" s="19"/>
      <c r="BU32" s="19"/>
      <c r="BV32" s="19"/>
      <c r="BW32" s="19">
        <v>0</v>
      </c>
      <c r="BX32" s="19"/>
      <c r="BY32" s="19"/>
      <c r="BZ32" s="19"/>
      <c r="CA32" s="19">
        <v>0</v>
      </c>
      <c r="CB32" s="19"/>
      <c r="CC32" s="19"/>
      <c r="CD32" s="19"/>
      <c r="CE32" s="19">
        <v>0</v>
      </c>
      <c r="CF32" s="19"/>
      <c r="CG32" s="19"/>
      <c r="CH32" s="19"/>
      <c r="CI32" s="19">
        <v>0</v>
      </c>
      <c r="CJ32" s="19">
        <v>164.3</v>
      </c>
      <c r="CK32" s="19">
        <v>164.70732000000001</v>
      </c>
      <c r="CL32" s="19">
        <v>164.70732000000001</v>
      </c>
      <c r="CM32" s="19">
        <v>-0.40732000000000002</v>
      </c>
      <c r="CN32" s="19">
        <v>7.2</v>
      </c>
      <c r="CO32" s="19">
        <v>5.1583800000000002</v>
      </c>
      <c r="CP32" s="19">
        <v>5.1583800000000002</v>
      </c>
      <c r="CQ32" s="19">
        <v>2.04162</v>
      </c>
      <c r="CR32" s="19"/>
      <c r="CS32" s="19"/>
      <c r="CT32" s="19"/>
      <c r="CU32" s="19">
        <v>0</v>
      </c>
      <c r="CV32" s="19">
        <v>15.9</v>
      </c>
      <c r="CW32" s="19">
        <v>16.873670000000001</v>
      </c>
      <c r="CX32" s="19">
        <v>16.873670000000001</v>
      </c>
      <c r="CY32" s="19">
        <v>-0.97367000000000004</v>
      </c>
      <c r="CZ32" s="19">
        <v>7.1</v>
      </c>
      <c r="DA32" s="19">
        <v>6.8787000000000003</v>
      </c>
      <c r="DB32" s="19">
        <v>6.8787000000000003</v>
      </c>
      <c r="DC32" s="19">
        <v>0.2213</v>
      </c>
      <c r="DD32" s="19">
        <v>14.7</v>
      </c>
      <c r="DE32" s="19">
        <v>14.992190000000001</v>
      </c>
      <c r="DF32" s="19">
        <v>14.992190000000001</v>
      </c>
      <c r="DG32" s="19">
        <v>-0.29219000000000001</v>
      </c>
      <c r="DH32" s="19">
        <v>80.099999999999994</v>
      </c>
      <c r="DI32" s="19">
        <v>56.912260000000003</v>
      </c>
      <c r="DJ32" s="19">
        <v>49.382989999999999</v>
      </c>
      <c r="DK32" s="19">
        <v>30.717009999999998</v>
      </c>
      <c r="DL32" s="19"/>
      <c r="DM32" s="19"/>
      <c r="DN32" s="19"/>
      <c r="DO32" s="19">
        <v>0</v>
      </c>
      <c r="DP32" s="19"/>
      <c r="DQ32" s="19"/>
      <c r="DR32" s="19"/>
      <c r="DS32" s="19">
        <v>0</v>
      </c>
      <c r="DT32" s="19"/>
      <c r="DU32" s="19"/>
      <c r="DV32" s="19"/>
      <c r="DW32" s="19">
        <v>0</v>
      </c>
      <c r="DX32" s="19"/>
      <c r="DY32" s="19"/>
      <c r="DZ32" s="19"/>
      <c r="EA32" s="19">
        <v>0</v>
      </c>
      <c r="EB32" s="19">
        <v>111</v>
      </c>
      <c r="EC32" s="19">
        <v>112.90537</v>
      </c>
      <c r="ED32" s="19">
        <v>112.90537</v>
      </c>
      <c r="EE32" s="19">
        <v>-1.90537</v>
      </c>
      <c r="EF32" s="19">
        <v>133.30000000000001</v>
      </c>
      <c r="EG32" s="19">
        <v>94.268280000000004</v>
      </c>
      <c r="EH32" s="19">
        <v>164.35617999999999</v>
      </c>
      <c r="EI32" s="19">
        <v>-31.056180000000001</v>
      </c>
      <c r="EJ32" s="19"/>
      <c r="EK32" s="19"/>
      <c r="EL32" s="19"/>
      <c r="EM32" s="19">
        <v>0</v>
      </c>
      <c r="EN32" s="19"/>
      <c r="EO32" s="19"/>
      <c r="EP32" s="19"/>
      <c r="EQ32" s="19">
        <v>0</v>
      </c>
      <c r="ER32" s="19"/>
      <c r="ES32" s="19"/>
      <c r="ET32" s="19"/>
      <c r="EU32" s="19">
        <v>0</v>
      </c>
      <c r="EV32" s="19">
        <v>6.5</v>
      </c>
      <c r="EW32" s="19">
        <v>6.39</v>
      </c>
      <c r="EX32" s="19">
        <v>6.39</v>
      </c>
      <c r="EY32" s="19">
        <v>0.11</v>
      </c>
      <c r="EZ32" s="19">
        <v>302.39999999999998</v>
      </c>
      <c r="FA32" s="19">
        <v>153.67194000000001</v>
      </c>
      <c r="FB32" s="19">
        <v>182.21606</v>
      </c>
      <c r="FC32" s="19">
        <v>120.18394000000001</v>
      </c>
      <c r="FD32" s="19">
        <v>38.5</v>
      </c>
      <c r="FE32" s="19">
        <v>46.978119999999997</v>
      </c>
      <c r="FF32" s="19">
        <v>46.978119999999997</v>
      </c>
      <c r="FG32" s="19">
        <v>-8.4781200000000005</v>
      </c>
      <c r="FH32" s="19">
        <v>127.3</v>
      </c>
      <c r="FI32" s="19">
        <v>57.535910000000001</v>
      </c>
      <c r="FJ32" s="19">
        <v>123.85572000000001</v>
      </c>
      <c r="FK32" s="19">
        <v>3.44428</v>
      </c>
      <c r="FL32" s="19">
        <v>18.399999999999999</v>
      </c>
      <c r="FM32" s="19">
        <v>18.966989999999999</v>
      </c>
      <c r="FN32" s="19">
        <v>18.966989999999999</v>
      </c>
      <c r="FO32" s="19">
        <v>-0.56698999999999999</v>
      </c>
      <c r="FP32" s="19">
        <v>18.5</v>
      </c>
      <c r="FQ32" s="19">
        <v>19.28585</v>
      </c>
      <c r="FR32" s="19">
        <v>19.28585</v>
      </c>
      <c r="FS32" s="19">
        <v>-0.78585000000000005</v>
      </c>
      <c r="FT32" s="19">
        <v>18.100000000000001</v>
      </c>
      <c r="FU32" s="19">
        <v>18.048780000000001</v>
      </c>
      <c r="FV32" s="19">
        <v>18.048780000000001</v>
      </c>
      <c r="FW32" s="19">
        <v>5.1220000000000002E-2</v>
      </c>
      <c r="FX32" s="19">
        <v>57</v>
      </c>
      <c r="FY32" s="19">
        <v>88.116100000000003</v>
      </c>
      <c r="FZ32" s="19">
        <v>88.116100000000003</v>
      </c>
      <c r="GA32" s="19">
        <v>-31.116099999999999</v>
      </c>
      <c r="GB32" s="19">
        <v>181.1</v>
      </c>
      <c r="GC32" s="19">
        <v>185.81701000000001</v>
      </c>
      <c r="GD32" s="19">
        <v>185.81701000000001</v>
      </c>
      <c r="GE32" s="19">
        <v>-4.7170100000000001</v>
      </c>
      <c r="GF32" s="19">
        <v>182</v>
      </c>
      <c r="GG32" s="19">
        <v>185.81701000000001</v>
      </c>
      <c r="GH32" s="19">
        <v>185.81701000000001</v>
      </c>
      <c r="GI32" s="19">
        <v>-3.8170099999999998</v>
      </c>
      <c r="GJ32" s="19">
        <v>184.5</v>
      </c>
      <c r="GK32" s="19">
        <v>186.37502000000001</v>
      </c>
      <c r="GL32" s="19">
        <v>186.37502000000001</v>
      </c>
      <c r="GM32" s="19">
        <v>-1.8750199999999999</v>
      </c>
      <c r="GN32" s="19">
        <v>98.6</v>
      </c>
      <c r="GO32" s="19">
        <v>99.198409999999996</v>
      </c>
      <c r="GP32" s="19">
        <v>93.516159999999999</v>
      </c>
      <c r="GQ32" s="19">
        <v>5.0838400000000004</v>
      </c>
      <c r="GR32" s="19">
        <v>13.9</v>
      </c>
      <c r="GS32" s="19"/>
      <c r="GT32" s="19"/>
      <c r="GU32" s="19">
        <v>13.9</v>
      </c>
      <c r="GV32" s="19">
        <v>25</v>
      </c>
      <c r="GW32" s="19">
        <v>24.589759999999998</v>
      </c>
      <c r="GX32" s="19">
        <v>24.589759999999998</v>
      </c>
      <c r="GY32" s="19">
        <v>0.41023999999999999</v>
      </c>
      <c r="GZ32" s="19">
        <v>4</v>
      </c>
      <c r="HA32" s="19">
        <v>4.33378</v>
      </c>
      <c r="HB32" s="19">
        <v>4.33378</v>
      </c>
      <c r="HC32" s="19">
        <v>-0.33378000000000002</v>
      </c>
      <c r="HD32" s="19">
        <v>34</v>
      </c>
      <c r="HE32" s="19">
        <v>30.141660000000002</v>
      </c>
      <c r="HF32" s="19">
        <v>30.141660000000002</v>
      </c>
      <c r="HG32" s="19">
        <v>3.8583400000000001</v>
      </c>
      <c r="HH32" s="19">
        <v>21.1</v>
      </c>
      <c r="HI32" s="19">
        <v>20.512830000000001</v>
      </c>
      <c r="HJ32" s="19">
        <v>20.512830000000001</v>
      </c>
      <c r="HK32" s="19">
        <v>0.58716999999999997</v>
      </c>
      <c r="HL32" s="19"/>
      <c r="HM32" s="19"/>
      <c r="HN32" s="19"/>
      <c r="HO32" s="19">
        <v>0</v>
      </c>
      <c r="HP32" s="19"/>
      <c r="HQ32" s="19"/>
      <c r="HR32" s="19"/>
      <c r="HS32" s="19">
        <v>0</v>
      </c>
      <c r="HT32" s="19">
        <v>35.299999999999997</v>
      </c>
      <c r="HU32" s="19"/>
      <c r="HV32" s="19">
        <v>58.316180000000003</v>
      </c>
      <c r="HW32" s="19">
        <v>-23.016179999999999</v>
      </c>
      <c r="HX32" s="19"/>
      <c r="HY32" s="19"/>
      <c r="HZ32" s="19"/>
      <c r="IA32" s="19">
        <v>0</v>
      </c>
      <c r="IB32" s="19"/>
      <c r="IC32" s="19"/>
      <c r="ID32" s="19"/>
      <c r="IE32" s="19">
        <v>0</v>
      </c>
      <c r="IF32" s="19">
        <v>44.5</v>
      </c>
      <c r="IG32" s="19">
        <v>45.441899999999997</v>
      </c>
      <c r="IH32" s="19">
        <v>45.441949999999999</v>
      </c>
      <c r="II32" s="19">
        <v>-0.94194999999999995</v>
      </c>
      <c r="IJ32" s="19"/>
      <c r="IK32" s="19"/>
      <c r="IL32" s="19"/>
      <c r="IM32" s="19">
        <v>0</v>
      </c>
      <c r="IN32" s="19"/>
      <c r="IO32" s="19"/>
      <c r="IP32" s="19"/>
      <c r="IQ32" s="19">
        <v>0</v>
      </c>
      <c r="IR32" s="19"/>
      <c r="IS32" s="19"/>
      <c r="IT32" s="19"/>
      <c r="IU32" s="19">
        <v>0</v>
      </c>
      <c r="IV32" s="19">
        <v>60.032760000000003</v>
      </c>
      <c r="IW32" s="19">
        <v>79.4298</v>
      </c>
      <c r="IX32" s="19">
        <v>72.549570000000003</v>
      </c>
      <c r="IY32" s="19">
        <v>-12.51681</v>
      </c>
      <c r="IZ32" s="19">
        <v>159.39362</v>
      </c>
      <c r="JA32" s="19">
        <v>170.94</v>
      </c>
      <c r="JB32" s="19">
        <v>170.94</v>
      </c>
      <c r="JC32" s="19">
        <v>-11.546379999999999</v>
      </c>
      <c r="JD32" s="19">
        <v>158.76656</v>
      </c>
      <c r="JE32" s="19">
        <v>170.94</v>
      </c>
      <c r="JF32" s="19">
        <v>170.94</v>
      </c>
      <c r="JG32" s="19">
        <v>-12.173439999999999</v>
      </c>
      <c r="JH32" s="19">
        <v>157.79836</v>
      </c>
      <c r="JI32" s="19">
        <v>170.94</v>
      </c>
      <c r="JJ32" s="19">
        <v>170.94</v>
      </c>
      <c r="JK32" s="19">
        <v>-13.141640000000001</v>
      </c>
      <c r="JL32" s="19">
        <v>236.12736000000001</v>
      </c>
      <c r="JM32" s="19">
        <v>257.18</v>
      </c>
      <c r="JN32" s="19">
        <v>257.18</v>
      </c>
      <c r="JO32" s="19">
        <v>-21.05264</v>
      </c>
      <c r="JP32" s="19">
        <v>72.197379999999995</v>
      </c>
      <c r="JQ32" s="19">
        <v>71.796109999999999</v>
      </c>
      <c r="JR32" s="19">
        <v>71.796109999999999</v>
      </c>
      <c r="JS32" s="19">
        <v>0.40127000000000002</v>
      </c>
      <c r="JT32" s="19">
        <v>35.293529999999997</v>
      </c>
      <c r="JU32" s="19">
        <v>36.005859999999998</v>
      </c>
      <c r="JV32" s="19">
        <v>36.005859999999998</v>
      </c>
      <c r="JW32" s="19">
        <v>-0.71233000000000002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v>0.89207999999999998</v>
      </c>
      <c r="KX32" s="19">
        <v>0.89207999999999998</v>
      </c>
      <c r="KY32" s="19">
        <v>-0.89207999999999998</v>
      </c>
      <c r="KZ32" s="19">
        <v>92.7</v>
      </c>
      <c r="LA32" s="19">
        <v>107.84316</v>
      </c>
      <c r="LB32" s="19">
        <v>115.38818999999999</v>
      </c>
      <c r="LC32" s="19">
        <v>-22.688189999999999</v>
      </c>
      <c r="LD32" s="19">
        <v>94.7</v>
      </c>
      <c r="LE32" s="19">
        <v>112.80033</v>
      </c>
      <c r="LF32" s="19">
        <v>108.13012000000001</v>
      </c>
      <c r="LG32" s="19">
        <v>-13.430120000000001</v>
      </c>
      <c r="LH32" s="19">
        <v>63</v>
      </c>
      <c r="LI32" s="19">
        <v>67.461460000000002</v>
      </c>
      <c r="LJ32" s="19">
        <v>67.461460000000002</v>
      </c>
      <c r="LK32" s="19">
        <v>-4.4614599999999998</v>
      </c>
      <c r="LL32" s="19">
        <v>70.900000000000006</v>
      </c>
      <c r="LM32" s="19">
        <v>78.567740000000001</v>
      </c>
      <c r="LN32" s="19">
        <v>72.374390000000005</v>
      </c>
      <c r="LO32" s="19">
        <v>-1.4743900000000001</v>
      </c>
      <c r="LP32" s="19">
        <v>29.9</v>
      </c>
      <c r="LQ32" s="19">
        <v>30.097560000000001</v>
      </c>
      <c r="LR32" s="19">
        <v>30.097560000000001</v>
      </c>
      <c r="LS32" s="19">
        <v>-0.19756000000000001</v>
      </c>
      <c r="LT32" s="19">
        <v>0</v>
      </c>
      <c r="LU32" s="19">
        <v>115.26549</v>
      </c>
      <c r="LV32" s="19"/>
      <c r="LW32" s="19">
        <v>0</v>
      </c>
      <c r="LX32" s="19">
        <v>0</v>
      </c>
      <c r="LY32" s="19"/>
      <c r="LZ32" s="19"/>
      <c r="MA32" s="19">
        <v>0</v>
      </c>
      <c r="MB32" s="19">
        <v>0</v>
      </c>
      <c r="MC32" s="19"/>
      <c r="MD32" s="19"/>
      <c r="ME32" s="19">
        <v>0</v>
      </c>
      <c r="MF32" s="19">
        <v>142.19999999999999</v>
      </c>
      <c r="MG32" s="19">
        <v>159.10805999999999</v>
      </c>
      <c r="MH32" s="19">
        <v>159.10805999999999</v>
      </c>
      <c r="MI32" s="19">
        <v>-16.908059999999999</v>
      </c>
      <c r="MJ32" s="19">
        <v>143.80000000000001</v>
      </c>
      <c r="MK32" s="19">
        <v>159.10805999999999</v>
      </c>
      <c r="ML32" s="19">
        <v>159.10805999999999</v>
      </c>
      <c r="MM32" s="19">
        <v>-15.308059999999999</v>
      </c>
      <c r="MN32" s="19">
        <v>170.4</v>
      </c>
      <c r="MO32" s="19">
        <v>159.58586</v>
      </c>
      <c r="MP32" s="19">
        <v>159.58587</v>
      </c>
      <c r="MQ32" s="19">
        <v>10.81413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208.1</v>
      </c>
      <c r="NM32" s="19">
        <v>207.29667000000001</v>
      </c>
      <c r="NN32" s="19">
        <v>207.29667000000001</v>
      </c>
      <c r="NO32" s="19">
        <v>0.80332999999999999</v>
      </c>
      <c r="NP32" s="19">
        <v>97.9</v>
      </c>
      <c r="NQ32" s="19">
        <v>103.95959000000001</v>
      </c>
      <c r="NR32" s="19">
        <v>103.95959000000001</v>
      </c>
      <c r="NS32" s="19">
        <v>-6.05959</v>
      </c>
      <c r="NT32" s="19">
        <v>5.9</v>
      </c>
      <c r="NU32" s="19">
        <v>4.20655</v>
      </c>
      <c r="NV32" s="19">
        <v>4.20655</v>
      </c>
      <c r="NW32" s="19">
        <v>1.6934499999999999</v>
      </c>
      <c r="NX32" s="19">
        <v>1.5</v>
      </c>
      <c r="NY32" s="19">
        <v>4.4130599999999998</v>
      </c>
      <c r="NZ32" s="19">
        <v>4.4130599999999998</v>
      </c>
      <c r="OA32" s="19">
        <v>-2.9130600000000002</v>
      </c>
      <c r="OB32" s="19">
        <v>6.5</v>
      </c>
      <c r="OC32" s="19">
        <v>6</v>
      </c>
      <c r="OD32" s="19">
        <v>6</v>
      </c>
      <c r="OE32" s="19">
        <v>0.5</v>
      </c>
      <c r="OF32" s="19">
        <v>1.3</v>
      </c>
      <c r="OG32" s="19">
        <v>0.92700000000000005</v>
      </c>
      <c r="OH32" s="19">
        <v>0.92700000000000005</v>
      </c>
      <c r="OI32" s="19">
        <v>0.373</v>
      </c>
      <c r="OJ32" s="19">
        <v>95.6</v>
      </c>
      <c r="OK32" s="19">
        <v>98.9</v>
      </c>
      <c r="OL32" s="19">
        <v>75.722999999999999</v>
      </c>
      <c r="OM32" s="19">
        <v>19.876999999999999</v>
      </c>
      <c r="ON32" s="19">
        <v>79.900000000000006</v>
      </c>
      <c r="OO32" s="19">
        <v>79.884</v>
      </c>
      <c r="OP32" s="19">
        <v>79.884</v>
      </c>
      <c r="OQ32" s="19">
        <v>1.6E-2</v>
      </c>
      <c r="OR32" s="19">
        <v>7.6</v>
      </c>
      <c r="OS32" s="19">
        <v>10.771000000000001</v>
      </c>
      <c r="OT32" s="19">
        <v>10.771000000000001</v>
      </c>
      <c r="OU32" s="19">
        <v>-3.1709999999999998</v>
      </c>
      <c r="OV32" s="19">
        <v>0.4</v>
      </c>
      <c r="OW32" s="19">
        <v>0.4</v>
      </c>
      <c r="OX32" s="19">
        <v>0.4</v>
      </c>
      <c r="OY32" s="19">
        <v>0</v>
      </c>
      <c r="OZ32" s="19">
        <v>5.7</v>
      </c>
      <c r="PA32" s="19">
        <v>7.0020300000000004</v>
      </c>
      <c r="PB32" s="19">
        <v>7.00204</v>
      </c>
      <c r="PC32" s="19">
        <v>-1.3020400000000001</v>
      </c>
      <c r="PD32" s="19">
        <v>9.9</v>
      </c>
      <c r="PE32" s="19">
        <v>9</v>
      </c>
      <c r="PF32" s="19">
        <v>9</v>
      </c>
      <c r="PG32" s="19">
        <v>0.9</v>
      </c>
      <c r="PH32" s="19"/>
      <c r="PI32" s="19"/>
      <c r="PJ32" s="19"/>
      <c r="PK32" s="19">
        <v>0</v>
      </c>
      <c r="PL32" s="19">
        <v>221.9</v>
      </c>
      <c r="PM32" s="19">
        <v>204</v>
      </c>
      <c r="PN32" s="19">
        <v>204</v>
      </c>
      <c r="PO32" s="19">
        <v>17.899999999999999</v>
      </c>
      <c r="PP32" s="19">
        <v>1.2</v>
      </c>
      <c r="PQ32" s="19">
        <v>1</v>
      </c>
      <c r="PR32" s="19">
        <v>1</v>
      </c>
      <c r="PS32" s="19">
        <v>0.2</v>
      </c>
      <c r="PT32" s="19">
        <v>1.5</v>
      </c>
      <c r="PU32" s="19">
        <v>1.1000000000000001</v>
      </c>
      <c r="PV32" s="19">
        <v>1.1000000000000001</v>
      </c>
      <c r="PW32" s="19">
        <v>0.4</v>
      </c>
      <c r="PX32" s="19">
        <v>4</v>
      </c>
      <c r="PY32" s="19">
        <v>2.48</v>
      </c>
      <c r="PZ32" s="19">
        <v>2.48</v>
      </c>
      <c r="QA32" s="19">
        <v>1.52</v>
      </c>
      <c r="QB32" s="19">
        <v>20.399999999999999</v>
      </c>
      <c r="QC32" s="19">
        <v>20.353149999999999</v>
      </c>
      <c r="QD32" s="19">
        <v>20.35314</v>
      </c>
      <c r="QE32" s="19">
        <v>4.6859999999999999E-2</v>
      </c>
      <c r="QF32" s="19">
        <v>7.4</v>
      </c>
      <c r="QG32" s="19">
        <v>10</v>
      </c>
      <c r="QH32" s="19">
        <v>10</v>
      </c>
      <c r="QI32" s="19">
        <v>-2.6</v>
      </c>
      <c r="QJ32" s="19">
        <v>12.8</v>
      </c>
      <c r="QK32" s="19">
        <v>15.60976</v>
      </c>
      <c r="QL32" s="19">
        <v>15.60976</v>
      </c>
      <c r="QM32" s="19">
        <v>-2.8097599999999998</v>
      </c>
      <c r="QN32" s="19">
        <v>2.6</v>
      </c>
      <c r="QO32" s="19">
        <v>3.3</v>
      </c>
      <c r="QP32" s="19">
        <v>3.3</v>
      </c>
      <c r="QQ32" s="19">
        <v>-0.7</v>
      </c>
      <c r="QR32" s="19">
        <v>17.7</v>
      </c>
      <c r="QS32" s="19">
        <v>17.95</v>
      </c>
      <c r="QT32" s="19">
        <v>17.95</v>
      </c>
      <c r="QU32" s="19">
        <v>-0.25</v>
      </c>
      <c r="QV32" s="19">
        <v>15</v>
      </c>
      <c r="QW32" s="19">
        <v>15.81</v>
      </c>
      <c r="QX32" s="19">
        <v>15.81</v>
      </c>
      <c r="QY32" s="19">
        <v>-0.81</v>
      </c>
      <c r="QZ32" s="19">
        <v>18.2</v>
      </c>
      <c r="RA32" s="19">
        <v>18.553999999999998</v>
      </c>
      <c r="RB32" s="19">
        <v>18.553999999999998</v>
      </c>
      <c r="RC32" s="19">
        <v>-0.35399999999999998</v>
      </c>
      <c r="RD32" s="19">
        <v>20</v>
      </c>
      <c r="RE32" s="19">
        <v>22.1</v>
      </c>
      <c r="RF32" s="19">
        <v>14.707000000000001</v>
      </c>
      <c r="RG32" s="19">
        <v>5.2930000000000001</v>
      </c>
      <c r="RH32" s="19">
        <v>73.099999999999994</v>
      </c>
      <c r="RI32" s="19">
        <v>74.5</v>
      </c>
      <c r="RJ32" s="19">
        <v>48.076999999999998</v>
      </c>
      <c r="RK32" s="19">
        <v>25.023</v>
      </c>
      <c r="RL32" s="19">
        <v>19.600000000000001</v>
      </c>
      <c r="RM32" s="19">
        <v>16.260999999999999</v>
      </c>
      <c r="RN32" s="19">
        <v>16.260999999999999</v>
      </c>
      <c r="RO32" s="19">
        <v>3.339</v>
      </c>
      <c r="RP32" s="19">
        <v>2.2999999999999998</v>
      </c>
      <c r="RQ32" s="19">
        <v>2.0009999999999999</v>
      </c>
      <c r="RR32" s="19">
        <v>2.0009999999999999</v>
      </c>
      <c r="RS32" s="19">
        <v>0.29899999999999999</v>
      </c>
      <c r="RT32" s="19">
        <v>8.6999999999999993</v>
      </c>
      <c r="RU32" s="19"/>
      <c r="RV32" s="19">
        <v>13.554779999999999</v>
      </c>
      <c r="RW32" s="19">
        <v>-4.8547799999999999</v>
      </c>
      <c r="RX32" s="19">
        <v>2.2000000000000002</v>
      </c>
      <c r="RY32" s="19">
        <v>2</v>
      </c>
      <c r="RZ32" s="19">
        <v>2</v>
      </c>
      <c r="SA32" s="19">
        <v>0.2</v>
      </c>
      <c r="SB32" s="19"/>
      <c r="SC32" s="19"/>
      <c r="SD32" s="19"/>
      <c r="SE32" s="19">
        <v>0</v>
      </c>
      <c r="SF32" s="19">
        <v>6.6</v>
      </c>
      <c r="SG32" s="19">
        <v>6.3</v>
      </c>
      <c r="SH32" s="19">
        <v>6.3</v>
      </c>
      <c r="SI32" s="19">
        <v>0.3</v>
      </c>
      <c r="SJ32" s="19">
        <v>6.5</v>
      </c>
      <c r="SK32" s="19">
        <v>6.4</v>
      </c>
      <c r="SL32" s="19">
        <v>6.4</v>
      </c>
      <c r="SM32" s="19">
        <v>0.1</v>
      </c>
      <c r="SN32" s="19">
        <v>10.6</v>
      </c>
      <c r="SO32" s="19">
        <v>15.60976</v>
      </c>
      <c r="SP32" s="19">
        <v>15.60976</v>
      </c>
      <c r="SQ32" s="19">
        <v>-5.00976</v>
      </c>
      <c r="SR32" s="19">
        <v>12.7</v>
      </c>
      <c r="SS32" s="19">
        <v>19.51219</v>
      </c>
      <c r="ST32" s="19">
        <v>19.51219</v>
      </c>
      <c r="SU32" s="19">
        <v>-6.8121900000000002</v>
      </c>
      <c r="SV32" s="19">
        <v>10</v>
      </c>
      <c r="SW32" s="19">
        <v>13.65854</v>
      </c>
      <c r="SX32" s="19">
        <v>13.65854</v>
      </c>
      <c r="SY32" s="19">
        <v>-3.6585399999999999</v>
      </c>
      <c r="SZ32" s="19">
        <v>4.3</v>
      </c>
      <c r="TA32" s="19">
        <v>12.991</v>
      </c>
      <c r="TB32" s="19">
        <v>12.991</v>
      </c>
      <c r="TC32" s="19">
        <v>-8.6910000000000007</v>
      </c>
      <c r="TD32" s="19">
        <v>40.200000000000003</v>
      </c>
      <c r="TE32" s="19">
        <v>55.801000000000002</v>
      </c>
      <c r="TF32" s="19">
        <v>55.801000000000002</v>
      </c>
      <c r="TG32" s="19">
        <v>-15.601000000000001</v>
      </c>
      <c r="TH32" s="19">
        <v>40.699950000000001</v>
      </c>
      <c r="TI32" s="19">
        <v>37.277999999999999</v>
      </c>
      <c r="TJ32" s="19">
        <v>37.277999999999999</v>
      </c>
      <c r="TK32" s="19">
        <v>3.4219499999999998</v>
      </c>
      <c r="TL32" s="19">
        <v>76.376499999999993</v>
      </c>
      <c r="TM32" s="19">
        <v>47.332000000000001</v>
      </c>
      <c r="TN32" s="19">
        <v>47.332000000000001</v>
      </c>
      <c r="TO32" s="19">
        <v>29.044499999999999</v>
      </c>
      <c r="TP32" s="19">
        <v>82.816119999999998</v>
      </c>
      <c r="TQ32" s="19">
        <v>80.7</v>
      </c>
      <c r="TR32" s="19">
        <v>56.985999999999997</v>
      </c>
      <c r="TS32" s="19">
        <v>25.830120000000001</v>
      </c>
      <c r="TT32" s="19">
        <v>16.311440000000001</v>
      </c>
      <c r="TU32" s="19">
        <v>2.58</v>
      </c>
      <c r="TV32" s="19">
        <v>2.58</v>
      </c>
      <c r="TW32" s="19">
        <v>13.731439999999999</v>
      </c>
      <c r="TX32" s="19">
        <v>0</v>
      </c>
      <c r="TY32" s="19">
        <v>3.972</v>
      </c>
      <c r="TZ32" s="19">
        <v>3.972</v>
      </c>
      <c r="UA32" s="19">
        <v>-3.972</v>
      </c>
      <c r="UB32" s="19">
        <v>34.46</v>
      </c>
      <c r="UC32" s="19"/>
      <c r="UD32" s="19"/>
      <c r="UE32" s="19">
        <v>34.46</v>
      </c>
      <c r="UF32" s="19">
        <v>11.7</v>
      </c>
      <c r="UG32" s="19">
        <v>19.51219</v>
      </c>
      <c r="UH32" s="19">
        <v>19.51219</v>
      </c>
      <c r="UI32" s="19">
        <v>-7.8121900000000002</v>
      </c>
      <c r="UJ32" s="19">
        <v>4.2</v>
      </c>
      <c r="UK32" s="19">
        <v>5</v>
      </c>
      <c r="UL32" s="19">
        <v>5</v>
      </c>
      <c r="UM32" s="19">
        <v>-0.8</v>
      </c>
      <c r="UN32" s="19">
        <v>8.3000000000000007</v>
      </c>
      <c r="UO32" s="19">
        <v>7.5</v>
      </c>
      <c r="UP32" s="19">
        <v>7.5</v>
      </c>
      <c r="UQ32" s="19">
        <v>0.8</v>
      </c>
      <c r="UR32" s="19">
        <v>20.399999999999999</v>
      </c>
      <c r="US32" s="19">
        <v>19.51219</v>
      </c>
      <c r="UT32" s="19">
        <v>19.51219</v>
      </c>
      <c r="UU32" s="19">
        <v>0.88780999999999999</v>
      </c>
      <c r="UV32" s="19">
        <v>20.399999999999999</v>
      </c>
      <c r="UW32" s="19">
        <v>19.51219</v>
      </c>
      <c r="UX32" s="19">
        <v>19.51219</v>
      </c>
      <c r="UY32" s="19">
        <v>0.88780999999999999</v>
      </c>
      <c r="UZ32" s="19">
        <v>20</v>
      </c>
      <c r="VA32" s="19">
        <v>19.51219</v>
      </c>
      <c r="VB32" s="19">
        <v>19.51219</v>
      </c>
      <c r="VC32" s="19">
        <v>0.48781000000000002</v>
      </c>
      <c r="VD32" s="19">
        <v>6</v>
      </c>
      <c r="VE32" s="19">
        <v>8.7409999999999997</v>
      </c>
      <c r="VF32" s="19">
        <v>8.7409999999999997</v>
      </c>
      <c r="VG32" s="19">
        <v>-2.7410000000000001</v>
      </c>
      <c r="VH32" s="19">
        <v>253</v>
      </c>
      <c r="VI32" s="19">
        <v>252.21199999999999</v>
      </c>
      <c r="VJ32" s="19">
        <v>252.21199999999999</v>
      </c>
      <c r="VK32" s="19">
        <v>0.78800000000000003</v>
      </c>
      <c r="VL32" s="19">
        <v>18.2</v>
      </c>
      <c r="VM32" s="19">
        <v>16.096</v>
      </c>
      <c r="VN32" s="19">
        <v>16.096</v>
      </c>
      <c r="VO32" s="19">
        <v>2.1040000000000001</v>
      </c>
      <c r="VP32" s="19">
        <v>147</v>
      </c>
      <c r="VQ32" s="19">
        <v>133.49600000000001</v>
      </c>
      <c r="VR32" s="19">
        <v>133.49600000000001</v>
      </c>
      <c r="VS32" s="19">
        <v>13.504</v>
      </c>
      <c r="VT32" s="19">
        <v>0.6</v>
      </c>
      <c r="VU32" s="19">
        <v>0.6</v>
      </c>
      <c r="VV32" s="19">
        <v>0.6</v>
      </c>
      <c r="VW32" s="19">
        <v>0</v>
      </c>
      <c r="VX32" s="19">
        <v>1.9</v>
      </c>
      <c r="VY32" s="19">
        <v>64.400000000000006</v>
      </c>
      <c r="VZ32" s="19">
        <v>63.011000000000003</v>
      </c>
      <c r="WA32" s="19">
        <v>-61.110999999999997</v>
      </c>
      <c r="WB32" s="19">
        <v>11.8</v>
      </c>
      <c r="WC32" s="19">
        <v>69.7</v>
      </c>
      <c r="WD32" s="19">
        <v>56.472000000000001</v>
      </c>
      <c r="WE32" s="19">
        <v>-44.671999999999997</v>
      </c>
      <c r="WF32" s="19">
        <v>113.5</v>
      </c>
      <c r="WG32" s="19">
        <v>110.01600000000001</v>
      </c>
      <c r="WH32" s="19">
        <v>110.01600000000001</v>
      </c>
      <c r="WI32" s="19">
        <v>3.484</v>
      </c>
      <c r="WJ32" s="19">
        <v>2.9</v>
      </c>
      <c r="WK32" s="19">
        <v>2.9009999999999998</v>
      </c>
      <c r="WL32" s="19">
        <v>2.9009999999999998</v>
      </c>
      <c r="WM32" s="19">
        <v>-1E-3</v>
      </c>
      <c r="WN32" s="19">
        <v>2.1</v>
      </c>
      <c r="WO32" s="19">
        <v>2.4</v>
      </c>
      <c r="WP32" s="19">
        <v>2.4</v>
      </c>
      <c r="WQ32" s="19">
        <v>-0.3</v>
      </c>
      <c r="WR32" s="19">
        <v>1.2</v>
      </c>
      <c r="WS32" s="19">
        <v>1.2</v>
      </c>
      <c r="WT32" s="19">
        <v>1.2</v>
      </c>
      <c r="WU32" s="19">
        <v>0</v>
      </c>
      <c r="WV32" s="19">
        <v>1.2</v>
      </c>
      <c r="WW32" s="19">
        <v>1.4</v>
      </c>
      <c r="WX32" s="19">
        <v>1.4</v>
      </c>
      <c r="WY32" s="19">
        <v>-0.2</v>
      </c>
      <c r="WZ32" s="19">
        <v>18.2</v>
      </c>
      <c r="XA32" s="19">
        <v>17.420000000000002</v>
      </c>
      <c r="XB32" s="19">
        <v>17.420000000000002</v>
      </c>
      <c r="XC32" s="19">
        <v>0.78</v>
      </c>
      <c r="XD32" s="19">
        <v>4.0999999999999996</v>
      </c>
      <c r="XE32" s="19">
        <v>6.6</v>
      </c>
      <c r="XF32" s="19">
        <v>6.6</v>
      </c>
      <c r="XG32" s="19">
        <v>-2.5</v>
      </c>
      <c r="XH32" s="19">
        <v>17.5</v>
      </c>
      <c r="XI32" s="19">
        <v>17.951219999999999</v>
      </c>
      <c r="XJ32" s="19">
        <v>17.951219999999999</v>
      </c>
      <c r="XK32" s="19">
        <v>-0.45122000000000001</v>
      </c>
      <c r="XL32" s="19">
        <v>8.6</v>
      </c>
      <c r="XM32" s="19">
        <v>10.8</v>
      </c>
      <c r="XN32" s="19">
        <v>10.8</v>
      </c>
      <c r="XO32" s="19">
        <v>-2.2000000000000002</v>
      </c>
      <c r="XP32" s="19">
        <v>27.5</v>
      </c>
      <c r="XQ32" s="19">
        <v>28</v>
      </c>
      <c r="XR32" s="19">
        <v>28</v>
      </c>
      <c r="XS32" s="19">
        <v>-0.5</v>
      </c>
      <c r="XT32" s="19">
        <v>34.700000000000003</v>
      </c>
      <c r="XU32" s="19">
        <v>28</v>
      </c>
      <c r="XV32" s="19">
        <v>28</v>
      </c>
      <c r="XW32" s="19">
        <v>6.7</v>
      </c>
      <c r="XX32" s="19">
        <v>17.600000000000001</v>
      </c>
      <c r="XY32" s="19">
        <v>14</v>
      </c>
      <c r="XZ32" s="19">
        <v>14</v>
      </c>
      <c r="YA32" s="19">
        <v>3.6</v>
      </c>
      <c r="YB32" s="19">
        <v>20.399999999999999</v>
      </c>
      <c r="YC32" s="19">
        <v>19.5</v>
      </c>
      <c r="YD32" s="19">
        <v>19.5</v>
      </c>
      <c r="YE32" s="19">
        <v>0.9</v>
      </c>
      <c r="YF32" s="19">
        <v>9.3000000000000007</v>
      </c>
      <c r="YG32" s="19">
        <v>7.54</v>
      </c>
      <c r="YH32" s="19">
        <v>7.54</v>
      </c>
      <c r="YI32" s="19">
        <v>1.76</v>
      </c>
      <c r="YJ32" s="19">
        <v>11.1</v>
      </c>
      <c r="YK32" s="19">
        <v>11</v>
      </c>
      <c r="YL32" s="19">
        <v>11</v>
      </c>
      <c r="YM32" s="19">
        <v>0.1</v>
      </c>
      <c r="YN32" s="19">
        <v>21.4</v>
      </c>
      <c r="YO32" s="19">
        <v>20</v>
      </c>
      <c r="YP32" s="19">
        <v>20</v>
      </c>
      <c r="YQ32" s="19">
        <v>1.4</v>
      </c>
    </row>
    <row r="33" spans="1:667" ht="24" customHeight="1" x14ac:dyDescent="0.3">
      <c r="A33" s="1"/>
      <c r="B33" s="13" t="s">
        <v>54</v>
      </c>
      <c r="C33" s="13" t="s">
        <v>796</v>
      </c>
      <c r="D33" s="14">
        <v>203.8</v>
      </c>
      <c r="E33" s="14">
        <v>204.19512</v>
      </c>
      <c r="F33" s="14">
        <v>204.19512</v>
      </c>
      <c r="G33" s="14">
        <v>-0.39512000000000003</v>
      </c>
      <c r="H33" s="14">
        <v>503.3</v>
      </c>
      <c r="I33" s="14">
        <v>463.86144000000002</v>
      </c>
      <c r="J33" s="14">
        <v>509.65937000000002</v>
      </c>
      <c r="K33" s="14">
        <v>-6.3593700000000002</v>
      </c>
      <c r="L33" s="14">
        <v>162.5</v>
      </c>
      <c r="M33" s="14">
        <v>151.63847999999999</v>
      </c>
      <c r="N33" s="14">
        <v>166.61004</v>
      </c>
      <c r="O33" s="14">
        <v>-4.1100399999999997</v>
      </c>
      <c r="P33" s="14"/>
      <c r="Q33" s="14"/>
      <c r="R33" s="14"/>
      <c r="S33" s="14">
        <v>0</v>
      </c>
      <c r="T33" s="14"/>
      <c r="U33" s="14"/>
      <c r="V33" s="14"/>
      <c r="W33" s="14">
        <v>0</v>
      </c>
      <c r="X33" s="14">
        <v>79.400000000000006</v>
      </c>
      <c r="Y33" s="14">
        <v>83.376220000000004</v>
      </c>
      <c r="Z33" s="14">
        <v>92.226150000000004</v>
      </c>
      <c r="AA33" s="14">
        <v>-12.82615</v>
      </c>
      <c r="AB33" s="14">
        <v>156.69999999999999</v>
      </c>
      <c r="AC33" s="14">
        <v>167.76992000000001</v>
      </c>
      <c r="AD33" s="14">
        <v>120.44961000000001</v>
      </c>
      <c r="AE33" s="14">
        <v>36.250390000000003</v>
      </c>
      <c r="AF33" s="14">
        <v>45.9</v>
      </c>
      <c r="AG33" s="14">
        <v>45</v>
      </c>
      <c r="AH33" s="14">
        <v>45</v>
      </c>
      <c r="AI33" s="14">
        <v>0.9</v>
      </c>
      <c r="AJ33" s="14"/>
      <c r="AK33" s="14"/>
      <c r="AL33" s="14"/>
      <c r="AM33" s="14">
        <v>0</v>
      </c>
      <c r="AN33" s="14">
        <v>177.5</v>
      </c>
      <c r="AO33" s="14">
        <v>177.93125000000001</v>
      </c>
      <c r="AP33" s="14">
        <v>177.93125000000001</v>
      </c>
      <c r="AQ33" s="14">
        <v>-0.43125000000000002</v>
      </c>
      <c r="AR33" s="14">
        <v>201.3</v>
      </c>
      <c r="AS33" s="14">
        <v>197.70735999999999</v>
      </c>
      <c r="AT33" s="14">
        <v>197.70735999999999</v>
      </c>
      <c r="AU33" s="14">
        <v>3.5926399999999998</v>
      </c>
      <c r="AV33" s="14">
        <v>199.4</v>
      </c>
      <c r="AW33" s="14">
        <v>200.25633999999999</v>
      </c>
      <c r="AX33" s="14">
        <v>200.25633999999999</v>
      </c>
      <c r="AY33" s="14">
        <v>-0.85633999999999999</v>
      </c>
      <c r="AZ33" s="14"/>
      <c r="BA33" s="14"/>
      <c r="BB33" s="14"/>
      <c r="BC33" s="14">
        <v>0</v>
      </c>
      <c r="BD33" s="14">
        <v>204.1</v>
      </c>
      <c r="BE33" s="14">
        <v>206.01686000000001</v>
      </c>
      <c r="BF33" s="14">
        <v>206.01686000000001</v>
      </c>
      <c r="BG33" s="14">
        <v>-1.91686</v>
      </c>
      <c r="BH33" s="14"/>
      <c r="BI33" s="14"/>
      <c r="BJ33" s="14"/>
      <c r="BK33" s="14">
        <v>0</v>
      </c>
      <c r="BL33" s="14">
        <v>304.39999999999998</v>
      </c>
      <c r="BM33" s="14"/>
      <c r="BN33" s="14"/>
      <c r="BO33" s="14">
        <v>304.39999999999998</v>
      </c>
      <c r="BP33" s="14">
        <v>10</v>
      </c>
      <c r="BQ33" s="14">
        <v>10.561999999999999</v>
      </c>
      <c r="BR33" s="14">
        <v>10.561999999999999</v>
      </c>
      <c r="BS33" s="14">
        <v>-0.56200000000000006</v>
      </c>
      <c r="BT33" s="14"/>
      <c r="BU33" s="14"/>
      <c r="BV33" s="14"/>
      <c r="BW33" s="14">
        <v>0</v>
      </c>
      <c r="BX33" s="14"/>
      <c r="BY33" s="14"/>
      <c r="BZ33" s="14"/>
      <c r="CA33" s="14">
        <v>0</v>
      </c>
      <c r="CB33" s="14"/>
      <c r="CC33" s="14"/>
      <c r="CD33" s="14"/>
      <c r="CE33" s="14">
        <v>0</v>
      </c>
      <c r="CF33" s="14"/>
      <c r="CG33" s="14"/>
      <c r="CH33" s="14"/>
      <c r="CI33" s="14">
        <v>0</v>
      </c>
      <c r="CJ33" s="14">
        <v>169.2</v>
      </c>
      <c r="CK33" s="14">
        <v>164.70732000000001</v>
      </c>
      <c r="CL33" s="14">
        <v>164.70732000000001</v>
      </c>
      <c r="CM33" s="14">
        <v>4.49268</v>
      </c>
      <c r="CN33" s="14">
        <v>7.9</v>
      </c>
      <c r="CO33" s="14">
        <v>5.1583800000000002</v>
      </c>
      <c r="CP33" s="14">
        <v>5.1583800000000002</v>
      </c>
      <c r="CQ33" s="14">
        <v>2.7416200000000002</v>
      </c>
      <c r="CR33" s="14"/>
      <c r="CS33" s="14"/>
      <c r="CT33" s="14"/>
      <c r="CU33" s="14">
        <v>0</v>
      </c>
      <c r="CV33" s="14">
        <v>16</v>
      </c>
      <c r="CW33" s="14">
        <v>16.873670000000001</v>
      </c>
      <c r="CX33" s="14">
        <v>16.873670000000001</v>
      </c>
      <c r="CY33" s="14">
        <v>-0.87366999999999995</v>
      </c>
      <c r="CZ33" s="14">
        <v>7.1</v>
      </c>
      <c r="DA33" s="14">
        <v>6.8787000000000003</v>
      </c>
      <c r="DB33" s="14">
        <v>6.8787000000000003</v>
      </c>
      <c r="DC33" s="14">
        <v>0.2213</v>
      </c>
      <c r="DD33" s="14">
        <v>14.7</v>
      </c>
      <c r="DE33" s="14">
        <v>14.992190000000001</v>
      </c>
      <c r="DF33" s="14">
        <v>14.992190000000001</v>
      </c>
      <c r="DG33" s="14">
        <v>-0.29219000000000001</v>
      </c>
      <c r="DH33" s="14">
        <v>80.3</v>
      </c>
      <c r="DI33" s="14">
        <v>32.612119999999997</v>
      </c>
      <c r="DJ33" s="14">
        <v>45.35586</v>
      </c>
      <c r="DK33" s="14">
        <v>34.944139999999997</v>
      </c>
      <c r="DL33" s="14"/>
      <c r="DM33" s="14"/>
      <c r="DN33" s="14"/>
      <c r="DO33" s="14">
        <v>0</v>
      </c>
      <c r="DP33" s="14"/>
      <c r="DQ33" s="14"/>
      <c r="DR33" s="14"/>
      <c r="DS33" s="14">
        <v>0</v>
      </c>
      <c r="DT33" s="14"/>
      <c r="DU33" s="14"/>
      <c r="DV33" s="14"/>
      <c r="DW33" s="14">
        <v>0</v>
      </c>
      <c r="DX33" s="14"/>
      <c r="DY33" s="14"/>
      <c r="DZ33" s="14"/>
      <c r="EA33" s="14">
        <v>0</v>
      </c>
      <c r="EB33" s="14">
        <v>111</v>
      </c>
      <c r="EC33" s="14">
        <v>112.90536</v>
      </c>
      <c r="ED33" s="14">
        <v>112.90537</v>
      </c>
      <c r="EE33" s="14">
        <v>-1.90537</v>
      </c>
      <c r="EF33" s="14">
        <v>82.4</v>
      </c>
      <c r="EG33" s="14">
        <v>92.758150000000001</v>
      </c>
      <c r="EH33" s="14">
        <v>150.45887999999999</v>
      </c>
      <c r="EI33" s="14">
        <v>-68.058880000000002</v>
      </c>
      <c r="EJ33" s="14"/>
      <c r="EK33" s="14"/>
      <c r="EL33" s="14"/>
      <c r="EM33" s="14">
        <v>0</v>
      </c>
      <c r="EN33" s="14"/>
      <c r="EO33" s="14"/>
      <c r="EP33" s="14"/>
      <c r="EQ33" s="14">
        <v>0</v>
      </c>
      <c r="ER33" s="14"/>
      <c r="ES33" s="14"/>
      <c r="ET33" s="14"/>
      <c r="EU33" s="14">
        <v>0</v>
      </c>
      <c r="EV33" s="14">
        <v>6.5</v>
      </c>
      <c r="EW33" s="14">
        <v>6.39</v>
      </c>
      <c r="EX33" s="14">
        <v>6.39</v>
      </c>
      <c r="EY33" s="14">
        <v>0.11</v>
      </c>
      <c r="EZ33" s="14">
        <v>171.3</v>
      </c>
      <c r="FA33" s="14">
        <v>173.48393999999999</v>
      </c>
      <c r="FB33" s="14">
        <v>178.71445</v>
      </c>
      <c r="FC33" s="14">
        <v>-7.4144500000000004</v>
      </c>
      <c r="FD33" s="14">
        <v>39.6</v>
      </c>
      <c r="FE33" s="14">
        <v>46.978119999999997</v>
      </c>
      <c r="FF33" s="14">
        <v>46.978119999999997</v>
      </c>
      <c r="FG33" s="14">
        <v>-7.37812</v>
      </c>
      <c r="FH33" s="14">
        <v>136.80000000000001</v>
      </c>
      <c r="FI33" s="14">
        <v>144.76419000000001</v>
      </c>
      <c r="FJ33" s="14">
        <v>126.97105999999999</v>
      </c>
      <c r="FK33" s="14">
        <v>9.8289399999999993</v>
      </c>
      <c r="FL33" s="14">
        <v>19.8</v>
      </c>
      <c r="FM33" s="14">
        <v>18.966989999999999</v>
      </c>
      <c r="FN33" s="14">
        <v>18.966989999999999</v>
      </c>
      <c r="FO33" s="14">
        <v>0.83301000000000003</v>
      </c>
      <c r="FP33" s="14">
        <v>18.3</v>
      </c>
      <c r="FQ33" s="14">
        <v>19.28585</v>
      </c>
      <c r="FR33" s="14">
        <v>19.28585</v>
      </c>
      <c r="FS33" s="14">
        <v>-0.98585</v>
      </c>
      <c r="FT33" s="14">
        <v>18</v>
      </c>
      <c r="FU33" s="14">
        <v>18.048780000000001</v>
      </c>
      <c r="FV33" s="14">
        <v>18.048780000000001</v>
      </c>
      <c r="FW33" s="14">
        <v>-4.8779999999999997E-2</v>
      </c>
      <c r="FX33" s="14">
        <v>57.5</v>
      </c>
      <c r="FY33" s="14">
        <v>88.116100000000003</v>
      </c>
      <c r="FZ33" s="14">
        <v>88.116100000000003</v>
      </c>
      <c r="GA33" s="14">
        <v>-30.616099999999999</v>
      </c>
      <c r="GB33" s="14">
        <v>184.4</v>
      </c>
      <c r="GC33" s="14">
        <v>185.81701000000001</v>
      </c>
      <c r="GD33" s="14">
        <v>185.81701000000001</v>
      </c>
      <c r="GE33" s="14">
        <v>-1.4170100000000001</v>
      </c>
      <c r="GF33" s="14">
        <v>184.1</v>
      </c>
      <c r="GG33" s="14">
        <v>185.81701000000001</v>
      </c>
      <c r="GH33" s="14">
        <v>185.81701000000001</v>
      </c>
      <c r="GI33" s="14">
        <v>-1.7170099999999999</v>
      </c>
      <c r="GJ33" s="14">
        <v>184.1</v>
      </c>
      <c r="GK33" s="14">
        <v>186.37502000000001</v>
      </c>
      <c r="GL33" s="14">
        <v>186.37502000000001</v>
      </c>
      <c r="GM33" s="14">
        <v>-2.27502</v>
      </c>
      <c r="GN33" s="14">
        <v>100.6</v>
      </c>
      <c r="GO33" s="14">
        <v>94.333820000000003</v>
      </c>
      <c r="GP33" s="14">
        <v>92.078659999999999</v>
      </c>
      <c r="GQ33" s="14">
        <v>8.5213400000000004</v>
      </c>
      <c r="GR33" s="14">
        <v>19</v>
      </c>
      <c r="GS33" s="14">
        <v>18.00001</v>
      </c>
      <c r="GT33" s="14"/>
      <c r="GU33" s="14">
        <v>19</v>
      </c>
      <c r="GV33" s="14">
        <v>25.3</v>
      </c>
      <c r="GW33" s="14">
        <v>24.589759999999998</v>
      </c>
      <c r="GX33" s="14">
        <v>24.589759999999998</v>
      </c>
      <c r="GY33" s="14">
        <v>0.71023999999999998</v>
      </c>
      <c r="GZ33" s="14">
        <v>4</v>
      </c>
      <c r="HA33" s="14">
        <v>4.33378</v>
      </c>
      <c r="HB33" s="14">
        <v>4.33378</v>
      </c>
      <c r="HC33" s="14">
        <v>-0.33378000000000002</v>
      </c>
      <c r="HD33" s="14">
        <v>34.5</v>
      </c>
      <c r="HE33" s="14">
        <v>30.141660000000002</v>
      </c>
      <c r="HF33" s="14">
        <v>30.141660000000002</v>
      </c>
      <c r="HG33" s="14">
        <v>4.3583400000000001</v>
      </c>
      <c r="HH33" s="14">
        <v>22.1</v>
      </c>
      <c r="HI33" s="14">
        <v>20.512840000000001</v>
      </c>
      <c r="HJ33" s="14">
        <v>20.512830000000001</v>
      </c>
      <c r="HK33" s="14">
        <v>1.58717</v>
      </c>
      <c r="HL33" s="14"/>
      <c r="HM33" s="14"/>
      <c r="HN33" s="14"/>
      <c r="HO33" s="14">
        <v>0</v>
      </c>
      <c r="HP33" s="14"/>
      <c r="HQ33" s="14"/>
      <c r="HR33" s="14"/>
      <c r="HS33" s="14">
        <v>0</v>
      </c>
      <c r="HT33" s="14">
        <v>53.4</v>
      </c>
      <c r="HU33" s="14"/>
      <c r="HV33" s="14">
        <v>55.203159999999997</v>
      </c>
      <c r="HW33" s="14">
        <v>-1.8031600000000001</v>
      </c>
      <c r="HX33" s="14"/>
      <c r="HY33" s="14"/>
      <c r="HZ33" s="14"/>
      <c r="IA33" s="14">
        <v>0</v>
      </c>
      <c r="IB33" s="14"/>
      <c r="IC33" s="14"/>
      <c r="ID33" s="14"/>
      <c r="IE33" s="14">
        <v>0</v>
      </c>
      <c r="IF33" s="14">
        <v>24.1</v>
      </c>
      <c r="IG33" s="14">
        <v>45.441630000000004</v>
      </c>
      <c r="IH33" s="14">
        <v>45.441949999999999</v>
      </c>
      <c r="II33" s="14">
        <v>-21.341950000000001</v>
      </c>
      <c r="IJ33" s="14"/>
      <c r="IK33" s="14"/>
      <c r="IL33" s="14"/>
      <c r="IM33" s="14">
        <v>0</v>
      </c>
      <c r="IN33" s="14"/>
      <c r="IO33" s="14"/>
      <c r="IP33" s="14"/>
      <c r="IQ33" s="14">
        <v>0</v>
      </c>
      <c r="IR33" s="14"/>
      <c r="IS33" s="14"/>
      <c r="IT33" s="14"/>
      <c r="IU33" s="14">
        <v>0</v>
      </c>
      <c r="IV33" s="14">
        <v>60.862299999999998</v>
      </c>
      <c r="IW33" s="14">
        <v>73.539619999999999</v>
      </c>
      <c r="IX33" s="14">
        <v>70.809010000000001</v>
      </c>
      <c r="IY33" s="14">
        <v>-9.9467099999999995</v>
      </c>
      <c r="IZ33" s="14">
        <v>141.53925000000001</v>
      </c>
      <c r="JA33" s="14">
        <v>170.94</v>
      </c>
      <c r="JB33" s="14">
        <v>170.94</v>
      </c>
      <c r="JC33" s="14">
        <v>-29.400749999999999</v>
      </c>
      <c r="JD33" s="14">
        <v>142.36018999999999</v>
      </c>
      <c r="JE33" s="14">
        <v>170.94</v>
      </c>
      <c r="JF33" s="14">
        <v>170.94</v>
      </c>
      <c r="JG33" s="14">
        <v>-28.579809999999998</v>
      </c>
      <c r="JH33" s="14">
        <v>140.83364</v>
      </c>
      <c r="JI33" s="14">
        <v>170.94</v>
      </c>
      <c r="JJ33" s="14">
        <v>170.94</v>
      </c>
      <c r="JK33" s="14">
        <v>-30.106359999999999</v>
      </c>
      <c r="JL33" s="14">
        <v>227.30362</v>
      </c>
      <c r="JM33" s="14">
        <v>257.18</v>
      </c>
      <c r="JN33" s="14">
        <v>257.18</v>
      </c>
      <c r="JO33" s="14">
        <v>-29.876380000000001</v>
      </c>
      <c r="JP33" s="14">
        <v>71.458749999999995</v>
      </c>
      <c r="JQ33" s="14">
        <v>71.796109999999999</v>
      </c>
      <c r="JR33" s="14">
        <v>71.796109999999999</v>
      </c>
      <c r="JS33" s="14">
        <v>-0.33735999999999999</v>
      </c>
      <c r="JT33" s="14">
        <v>35.101219999999998</v>
      </c>
      <c r="JU33" s="14">
        <v>36.005859999999998</v>
      </c>
      <c r="JV33" s="14">
        <v>36.005859999999998</v>
      </c>
      <c r="JW33" s="14">
        <v>-0.90464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v>0.89207999999999998</v>
      </c>
      <c r="KX33" s="14">
        <v>0.89207999999999998</v>
      </c>
      <c r="KY33" s="14">
        <v>-0.89207999999999998</v>
      </c>
      <c r="KZ33" s="14">
        <v>87.2</v>
      </c>
      <c r="LA33" s="14">
        <v>109.23393</v>
      </c>
      <c r="LB33" s="14">
        <v>114.83404</v>
      </c>
      <c r="LC33" s="14">
        <v>-27.634039999999999</v>
      </c>
      <c r="LD33" s="14">
        <v>92.8</v>
      </c>
      <c r="LE33" s="14">
        <v>103.17966</v>
      </c>
      <c r="LF33" s="14">
        <v>108.13155</v>
      </c>
      <c r="LG33" s="14">
        <v>-15.33155</v>
      </c>
      <c r="LH33" s="14">
        <v>64</v>
      </c>
      <c r="LI33" s="14">
        <v>67.461460000000002</v>
      </c>
      <c r="LJ33" s="14">
        <v>67.461460000000002</v>
      </c>
      <c r="LK33" s="14">
        <v>-3.4614600000000002</v>
      </c>
      <c r="LL33" s="14">
        <v>71</v>
      </c>
      <c r="LM33" s="14">
        <v>78.510059999999996</v>
      </c>
      <c r="LN33" s="14">
        <v>72.37433</v>
      </c>
      <c r="LO33" s="14">
        <v>-1.3743300000000001</v>
      </c>
      <c r="LP33" s="14">
        <v>30.4</v>
      </c>
      <c r="LQ33" s="14">
        <v>30.097560000000001</v>
      </c>
      <c r="LR33" s="14">
        <v>30.097560000000001</v>
      </c>
      <c r="LS33" s="14">
        <v>0.30243999999999999</v>
      </c>
      <c r="LT33" s="14">
        <v>78.900000000000006</v>
      </c>
      <c r="LU33" s="14">
        <v>115.26546</v>
      </c>
      <c r="LV33" s="14"/>
      <c r="LW33" s="14">
        <v>78.900000000000006</v>
      </c>
      <c r="LX33" s="14">
        <v>0</v>
      </c>
      <c r="LY33" s="14"/>
      <c r="LZ33" s="14"/>
      <c r="MA33" s="14">
        <v>0</v>
      </c>
      <c r="MB33" s="14">
        <v>10.8</v>
      </c>
      <c r="MC33" s="14"/>
      <c r="MD33" s="14"/>
      <c r="ME33" s="14">
        <v>10.8</v>
      </c>
      <c r="MF33" s="14">
        <v>142.69999999999999</v>
      </c>
      <c r="MG33" s="14">
        <v>159.10805999999999</v>
      </c>
      <c r="MH33" s="14">
        <v>159.10805999999999</v>
      </c>
      <c r="MI33" s="14">
        <v>-16.408059999999999</v>
      </c>
      <c r="MJ33" s="14">
        <v>144.19999999999999</v>
      </c>
      <c r="MK33" s="14">
        <v>159.10805999999999</v>
      </c>
      <c r="ML33" s="14">
        <v>159.10805999999999</v>
      </c>
      <c r="MM33" s="14">
        <v>-14.908060000000001</v>
      </c>
      <c r="MN33" s="14">
        <v>169</v>
      </c>
      <c r="MO33" s="14">
        <v>159.58587</v>
      </c>
      <c r="MP33" s="14">
        <v>159.58587</v>
      </c>
      <c r="MQ33" s="14">
        <v>9.4141300000000001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206.8</v>
      </c>
      <c r="NM33" s="14">
        <v>207.29667000000001</v>
      </c>
      <c r="NN33" s="14">
        <v>207.29667000000001</v>
      </c>
      <c r="NO33" s="14">
        <v>-0.49667</v>
      </c>
      <c r="NP33" s="14">
        <v>98.8</v>
      </c>
      <c r="NQ33" s="14">
        <v>103.95959000000001</v>
      </c>
      <c r="NR33" s="14">
        <v>103.95959000000001</v>
      </c>
      <c r="NS33" s="14">
        <v>-5.1595899999999997</v>
      </c>
      <c r="NT33" s="14">
        <v>5.9</v>
      </c>
      <c r="NU33" s="14">
        <v>4.20655</v>
      </c>
      <c r="NV33" s="14">
        <v>4.20655</v>
      </c>
      <c r="NW33" s="14">
        <v>1.6934499999999999</v>
      </c>
      <c r="NX33" s="14">
        <v>1.5</v>
      </c>
      <c r="NY33" s="14">
        <v>4.4130599999999998</v>
      </c>
      <c r="NZ33" s="14">
        <v>4.4130599999999998</v>
      </c>
      <c r="OA33" s="14">
        <v>-2.9130600000000002</v>
      </c>
      <c r="OB33" s="14">
        <v>6.4</v>
      </c>
      <c r="OC33" s="14">
        <v>6</v>
      </c>
      <c r="OD33" s="14">
        <v>6</v>
      </c>
      <c r="OE33" s="14">
        <v>0.4</v>
      </c>
      <c r="OF33" s="14">
        <v>1.1000000000000001</v>
      </c>
      <c r="OG33" s="14">
        <v>0.91900000000000004</v>
      </c>
      <c r="OH33" s="14">
        <v>0.91900000000000004</v>
      </c>
      <c r="OI33" s="14">
        <v>0.18099999999999999</v>
      </c>
      <c r="OJ33" s="14">
        <v>84.9</v>
      </c>
      <c r="OK33" s="14">
        <v>113.4</v>
      </c>
      <c r="OL33" s="14">
        <v>78.531000000000006</v>
      </c>
      <c r="OM33" s="14">
        <v>6.3689999999999998</v>
      </c>
      <c r="ON33" s="14">
        <v>79.900000000000006</v>
      </c>
      <c r="OO33" s="14">
        <v>79.906999999999996</v>
      </c>
      <c r="OP33" s="14">
        <v>79.906999999999996</v>
      </c>
      <c r="OQ33" s="14">
        <v>-7.0000000000000001E-3</v>
      </c>
      <c r="OR33" s="14">
        <v>9.3000000000000007</v>
      </c>
      <c r="OS33" s="14">
        <v>10.621</v>
      </c>
      <c r="OT33" s="14">
        <v>10.621</v>
      </c>
      <c r="OU33" s="14">
        <v>-1.321</v>
      </c>
      <c r="OV33" s="14">
        <v>0.4</v>
      </c>
      <c r="OW33" s="14">
        <v>0.4</v>
      </c>
      <c r="OX33" s="14">
        <v>0.4</v>
      </c>
      <c r="OY33" s="14">
        <v>0</v>
      </c>
      <c r="OZ33" s="14">
        <v>6.3</v>
      </c>
      <c r="PA33" s="14">
        <v>7.00204</v>
      </c>
      <c r="PB33" s="14">
        <v>7.00204</v>
      </c>
      <c r="PC33" s="14">
        <v>-0.70204</v>
      </c>
      <c r="PD33" s="14">
        <v>9.8000000000000007</v>
      </c>
      <c r="PE33" s="14">
        <v>9.0000099999999996</v>
      </c>
      <c r="PF33" s="14">
        <v>9</v>
      </c>
      <c r="PG33" s="14">
        <v>0.8</v>
      </c>
      <c r="PH33" s="14"/>
      <c r="PI33" s="14"/>
      <c r="PJ33" s="14"/>
      <c r="PK33" s="14">
        <v>0</v>
      </c>
      <c r="PL33" s="14">
        <v>224.1</v>
      </c>
      <c r="PM33" s="14">
        <v>204</v>
      </c>
      <c r="PN33" s="14">
        <v>204</v>
      </c>
      <c r="PO33" s="14">
        <v>20.100000000000001</v>
      </c>
      <c r="PP33" s="14">
        <v>1.2</v>
      </c>
      <c r="PQ33" s="14">
        <v>1</v>
      </c>
      <c r="PR33" s="14">
        <v>1</v>
      </c>
      <c r="PS33" s="14">
        <v>0.2</v>
      </c>
      <c r="PT33" s="14">
        <v>1.8</v>
      </c>
      <c r="PU33" s="14">
        <v>1.1000000000000001</v>
      </c>
      <c r="PV33" s="14">
        <v>1.1000000000000001</v>
      </c>
      <c r="PW33" s="14">
        <v>0.7</v>
      </c>
      <c r="PX33" s="14">
        <v>4</v>
      </c>
      <c r="PY33" s="14">
        <v>2.48</v>
      </c>
      <c r="PZ33" s="14">
        <v>2.48</v>
      </c>
      <c r="QA33" s="14">
        <v>1.52</v>
      </c>
      <c r="QB33" s="14">
        <v>20.7</v>
      </c>
      <c r="QC33" s="14">
        <v>20.35314</v>
      </c>
      <c r="QD33" s="14">
        <v>20.35314</v>
      </c>
      <c r="QE33" s="14">
        <v>0.34686</v>
      </c>
      <c r="QF33" s="14">
        <v>6.1</v>
      </c>
      <c r="QG33" s="14">
        <v>10</v>
      </c>
      <c r="QH33" s="14">
        <v>10</v>
      </c>
      <c r="QI33" s="14">
        <v>-3.9</v>
      </c>
      <c r="QJ33" s="14">
        <v>12.7</v>
      </c>
      <c r="QK33" s="14">
        <v>15.60976</v>
      </c>
      <c r="QL33" s="14">
        <v>15.60976</v>
      </c>
      <c r="QM33" s="14">
        <v>-2.9097599999999999</v>
      </c>
      <c r="QN33" s="14">
        <v>2.7</v>
      </c>
      <c r="QO33" s="14">
        <v>3.3</v>
      </c>
      <c r="QP33" s="14">
        <v>3.3</v>
      </c>
      <c r="QQ33" s="14">
        <v>-0.6</v>
      </c>
      <c r="QR33" s="14">
        <v>17.7</v>
      </c>
      <c r="QS33" s="14">
        <v>17.95</v>
      </c>
      <c r="QT33" s="14">
        <v>17.95</v>
      </c>
      <c r="QU33" s="14">
        <v>-0.25</v>
      </c>
      <c r="QV33" s="14">
        <v>15.3</v>
      </c>
      <c r="QW33" s="14">
        <v>15.79</v>
      </c>
      <c r="QX33" s="14">
        <v>15.79</v>
      </c>
      <c r="QY33" s="14">
        <v>-0.49</v>
      </c>
      <c r="QZ33" s="14">
        <v>18.7</v>
      </c>
      <c r="RA33" s="14">
        <v>18.564</v>
      </c>
      <c r="RB33" s="14">
        <v>18.564</v>
      </c>
      <c r="RC33" s="14">
        <v>0.13600000000000001</v>
      </c>
      <c r="RD33" s="14">
        <v>20</v>
      </c>
      <c r="RE33" s="14">
        <v>21.8</v>
      </c>
      <c r="RF33" s="14">
        <v>15.349</v>
      </c>
      <c r="RG33" s="14">
        <v>4.6509999999999998</v>
      </c>
      <c r="RH33" s="14">
        <v>66.400000000000006</v>
      </c>
      <c r="RI33" s="14">
        <v>73.900000000000006</v>
      </c>
      <c r="RJ33" s="14">
        <v>50.872</v>
      </c>
      <c r="RK33" s="14">
        <v>15.528</v>
      </c>
      <c r="RL33" s="14">
        <v>15.4</v>
      </c>
      <c r="RM33" s="14">
        <v>15.554</v>
      </c>
      <c r="RN33" s="14">
        <v>15.554</v>
      </c>
      <c r="RO33" s="14">
        <v>-0.154</v>
      </c>
      <c r="RP33" s="14">
        <v>2.2999999999999998</v>
      </c>
      <c r="RQ33" s="14">
        <v>2.0009999999999999</v>
      </c>
      <c r="RR33" s="14">
        <v>2.0009999999999999</v>
      </c>
      <c r="RS33" s="14">
        <v>0.29899999999999999</v>
      </c>
      <c r="RT33" s="14">
        <v>8.9</v>
      </c>
      <c r="RU33" s="14"/>
      <c r="RV33" s="14">
        <v>12.83121</v>
      </c>
      <c r="RW33" s="14">
        <v>-3.9312100000000001</v>
      </c>
      <c r="RX33" s="14">
        <v>2.2999999999999998</v>
      </c>
      <c r="RY33" s="14">
        <v>2</v>
      </c>
      <c r="RZ33" s="14">
        <v>2</v>
      </c>
      <c r="SA33" s="14">
        <v>0.3</v>
      </c>
      <c r="SB33" s="14"/>
      <c r="SC33" s="14"/>
      <c r="SD33" s="14"/>
      <c r="SE33" s="14">
        <v>0</v>
      </c>
      <c r="SF33" s="14">
        <v>6.5</v>
      </c>
      <c r="SG33" s="14">
        <v>6.3</v>
      </c>
      <c r="SH33" s="14">
        <v>6.3</v>
      </c>
      <c r="SI33" s="14">
        <v>0.2</v>
      </c>
      <c r="SJ33" s="14">
        <v>6.6</v>
      </c>
      <c r="SK33" s="14">
        <v>6.4</v>
      </c>
      <c r="SL33" s="14">
        <v>6.4</v>
      </c>
      <c r="SM33" s="14">
        <v>0.2</v>
      </c>
      <c r="SN33" s="14">
        <v>11</v>
      </c>
      <c r="SO33" s="14">
        <v>15.60976</v>
      </c>
      <c r="SP33" s="14">
        <v>15.60976</v>
      </c>
      <c r="SQ33" s="14">
        <v>-4.6097599999999996</v>
      </c>
      <c r="SR33" s="14">
        <v>14</v>
      </c>
      <c r="SS33" s="14">
        <v>19.51219</v>
      </c>
      <c r="ST33" s="14">
        <v>19.51219</v>
      </c>
      <c r="SU33" s="14">
        <v>-5.5121900000000004</v>
      </c>
      <c r="SV33" s="14">
        <v>9.9</v>
      </c>
      <c r="SW33" s="14">
        <v>13.65854</v>
      </c>
      <c r="SX33" s="14">
        <v>13.65854</v>
      </c>
      <c r="SY33" s="14">
        <v>-3.75854</v>
      </c>
      <c r="SZ33" s="14">
        <v>7.4</v>
      </c>
      <c r="TA33" s="14">
        <v>13.558999999999999</v>
      </c>
      <c r="TB33" s="14">
        <v>13.558999999999999</v>
      </c>
      <c r="TC33" s="14">
        <v>-6.1589999999999998</v>
      </c>
      <c r="TD33" s="14">
        <v>48</v>
      </c>
      <c r="TE33" s="14">
        <v>60.427</v>
      </c>
      <c r="TF33" s="14">
        <v>60.427</v>
      </c>
      <c r="TG33" s="14">
        <v>-12.427</v>
      </c>
      <c r="TH33" s="14">
        <v>36.376559999999998</v>
      </c>
      <c r="TI33" s="14">
        <v>36.396000000000001</v>
      </c>
      <c r="TJ33" s="14">
        <v>36.396000000000001</v>
      </c>
      <c r="TK33" s="14">
        <v>-1.9439999999999999E-2</v>
      </c>
      <c r="TL33" s="14">
        <v>82.731039999999993</v>
      </c>
      <c r="TM33" s="14">
        <v>101.3</v>
      </c>
      <c r="TN33" s="14">
        <v>49.38</v>
      </c>
      <c r="TO33" s="14">
        <v>33.351039999999998</v>
      </c>
      <c r="TP33" s="14">
        <v>77.537940000000006</v>
      </c>
      <c r="TQ33" s="14">
        <v>92.1</v>
      </c>
      <c r="TR33" s="14">
        <v>58.094999999999999</v>
      </c>
      <c r="TS33" s="14">
        <v>19.44294</v>
      </c>
      <c r="TT33" s="14">
        <v>15.460599999999999</v>
      </c>
      <c r="TU33" s="14">
        <v>2.7559999999999998</v>
      </c>
      <c r="TV33" s="14">
        <v>2.7559999999999998</v>
      </c>
      <c r="TW33" s="14">
        <v>12.704599999999999</v>
      </c>
      <c r="TX33" s="14">
        <v>0</v>
      </c>
      <c r="TY33" s="14">
        <v>4.2380000000000004</v>
      </c>
      <c r="TZ33" s="14">
        <v>4.2380000000000004</v>
      </c>
      <c r="UA33" s="14">
        <v>-4.2380000000000004</v>
      </c>
      <c r="UB33" s="14">
        <v>34.46</v>
      </c>
      <c r="UC33" s="14"/>
      <c r="UD33" s="14"/>
      <c r="UE33" s="14">
        <v>34.46</v>
      </c>
      <c r="UF33" s="14">
        <v>11.7</v>
      </c>
      <c r="UG33" s="14">
        <v>19.51219</v>
      </c>
      <c r="UH33" s="14">
        <v>19.51219</v>
      </c>
      <c r="UI33" s="14">
        <v>-7.8121900000000002</v>
      </c>
      <c r="UJ33" s="14">
        <v>4</v>
      </c>
      <c r="UK33" s="14">
        <v>5</v>
      </c>
      <c r="UL33" s="14">
        <v>5</v>
      </c>
      <c r="UM33" s="14">
        <v>-1</v>
      </c>
      <c r="UN33" s="14">
        <v>8.5</v>
      </c>
      <c r="UO33" s="14">
        <v>7.5</v>
      </c>
      <c r="UP33" s="14">
        <v>7.5</v>
      </c>
      <c r="UQ33" s="14">
        <v>1</v>
      </c>
      <c r="UR33" s="14">
        <v>20.399999999999999</v>
      </c>
      <c r="US33" s="14">
        <v>19.51219</v>
      </c>
      <c r="UT33" s="14">
        <v>19.51219</v>
      </c>
      <c r="UU33" s="14">
        <v>0.88780999999999999</v>
      </c>
      <c r="UV33" s="14">
        <v>20.399999999999999</v>
      </c>
      <c r="UW33" s="14">
        <v>19.51219</v>
      </c>
      <c r="UX33" s="14">
        <v>19.51219</v>
      </c>
      <c r="UY33" s="14">
        <v>0.88780999999999999</v>
      </c>
      <c r="UZ33" s="14">
        <v>20</v>
      </c>
      <c r="VA33" s="14">
        <v>19.51219</v>
      </c>
      <c r="VB33" s="14">
        <v>19.51219</v>
      </c>
      <c r="VC33" s="14">
        <v>0.48781000000000002</v>
      </c>
      <c r="VD33" s="14">
        <v>8.1</v>
      </c>
      <c r="VE33" s="14">
        <v>8.6560000000000006</v>
      </c>
      <c r="VF33" s="14">
        <v>8.6560000000000006</v>
      </c>
      <c r="VG33" s="14">
        <v>-0.55600000000000005</v>
      </c>
      <c r="VH33" s="14">
        <v>253.1</v>
      </c>
      <c r="VI33" s="14">
        <v>252.339</v>
      </c>
      <c r="VJ33" s="14">
        <v>252.339</v>
      </c>
      <c r="VK33" s="14">
        <v>0.76100000000000001</v>
      </c>
      <c r="VL33" s="14">
        <v>18.100000000000001</v>
      </c>
      <c r="VM33" s="14">
        <v>16.024000000000001</v>
      </c>
      <c r="VN33" s="14">
        <v>16.024000000000001</v>
      </c>
      <c r="VO33" s="14">
        <v>2.0760000000000001</v>
      </c>
      <c r="VP33" s="14">
        <v>140.4</v>
      </c>
      <c r="VQ33" s="14">
        <v>139.27799999999999</v>
      </c>
      <c r="VR33" s="14">
        <v>139.27799999999999</v>
      </c>
      <c r="VS33" s="14">
        <v>1.1220000000000001</v>
      </c>
      <c r="VT33" s="14">
        <v>0.6</v>
      </c>
      <c r="VU33" s="14">
        <v>0.6</v>
      </c>
      <c r="VV33" s="14">
        <v>0.6</v>
      </c>
      <c r="VW33" s="14">
        <v>0</v>
      </c>
      <c r="VX33" s="14">
        <v>13.5</v>
      </c>
      <c r="VY33" s="14">
        <v>33.5</v>
      </c>
      <c r="VZ33" s="14">
        <v>72.265000000000001</v>
      </c>
      <c r="WA33" s="14">
        <v>-58.765000000000001</v>
      </c>
      <c r="WB33" s="14">
        <v>35.4</v>
      </c>
      <c r="WC33" s="14">
        <v>47</v>
      </c>
      <c r="WD33" s="14">
        <v>64.004999999999995</v>
      </c>
      <c r="WE33" s="14">
        <v>-28.605</v>
      </c>
      <c r="WF33" s="14">
        <v>111.4</v>
      </c>
      <c r="WG33" s="14">
        <v>109.24299999999999</v>
      </c>
      <c r="WH33" s="14">
        <v>109.24299999999999</v>
      </c>
      <c r="WI33" s="14">
        <v>2.157</v>
      </c>
      <c r="WJ33" s="14">
        <v>2.9</v>
      </c>
      <c r="WK33" s="14">
        <v>2.9009999999999998</v>
      </c>
      <c r="WL33" s="14">
        <v>2.9009999999999998</v>
      </c>
      <c r="WM33" s="14">
        <v>-1E-3</v>
      </c>
      <c r="WN33" s="14">
        <v>2.1</v>
      </c>
      <c r="WO33" s="14">
        <v>2.4</v>
      </c>
      <c r="WP33" s="14">
        <v>2.4</v>
      </c>
      <c r="WQ33" s="14">
        <v>-0.3</v>
      </c>
      <c r="WR33" s="14">
        <v>1.2</v>
      </c>
      <c r="WS33" s="14">
        <v>1.2</v>
      </c>
      <c r="WT33" s="14">
        <v>1.2</v>
      </c>
      <c r="WU33" s="14">
        <v>0</v>
      </c>
      <c r="WV33" s="14">
        <v>1.2</v>
      </c>
      <c r="WW33" s="14">
        <v>1.4</v>
      </c>
      <c r="WX33" s="14">
        <v>1.4</v>
      </c>
      <c r="WY33" s="14">
        <v>-0.2</v>
      </c>
      <c r="WZ33" s="14">
        <v>18</v>
      </c>
      <c r="XA33" s="14">
        <v>17.059999999999999</v>
      </c>
      <c r="XB33" s="14">
        <v>17.059999999999999</v>
      </c>
      <c r="XC33" s="14">
        <v>0.94</v>
      </c>
      <c r="XD33" s="14">
        <v>4.0999999999999996</v>
      </c>
      <c r="XE33" s="14">
        <v>6.6</v>
      </c>
      <c r="XF33" s="14">
        <v>6.6</v>
      </c>
      <c r="XG33" s="14">
        <v>-2.5</v>
      </c>
      <c r="XH33" s="14">
        <v>19</v>
      </c>
      <c r="XI33" s="14">
        <v>17.951219999999999</v>
      </c>
      <c r="XJ33" s="14">
        <v>17.951219999999999</v>
      </c>
      <c r="XK33" s="14">
        <v>1.04878</v>
      </c>
      <c r="XL33" s="14">
        <v>9.1999999999999993</v>
      </c>
      <c r="XM33" s="14">
        <v>10.8</v>
      </c>
      <c r="XN33" s="14">
        <v>10.8</v>
      </c>
      <c r="XO33" s="14">
        <v>-1.6</v>
      </c>
      <c r="XP33" s="14">
        <v>27.3</v>
      </c>
      <c r="XQ33" s="14">
        <v>28</v>
      </c>
      <c r="XR33" s="14">
        <v>28</v>
      </c>
      <c r="XS33" s="14">
        <v>-0.7</v>
      </c>
      <c r="XT33" s="14">
        <v>34.4</v>
      </c>
      <c r="XU33" s="14">
        <v>28</v>
      </c>
      <c r="XV33" s="14">
        <v>28</v>
      </c>
      <c r="XW33" s="14">
        <v>6.4</v>
      </c>
      <c r="XX33" s="14">
        <v>17</v>
      </c>
      <c r="XY33" s="14">
        <v>14</v>
      </c>
      <c r="XZ33" s="14">
        <v>14</v>
      </c>
      <c r="YA33" s="14">
        <v>3</v>
      </c>
      <c r="YB33" s="14">
        <v>20.399999999999999</v>
      </c>
      <c r="YC33" s="14">
        <v>19.5</v>
      </c>
      <c r="YD33" s="14">
        <v>19.5</v>
      </c>
      <c r="YE33" s="14">
        <v>0.9</v>
      </c>
      <c r="YF33" s="14">
        <v>8.8000000000000007</v>
      </c>
      <c r="YG33" s="14">
        <v>7.54</v>
      </c>
      <c r="YH33" s="14">
        <v>7.54</v>
      </c>
      <c r="YI33" s="14">
        <v>1.26</v>
      </c>
      <c r="YJ33" s="14">
        <v>11.1</v>
      </c>
      <c r="YK33" s="14">
        <v>11</v>
      </c>
      <c r="YL33" s="14">
        <v>11</v>
      </c>
      <c r="YM33" s="14">
        <v>0.1</v>
      </c>
      <c r="YN33" s="14">
        <v>21.7</v>
      </c>
      <c r="YO33" s="14">
        <v>20</v>
      </c>
      <c r="YP33" s="14">
        <v>20</v>
      </c>
      <c r="YQ33" s="14">
        <v>1.7</v>
      </c>
    </row>
    <row r="34" spans="1:667" ht="24" customHeight="1" x14ac:dyDescent="0.3">
      <c r="A34" s="1"/>
      <c r="B34" s="16" t="s">
        <v>54</v>
      </c>
      <c r="C34" s="16" t="s">
        <v>797</v>
      </c>
      <c r="D34" s="17">
        <v>198.8</v>
      </c>
      <c r="E34" s="17">
        <v>204.19512</v>
      </c>
      <c r="F34" s="17">
        <v>204.19512</v>
      </c>
      <c r="G34" s="17">
        <v>-5.3951200000000004</v>
      </c>
      <c r="H34" s="17">
        <v>487.3</v>
      </c>
      <c r="I34" s="17">
        <v>439.44970000000001</v>
      </c>
      <c r="J34" s="17">
        <v>493.62150000000003</v>
      </c>
      <c r="K34" s="17">
        <v>-6.3215000000000003</v>
      </c>
      <c r="L34" s="17">
        <v>161.4</v>
      </c>
      <c r="M34" s="17">
        <v>143.65817000000001</v>
      </c>
      <c r="N34" s="17">
        <v>161.36717999999999</v>
      </c>
      <c r="O34" s="17">
        <v>3.2820000000000002E-2</v>
      </c>
      <c r="P34" s="17"/>
      <c r="Q34" s="17"/>
      <c r="R34" s="17"/>
      <c r="S34" s="17">
        <v>0</v>
      </c>
      <c r="T34" s="17"/>
      <c r="U34" s="17"/>
      <c r="V34" s="17"/>
      <c r="W34" s="17">
        <v>0</v>
      </c>
      <c r="X34" s="17">
        <v>78.3</v>
      </c>
      <c r="Y34" s="17">
        <v>70.412430000000001</v>
      </c>
      <c r="Z34" s="17">
        <v>92.226060000000004</v>
      </c>
      <c r="AA34" s="17">
        <v>-13.92606</v>
      </c>
      <c r="AB34" s="17">
        <v>146.69999999999999</v>
      </c>
      <c r="AC34" s="17">
        <v>162.14093</v>
      </c>
      <c r="AD34" s="17">
        <v>111.11687000000001</v>
      </c>
      <c r="AE34" s="17">
        <v>35.583129999999997</v>
      </c>
      <c r="AF34" s="17">
        <v>43.7</v>
      </c>
      <c r="AG34" s="17">
        <v>45</v>
      </c>
      <c r="AH34" s="17">
        <v>45</v>
      </c>
      <c r="AI34" s="17">
        <v>-1.3</v>
      </c>
      <c r="AJ34" s="17"/>
      <c r="AK34" s="17"/>
      <c r="AL34" s="17"/>
      <c r="AM34" s="17">
        <v>0</v>
      </c>
      <c r="AN34" s="17">
        <v>177.3</v>
      </c>
      <c r="AO34" s="17">
        <v>177.93125000000001</v>
      </c>
      <c r="AP34" s="17">
        <v>177.93125000000001</v>
      </c>
      <c r="AQ34" s="17">
        <v>-0.63124999999999998</v>
      </c>
      <c r="AR34" s="17">
        <v>201.5</v>
      </c>
      <c r="AS34" s="17">
        <v>197.70735999999999</v>
      </c>
      <c r="AT34" s="17">
        <v>197.70735999999999</v>
      </c>
      <c r="AU34" s="17">
        <v>3.79264</v>
      </c>
      <c r="AV34" s="17">
        <v>200</v>
      </c>
      <c r="AW34" s="17">
        <v>200.25633999999999</v>
      </c>
      <c r="AX34" s="17">
        <v>200.25633999999999</v>
      </c>
      <c r="AY34" s="17">
        <v>-0.25634000000000001</v>
      </c>
      <c r="AZ34" s="17"/>
      <c r="BA34" s="17"/>
      <c r="BB34" s="17"/>
      <c r="BC34" s="17">
        <v>0</v>
      </c>
      <c r="BD34" s="17">
        <v>203.8</v>
      </c>
      <c r="BE34" s="17">
        <v>206.01686000000001</v>
      </c>
      <c r="BF34" s="17">
        <v>206.01686000000001</v>
      </c>
      <c r="BG34" s="17">
        <v>-2.2168600000000001</v>
      </c>
      <c r="BH34" s="17"/>
      <c r="BI34" s="17"/>
      <c r="BJ34" s="17"/>
      <c r="BK34" s="17">
        <v>0</v>
      </c>
      <c r="BL34" s="17">
        <v>192.9</v>
      </c>
      <c r="BM34" s="17"/>
      <c r="BN34" s="17"/>
      <c r="BO34" s="17">
        <v>192.9</v>
      </c>
      <c r="BP34" s="17">
        <v>9.6</v>
      </c>
      <c r="BQ34" s="17">
        <v>10.561999999999999</v>
      </c>
      <c r="BR34" s="17">
        <v>10.561999999999999</v>
      </c>
      <c r="BS34" s="17">
        <v>-0.96199999999999997</v>
      </c>
      <c r="BT34" s="17"/>
      <c r="BU34" s="17"/>
      <c r="BV34" s="17"/>
      <c r="BW34" s="17">
        <v>0</v>
      </c>
      <c r="BX34" s="17"/>
      <c r="BY34" s="17"/>
      <c r="BZ34" s="17"/>
      <c r="CA34" s="17">
        <v>0</v>
      </c>
      <c r="CB34" s="17"/>
      <c r="CC34" s="17"/>
      <c r="CD34" s="17"/>
      <c r="CE34" s="17">
        <v>0</v>
      </c>
      <c r="CF34" s="17"/>
      <c r="CG34" s="17"/>
      <c r="CH34" s="17"/>
      <c r="CI34" s="17">
        <v>0</v>
      </c>
      <c r="CJ34" s="17">
        <v>159.9</v>
      </c>
      <c r="CK34" s="17">
        <v>164.70732000000001</v>
      </c>
      <c r="CL34" s="17">
        <v>164.70732000000001</v>
      </c>
      <c r="CM34" s="17">
        <v>-4.8073199999999998</v>
      </c>
      <c r="CN34" s="17">
        <v>6.6</v>
      </c>
      <c r="CO34" s="17">
        <v>5.1583800000000002</v>
      </c>
      <c r="CP34" s="17">
        <v>5.1583800000000002</v>
      </c>
      <c r="CQ34" s="17">
        <v>1.4416199999999999</v>
      </c>
      <c r="CR34" s="17"/>
      <c r="CS34" s="17"/>
      <c r="CT34" s="17"/>
      <c r="CU34" s="17">
        <v>0</v>
      </c>
      <c r="CV34" s="17">
        <v>16.2</v>
      </c>
      <c r="CW34" s="17">
        <v>16.873670000000001</v>
      </c>
      <c r="CX34" s="17">
        <v>16.873670000000001</v>
      </c>
      <c r="CY34" s="17">
        <v>-0.67366999999999999</v>
      </c>
      <c r="CZ34" s="17">
        <v>6.9</v>
      </c>
      <c r="DA34" s="17">
        <v>6.8787000000000003</v>
      </c>
      <c r="DB34" s="17">
        <v>6.8787000000000003</v>
      </c>
      <c r="DC34" s="17">
        <v>2.1299999999999999E-2</v>
      </c>
      <c r="DD34" s="17">
        <v>14.5</v>
      </c>
      <c r="DE34" s="17">
        <v>14.992190000000001</v>
      </c>
      <c r="DF34" s="17">
        <v>14.992190000000001</v>
      </c>
      <c r="DG34" s="17">
        <v>-0.49219000000000002</v>
      </c>
      <c r="DH34" s="17">
        <v>78.8</v>
      </c>
      <c r="DI34" s="17">
        <v>28.611129999999999</v>
      </c>
      <c r="DJ34" s="17">
        <v>42.443379999999998</v>
      </c>
      <c r="DK34" s="17">
        <v>36.356619999999999</v>
      </c>
      <c r="DL34" s="17"/>
      <c r="DM34" s="17"/>
      <c r="DN34" s="17"/>
      <c r="DO34" s="17">
        <v>0</v>
      </c>
      <c r="DP34" s="17"/>
      <c r="DQ34" s="17"/>
      <c r="DR34" s="17"/>
      <c r="DS34" s="17">
        <v>0</v>
      </c>
      <c r="DT34" s="17"/>
      <c r="DU34" s="17"/>
      <c r="DV34" s="17"/>
      <c r="DW34" s="17">
        <v>0</v>
      </c>
      <c r="DX34" s="17"/>
      <c r="DY34" s="17"/>
      <c r="DZ34" s="17"/>
      <c r="EA34" s="17">
        <v>0</v>
      </c>
      <c r="EB34" s="17">
        <v>109.3</v>
      </c>
      <c r="EC34" s="17">
        <v>112.90536</v>
      </c>
      <c r="ED34" s="17">
        <v>112.90537</v>
      </c>
      <c r="EE34" s="17">
        <v>-3.6053700000000002</v>
      </c>
      <c r="EF34" s="17">
        <v>84</v>
      </c>
      <c r="EG34" s="17">
        <v>53.43721</v>
      </c>
      <c r="EH34" s="17">
        <v>82.327849999999998</v>
      </c>
      <c r="EI34" s="17">
        <v>1.67215</v>
      </c>
      <c r="EJ34" s="17"/>
      <c r="EK34" s="17"/>
      <c r="EL34" s="17"/>
      <c r="EM34" s="17">
        <v>0</v>
      </c>
      <c r="EN34" s="17"/>
      <c r="EO34" s="17"/>
      <c r="EP34" s="17"/>
      <c r="EQ34" s="17">
        <v>0</v>
      </c>
      <c r="ER34" s="17"/>
      <c r="ES34" s="17"/>
      <c r="ET34" s="17"/>
      <c r="EU34" s="17">
        <v>0</v>
      </c>
      <c r="EV34" s="17">
        <v>6.5</v>
      </c>
      <c r="EW34" s="17">
        <v>6.39</v>
      </c>
      <c r="EX34" s="17">
        <v>6.39</v>
      </c>
      <c r="EY34" s="17">
        <v>0.11</v>
      </c>
      <c r="EZ34" s="17">
        <v>173.3</v>
      </c>
      <c r="FA34" s="17">
        <v>171.94466</v>
      </c>
      <c r="FB34" s="17">
        <v>175.83192</v>
      </c>
      <c r="FC34" s="17">
        <v>-2.5319199999999999</v>
      </c>
      <c r="FD34" s="17">
        <v>40.700000000000003</v>
      </c>
      <c r="FE34" s="17">
        <v>46.978119999999997</v>
      </c>
      <c r="FF34" s="17">
        <v>46.978119999999997</v>
      </c>
      <c r="FG34" s="17">
        <v>-6.2781200000000004</v>
      </c>
      <c r="FH34" s="17">
        <v>123.8</v>
      </c>
      <c r="FI34" s="17">
        <v>132.81279000000001</v>
      </c>
      <c r="FJ34" s="17">
        <v>124.20412</v>
      </c>
      <c r="FK34" s="17">
        <v>-0.40411999999999998</v>
      </c>
      <c r="FL34" s="17">
        <v>19.399999999999999</v>
      </c>
      <c r="FM34" s="17">
        <v>18.966989999999999</v>
      </c>
      <c r="FN34" s="17">
        <v>18.966989999999999</v>
      </c>
      <c r="FO34" s="17">
        <v>0.43301000000000001</v>
      </c>
      <c r="FP34" s="17">
        <v>18.399999999999999</v>
      </c>
      <c r="FQ34" s="17">
        <v>19.28585</v>
      </c>
      <c r="FR34" s="17">
        <v>19.28585</v>
      </c>
      <c r="FS34" s="17">
        <v>-0.88585000000000003</v>
      </c>
      <c r="FT34" s="17">
        <v>17.899999999999999</v>
      </c>
      <c r="FU34" s="17">
        <v>18.048780000000001</v>
      </c>
      <c r="FV34" s="17">
        <v>18.048780000000001</v>
      </c>
      <c r="FW34" s="17">
        <v>-0.14878</v>
      </c>
      <c r="FX34" s="17">
        <v>55.6</v>
      </c>
      <c r="FY34" s="17">
        <v>88.116100000000003</v>
      </c>
      <c r="FZ34" s="17">
        <v>88.116100000000003</v>
      </c>
      <c r="GA34" s="17">
        <v>-32.516100000000002</v>
      </c>
      <c r="GB34" s="17">
        <v>178.8</v>
      </c>
      <c r="GC34" s="17">
        <v>185.81701000000001</v>
      </c>
      <c r="GD34" s="17">
        <v>185.81701000000001</v>
      </c>
      <c r="GE34" s="17">
        <v>-7.01701</v>
      </c>
      <c r="GF34" s="17">
        <v>178.9</v>
      </c>
      <c r="GG34" s="17">
        <v>185.81701000000001</v>
      </c>
      <c r="GH34" s="17">
        <v>185.81701000000001</v>
      </c>
      <c r="GI34" s="17">
        <v>-6.9170100000000003</v>
      </c>
      <c r="GJ34" s="17">
        <v>184.3</v>
      </c>
      <c r="GK34" s="17">
        <v>186.37502000000001</v>
      </c>
      <c r="GL34" s="17">
        <v>186.37502000000001</v>
      </c>
      <c r="GM34" s="17">
        <v>-2.0750199999999999</v>
      </c>
      <c r="GN34" s="17">
        <v>96.9</v>
      </c>
      <c r="GO34" s="17">
        <v>94.206329999999994</v>
      </c>
      <c r="GP34" s="17">
        <v>90.488799999999998</v>
      </c>
      <c r="GQ34" s="17">
        <v>6.4112</v>
      </c>
      <c r="GR34" s="17">
        <v>10.7</v>
      </c>
      <c r="GS34" s="17">
        <v>4.1025799999999997</v>
      </c>
      <c r="GT34" s="17"/>
      <c r="GU34" s="17">
        <v>10.7</v>
      </c>
      <c r="GV34" s="17">
        <v>25.2</v>
      </c>
      <c r="GW34" s="17">
        <v>24.589759999999998</v>
      </c>
      <c r="GX34" s="17">
        <v>24.589759999999998</v>
      </c>
      <c r="GY34" s="17">
        <v>0.61024</v>
      </c>
      <c r="GZ34" s="17">
        <v>4</v>
      </c>
      <c r="HA34" s="17">
        <v>4.33378</v>
      </c>
      <c r="HB34" s="17">
        <v>4.33378</v>
      </c>
      <c r="HC34" s="17">
        <v>-0.33378000000000002</v>
      </c>
      <c r="HD34" s="17">
        <v>33.700000000000003</v>
      </c>
      <c r="HE34" s="17">
        <v>30.141660000000002</v>
      </c>
      <c r="HF34" s="17">
        <v>30.141660000000002</v>
      </c>
      <c r="HG34" s="17">
        <v>3.5583399999999998</v>
      </c>
      <c r="HH34" s="17">
        <v>18.399999999999999</v>
      </c>
      <c r="HI34" s="17">
        <v>20.512830000000001</v>
      </c>
      <c r="HJ34" s="17">
        <v>20.512830000000001</v>
      </c>
      <c r="HK34" s="17">
        <v>-2.1128300000000002</v>
      </c>
      <c r="HL34" s="17"/>
      <c r="HM34" s="17"/>
      <c r="HN34" s="17"/>
      <c r="HO34" s="17">
        <v>0</v>
      </c>
      <c r="HP34" s="17"/>
      <c r="HQ34" s="17"/>
      <c r="HR34" s="17"/>
      <c r="HS34" s="17">
        <v>0</v>
      </c>
      <c r="HT34" s="17">
        <v>50.1</v>
      </c>
      <c r="HU34" s="17">
        <v>47.20937</v>
      </c>
      <c r="HV34" s="17">
        <v>50.208930000000002</v>
      </c>
      <c r="HW34" s="17">
        <v>-0.10893</v>
      </c>
      <c r="HX34" s="17"/>
      <c r="HY34" s="17"/>
      <c r="HZ34" s="17"/>
      <c r="IA34" s="17">
        <v>0</v>
      </c>
      <c r="IB34" s="17"/>
      <c r="IC34" s="17"/>
      <c r="ID34" s="17"/>
      <c r="IE34" s="17">
        <v>0</v>
      </c>
      <c r="IF34" s="17">
        <v>24.5</v>
      </c>
      <c r="IG34" s="17">
        <v>42.005009999999999</v>
      </c>
      <c r="IH34" s="17">
        <v>45.441949999999999</v>
      </c>
      <c r="II34" s="17">
        <v>-20.941949999999999</v>
      </c>
      <c r="IJ34" s="17"/>
      <c r="IK34" s="17"/>
      <c r="IL34" s="17"/>
      <c r="IM34" s="17">
        <v>0</v>
      </c>
      <c r="IN34" s="17"/>
      <c r="IO34" s="17"/>
      <c r="IP34" s="17"/>
      <c r="IQ34" s="17">
        <v>0</v>
      </c>
      <c r="IR34" s="17"/>
      <c r="IS34" s="17"/>
      <c r="IT34" s="17"/>
      <c r="IU34" s="17">
        <v>0</v>
      </c>
      <c r="IV34" s="17">
        <v>58.908119999999997</v>
      </c>
      <c r="IW34" s="17">
        <v>73.385249999999999</v>
      </c>
      <c r="IX34" s="17">
        <v>68.883960000000002</v>
      </c>
      <c r="IY34" s="17">
        <v>-9.9758399999999998</v>
      </c>
      <c r="IZ34" s="17">
        <v>164.82508999999999</v>
      </c>
      <c r="JA34" s="17">
        <v>170.94</v>
      </c>
      <c r="JB34" s="17">
        <v>170.94</v>
      </c>
      <c r="JC34" s="17">
        <v>-6.1149100000000001</v>
      </c>
      <c r="JD34" s="17">
        <v>164.16478000000001</v>
      </c>
      <c r="JE34" s="17">
        <v>170.94</v>
      </c>
      <c r="JF34" s="17">
        <v>170.94</v>
      </c>
      <c r="JG34" s="17">
        <v>-6.77522</v>
      </c>
      <c r="JH34" s="17">
        <v>165.52887999999999</v>
      </c>
      <c r="JI34" s="17">
        <v>170.94</v>
      </c>
      <c r="JJ34" s="17">
        <v>170.94</v>
      </c>
      <c r="JK34" s="17">
        <v>-5.4111200000000004</v>
      </c>
      <c r="JL34" s="17">
        <v>251.18271999999999</v>
      </c>
      <c r="JM34" s="17">
        <v>257.18</v>
      </c>
      <c r="JN34" s="17">
        <v>257.18</v>
      </c>
      <c r="JO34" s="17">
        <v>-5.9972799999999999</v>
      </c>
      <c r="JP34" s="17">
        <v>72.120109999999997</v>
      </c>
      <c r="JQ34" s="17">
        <v>71.796109999999999</v>
      </c>
      <c r="JR34" s="17">
        <v>71.796109999999999</v>
      </c>
      <c r="JS34" s="17">
        <v>0.32400000000000001</v>
      </c>
      <c r="JT34" s="17">
        <v>35.272880000000001</v>
      </c>
      <c r="JU34" s="17">
        <v>36.005859999999998</v>
      </c>
      <c r="JV34" s="17">
        <v>36.005859999999998</v>
      </c>
      <c r="JW34" s="17">
        <v>-0.73297999999999996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v>0.89207999999999998</v>
      </c>
      <c r="KX34" s="17">
        <v>0.89207999999999998</v>
      </c>
      <c r="KY34" s="17">
        <v>-0.89207999999999998</v>
      </c>
      <c r="KZ34" s="17">
        <v>78.3</v>
      </c>
      <c r="LA34" s="17">
        <v>113.10858</v>
      </c>
      <c r="LB34" s="17">
        <v>41.025669999999998</v>
      </c>
      <c r="LC34" s="17">
        <v>37.274329999999999</v>
      </c>
      <c r="LD34" s="17">
        <v>83.6</v>
      </c>
      <c r="LE34" s="17">
        <v>98.319710000000001</v>
      </c>
      <c r="LF34" s="17">
        <v>108.12802000000001</v>
      </c>
      <c r="LG34" s="17">
        <v>-24.528020000000001</v>
      </c>
      <c r="LH34" s="17">
        <v>61.4</v>
      </c>
      <c r="LI34" s="17">
        <v>67.461460000000002</v>
      </c>
      <c r="LJ34" s="17">
        <v>67.461460000000002</v>
      </c>
      <c r="LK34" s="17">
        <v>-6.0614600000000003</v>
      </c>
      <c r="LL34" s="17">
        <v>69.900000000000006</v>
      </c>
      <c r="LM34" s="17">
        <v>73.809030000000007</v>
      </c>
      <c r="LN34" s="17">
        <v>72.37433</v>
      </c>
      <c r="LO34" s="17">
        <v>-2.4743300000000001</v>
      </c>
      <c r="LP34" s="17">
        <v>27.4</v>
      </c>
      <c r="LQ34" s="17">
        <v>30.097560000000001</v>
      </c>
      <c r="LR34" s="17">
        <v>30.097560000000001</v>
      </c>
      <c r="LS34" s="17">
        <v>-2.6975600000000002</v>
      </c>
      <c r="LT34" s="17">
        <v>114.1</v>
      </c>
      <c r="LU34" s="17">
        <v>115.26536</v>
      </c>
      <c r="LV34" s="17">
        <v>115.26434999999999</v>
      </c>
      <c r="LW34" s="17">
        <v>-1.16435</v>
      </c>
      <c r="LX34" s="17">
        <v>0</v>
      </c>
      <c r="LY34" s="17"/>
      <c r="LZ34" s="17"/>
      <c r="MA34" s="17">
        <v>0</v>
      </c>
      <c r="MB34" s="17">
        <v>46.9</v>
      </c>
      <c r="MC34" s="17"/>
      <c r="MD34" s="17"/>
      <c r="ME34" s="17">
        <v>46.9</v>
      </c>
      <c r="MF34" s="17">
        <v>141.30000000000001</v>
      </c>
      <c r="MG34" s="17">
        <v>159.10805999999999</v>
      </c>
      <c r="MH34" s="17">
        <v>159.10805999999999</v>
      </c>
      <c r="MI34" s="17">
        <v>-17.808060000000001</v>
      </c>
      <c r="MJ34" s="17">
        <v>142.80000000000001</v>
      </c>
      <c r="MK34" s="17">
        <v>159.10805999999999</v>
      </c>
      <c r="ML34" s="17">
        <v>159.10805999999999</v>
      </c>
      <c r="MM34" s="17">
        <v>-16.308060000000001</v>
      </c>
      <c r="MN34" s="17">
        <v>169.8</v>
      </c>
      <c r="MO34" s="17">
        <v>159.58587</v>
      </c>
      <c r="MP34" s="17">
        <v>159.58587</v>
      </c>
      <c r="MQ34" s="17">
        <v>10.214130000000001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206.9</v>
      </c>
      <c r="NM34" s="17">
        <v>207.29667000000001</v>
      </c>
      <c r="NN34" s="17">
        <v>207.29667000000001</v>
      </c>
      <c r="NO34" s="17">
        <v>-0.39667000000000002</v>
      </c>
      <c r="NP34" s="17">
        <v>98.4</v>
      </c>
      <c r="NQ34" s="17">
        <v>103.95959000000001</v>
      </c>
      <c r="NR34" s="17">
        <v>103.95959000000001</v>
      </c>
      <c r="NS34" s="17">
        <v>-5.55959</v>
      </c>
      <c r="NT34" s="17">
        <v>5.9</v>
      </c>
      <c r="NU34" s="17">
        <v>4.20655</v>
      </c>
      <c r="NV34" s="17">
        <v>4.20655</v>
      </c>
      <c r="NW34" s="17">
        <v>1.6934499999999999</v>
      </c>
      <c r="NX34" s="17">
        <v>1.5</v>
      </c>
      <c r="NY34" s="17">
        <v>4.4130599999999998</v>
      </c>
      <c r="NZ34" s="17">
        <v>4.4130599999999998</v>
      </c>
      <c r="OA34" s="17">
        <v>-2.9130600000000002</v>
      </c>
      <c r="OB34" s="17">
        <v>6.3</v>
      </c>
      <c r="OC34" s="17">
        <v>6</v>
      </c>
      <c r="OD34" s="17">
        <v>6</v>
      </c>
      <c r="OE34" s="17">
        <v>0.3</v>
      </c>
      <c r="OF34" s="17">
        <v>0.9</v>
      </c>
      <c r="OG34" s="17">
        <v>0.91600000000000004</v>
      </c>
      <c r="OH34" s="17">
        <v>0.91600000000000004</v>
      </c>
      <c r="OI34" s="17">
        <v>-1.6E-2</v>
      </c>
      <c r="OJ34" s="17">
        <v>80</v>
      </c>
      <c r="OK34" s="17">
        <v>112.3</v>
      </c>
      <c r="OL34" s="17">
        <v>81.34</v>
      </c>
      <c r="OM34" s="17">
        <v>-1.34</v>
      </c>
      <c r="ON34" s="17">
        <v>79.7</v>
      </c>
      <c r="OO34" s="17">
        <v>79.930999999999997</v>
      </c>
      <c r="OP34" s="17">
        <v>79.930999999999997</v>
      </c>
      <c r="OQ34" s="17">
        <v>-0.23100000000000001</v>
      </c>
      <c r="OR34" s="17">
        <v>7.8</v>
      </c>
      <c r="OS34" s="17">
        <v>10.47</v>
      </c>
      <c r="OT34" s="17">
        <v>10.47</v>
      </c>
      <c r="OU34" s="17">
        <v>-2.67</v>
      </c>
      <c r="OV34" s="17">
        <v>0.4</v>
      </c>
      <c r="OW34" s="17">
        <v>0.3</v>
      </c>
      <c r="OX34" s="17">
        <v>0.3</v>
      </c>
      <c r="OY34" s="17">
        <v>0.1</v>
      </c>
      <c r="OZ34" s="17">
        <v>9</v>
      </c>
      <c r="PA34" s="17">
        <v>7.00204</v>
      </c>
      <c r="PB34" s="17">
        <v>7.00204</v>
      </c>
      <c r="PC34" s="17">
        <v>1.99796</v>
      </c>
      <c r="PD34" s="17">
        <v>9.9</v>
      </c>
      <c r="PE34" s="17">
        <v>9.0000099999999996</v>
      </c>
      <c r="PF34" s="17">
        <v>9</v>
      </c>
      <c r="PG34" s="17">
        <v>0.9</v>
      </c>
      <c r="PH34" s="17"/>
      <c r="PI34" s="17"/>
      <c r="PJ34" s="17"/>
      <c r="PK34" s="17">
        <v>0</v>
      </c>
      <c r="PL34" s="17">
        <v>223.2</v>
      </c>
      <c r="PM34" s="17">
        <v>204</v>
      </c>
      <c r="PN34" s="17">
        <v>204</v>
      </c>
      <c r="PO34" s="17">
        <v>19.2</v>
      </c>
      <c r="PP34" s="17">
        <v>1.2</v>
      </c>
      <c r="PQ34" s="17">
        <v>1</v>
      </c>
      <c r="PR34" s="17">
        <v>1</v>
      </c>
      <c r="PS34" s="17">
        <v>0.2</v>
      </c>
      <c r="PT34" s="17">
        <v>1.6</v>
      </c>
      <c r="PU34" s="17">
        <v>1.1000000000000001</v>
      </c>
      <c r="PV34" s="17">
        <v>1.1000000000000001</v>
      </c>
      <c r="PW34" s="17">
        <v>0.5</v>
      </c>
      <c r="PX34" s="17">
        <v>4</v>
      </c>
      <c r="PY34" s="17">
        <v>2.48</v>
      </c>
      <c r="PZ34" s="17">
        <v>2.48</v>
      </c>
      <c r="QA34" s="17">
        <v>1.52</v>
      </c>
      <c r="QB34" s="17">
        <v>19.899999999999999</v>
      </c>
      <c r="QC34" s="17">
        <v>20.35314</v>
      </c>
      <c r="QD34" s="17">
        <v>20.35314</v>
      </c>
      <c r="QE34" s="17">
        <v>-0.45313999999999999</v>
      </c>
      <c r="QF34" s="17">
        <v>6.1</v>
      </c>
      <c r="QG34" s="17">
        <v>10</v>
      </c>
      <c r="QH34" s="17">
        <v>10</v>
      </c>
      <c r="QI34" s="17">
        <v>-3.9</v>
      </c>
      <c r="QJ34" s="17">
        <v>12.7</v>
      </c>
      <c r="QK34" s="17">
        <v>15.60976</v>
      </c>
      <c r="QL34" s="17">
        <v>15.60976</v>
      </c>
      <c r="QM34" s="17">
        <v>-2.9097599999999999</v>
      </c>
      <c r="QN34" s="17">
        <v>2.6</v>
      </c>
      <c r="QO34" s="17">
        <v>3.3</v>
      </c>
      <c r="QP34" s="17">
        <v>3.3</v>
      </c>
      <c r="QQ34" s="17">
        <v>-0.7</v>
      </c>
      <c r="QR34" s="17">
        <v>17.7</v>
      </c>
      <c r="QS34" s="17">
        <v>17.95</v>
      </c>
      <c r="QT34" s="17">
        <v>17.95</v>
      </c>
      <c r="QU34" s="17">
        <v>-0.25</v>
      </c>
      <c r="QV34" s="17">
        <v>14.9</v>
      </c>
      <c r="QW34" s="17">
        <v>15.72</v>
      </c>
      <c r="QX34" s="17">
        <v>15.72</v>
      </c>
      <c r="QY34" s="17">
        <v>-0.82</v>
      </c>
      <c r="QZ34" s="17">
        <v>18.7</v>
      </c>
      <c r="RA34" s="17">
        <v>18.507000000000001</v>
      </c>
      <c r="RB34" s="17">
        <v>18.507000000000001</v>
      </c>
      <c r="RC34" s="17">
        <v>0.193</v>
      </c>
      <c r="RD34" s="17">
        <v>14.8</v>
      </c>
      <c r="RE34" s="17">
        <v>21.2</v>
      </c>
      <c r="RF34" s="17">
        <v>15.991</v>
      </c>
      <c r="RG34" s="17">
        <v>-1.1910000000000001</v>
      </c>
      <c r="RH34" s="17">
        <v>62</v>
      </c>
      <c r="RI34" s="17">
        <v>72.900000000000006</v>
      </c>
      <c r="RJ34" s="17">
        <v>53.667000000000002</v>
      </c>
      <c r="RK34" s="17">
        <v>8.3330000000000002</v>
      </c>
      <c r="RL34" s="17">
        <v>11.1</v>
      </c>
      <c r="RM34" s="17">
        <v>15.565</v>
      </c>
      <c r="RN34" s="17">
        <v>15.565</v>
      </c>
      <c r="RO34" s="17">
        <v>-4.4649999999999999</v>
      </c>
      <c r="RP34" s="17">
        <v>2.2999999999999998</v>
      </c>
      <c r="RQ34" s="17">
        <v>2.0009999999999999</v>
      </c>
      <c r="RR34" s="17">
        <v>2.0009999999999999</v>
      </c>
      <c r="RS34" s="17">
        <v>0.29899999999999999</v>
      </c>
      <c r="RT34" s="17">
        <v>11.4</v>
      </c>
      <c r="RU34" s="17">
        <v>10.97316</v>
      </c>
      <c r="RV34" s="17">
        <v>11.67037</v>
      </c>
      <c r="RW34" s="17">
        <v>-0.27037</v>
      </c>
      <c r="RX34" s="17">
        <v>2.2999999999999998</v>
      </c>
      <c r="RY34" s="17">
        <v>2</v>
      </c>
      <c r="RZ34" s="17">
        <v>2</v>
      </c>
      <c r="SA34" s="17">
        <v>0.3</v>
      </c>
      <c r="SB34" s="17"/>
      <c r="SC34" s="17"/>
      <c r="SD34" s="17"/>
      <c r="SE34" s="17">
        <v>0</v>
      </c>
      <c r="SF34" s="17">
        <v>6.6</v>
      </c>
      <c r="SG34" s="17">
        <v>6.3</v>
      </c>
      <c r="SH34" s="17">
        <v>6.3</v>
      </c>
      <c r="SI34" s="17">
        <v>0.3</v>
      </c>
      <c r="SJ34" s="17">
        <v>6.6</v>
      </c>
      <c r="SK34" s="17">
        <v>6.4</v>
      </c>
      <c r="SL34" s="17">
        <v>6.4</v>
      </c>
      <c r="SM34" s="17">
        <v>0.2</v>
      </c>
      <c r="SN34" s="17">
        <v>11.6</v>
      </c>
      <c r="SO34" s="17">
        <v>15.60976</v>
      </c>
      <c r="SP34" s="17">
        <v>15.60976</v>
      </c>
      <c r="SQ34" s="17">
        <v>-4.00976</v>
      </c>
      <c r="SR34" s="17">
        <v>13.4</v>
      </c>
      <c r="SS34" s="17">
        <v>19.51219</v>
      </c>
      <c r="ST34" s="17">
        <v>19.51219</v>
      </c>
      <c r="SU34" s="17">
        <v>-6.11219</v>
      </c>
      <c r="SV34" s="17">
        <v>10</v>
      </c>
      <c r="SW34" s="17">
        <v>13.65854</v>
      </c>
      <c r="SX34" s="17">
        <v>13.65854</v>
      </c>
      <c r="SY34" s="17">
        <v>-3.6585399999999999</v>
      </c>
      <c r="SZ34" s="17">
        <v>6.3</v>
      </c>
      <c r="TA34" s="17">
        <v>14.127000000000001</v>
      </c>
      <c r="TB34" s="17">
        <v>14.127000000000001</v>
      </c>
      <c r="TC34" s="17">
        <v>-7.827</v>
      </c>
      <c r="TD34" s="17">
        <v>56.1</v>
      </c>
      <c r="TE34" s="17">
        <v>65.052000000000007</v>
      </c>
      <c r="TF34" s="17">
        <v>65.052000000000007</v>
      </c>
      <c r="TG34" s="17">
        <v>-8.952</v>
      </c>
      <c r="TH34" s="17">
        <v>37.841630000000002</v>
      </c>
      <c r="TI34" s="17">
        <v>35.228999999999999</v>
      </c>
      <c r="TJ34" s="17">
        <v>35.228999999999999</v>
      </c>
      <c r="TK34" s="17">
        <v>2.6126299999999998</v>
      </c>
      <c r="TL34" s="17">
        <v>88.571619999999996</v>
      </c>
      <c r="TM34" s="17">
        <v>98.7</v>
      </c>
      <c r="TN34" s="17">
        <v>51.429000000000002</v>
      </c>
      <c r="TO34" s="17">
        <v>37.142620000000001</v>
      </c>
      <c r="TP34" s="17">
        <v>80.302090000000007</v>
      </c>
      <c r="TQ34" s="17">
        <v>89.7</v>
      </c>
      <c r="TR34" s="17">
        <v>59.204000000000001</v>
      </c>
      <c r="TS34" s="17">
        <v>21.098089999999999</v>
      </c>
      <c r="TT34" s="17">
        <v>16.963989999999999</v>
      </c>
      <c r="TU34" s="17">
        <v>2.9319999999999999</v>
      </c>
      <c r="TV34" s="17">
        <v>2.9319999999999999</v>
      </c>
      <c r="TW34" s="17">
        <v>14.03199</v>
      </c>
      <c r="TX34" s="17">
        <v>0</v>
      </c>
      <c r="TY34" s="17">
        <v>4.5039999999999996</v>
      </c>
      <c r="TZ34" s="17">
        <v>4.5039999999999996</v>
      </c>
      <c r="UA34" s="17">
        <v>-4.5039999999999996</v>
      </c>
      <c r="UB34" s="17">
        <v>31.01</v>
      </c>
      <c r="UC34" s="17"/>
      <c r="UD34" s="17"/>
      <c r="UE34" s="17">
        <v>31.01</v>
      </c>
      <c r="UF34" s="17">
        <v>11.8</v>
      </c>
      <c r="UG34" s="17">
        <v>19.51219</v>
      </c>
      <c r="UH34" s="17">
        <v>19.51219</v>
      </c>
      <c r="UI34" s="17">
        <v>-7.7121899999999997</v>
      </c>
      <c r="UJ34" s="17">
        <v>4</v>
      </c>
      <c r="UK34" s="17">
        <v>5</v>
      </c>
      <c r="UL34" s="17">
        <v>5</v>
      </c>
      <c r="UM34" s="17">
        <v>-1</v>
      </c>
      <c r="UN34" s="17">
        <v>8.6999999999999993</v>
      </c>
      <c r="UO34" s="17">
        <v>7.5</v>
      </c>
      <c r="UP34" s="17">
        <v>7.5</v>
      </c>
      <c r="UQ34" s="17">
        <v>1.2</v>
      </c>
      <c r="UR34" s="17">
        <v>20.399999999999999</v>
      </c>
      <c r="US34" s="17">
        <v>19.51219</v>
      </c>
      <c r="UT34" s="17">
        <v>19.51219</v>
      </c>
      <c r="UU34" s="17">
        <v>0.88780999999999999</v>
      </c>
      <c r="UV34" s="17">
        <v>20.399999999999999</v>
      </c>
      <c r="UW34" s="17">
        <v>19.51219</v>
      </c>
      <c r="UX34" s="17">
        <v>19.51219</v>
      </c>
      <c r="UY34" s="17">
        <v>0.88780999999999999</v>
      </c>
      <c r="UZ34" s="17">
        <v>20</v>
      </c>
      <c r="VA34" s="17">
        <v>19.51219</v>
      </c>
      <c r="VB34" s="17">
        <v>19.51219</v>
      </c>
      <c r="VC34" s="17">
        <v>0.48781000000000002</v>
      </c>
      <c r="VD34" s="17">
        <v>6.1</v>
      </c>
      <c r="VE34" s="17">
        <v>8.57</v>
      </c>
      <c r="VF34" s="17">
        <v>8.57</v>
      </c>
      <c r="VG34" s="17">
        <v>-2.4700000000000002</v>
      </c>
      <c r="VH34" s="17">
        <v>252.9</v>
      </c>
      <c r="VI34" s="17">
        <v>252.4</v>
      </c>
      <c r="VJ34" s="17">
        <v>252.4</v>
      </c>
      <c r="VK34" s="17">
        <v>0.5</v>
      </c>
      <c r="VL34" s="17">
        <v>17.5</v>
      </c>
      <c r="VM34" s="17">
        <v>15.521000000000001</v>
      </c>
      <c r="VN34" s="17">
        <v>15.521000000000001</v>
      </c>
      <c r="VO34" s="17">
        <v>1.9790000000000001</v>
      </c>
      <c r="VP34" s="17">
        <v>147.19999999999999</v>
      </c>
      <c r="VQ34" s="17">
        <v>140.083</v>
      </c>
      <c r="VR34" s="17">
        <v>140.083</v>
      </c>
      <c r="VS34" s="17">
        <v>7.117</v>
      </c>
      <c r="VT34" s="17">
        <v>0.6</v>
      </c>
      <c r="VU34" s="17">
        <v>0.6</v>
      </c>
      <c r="VV34" s="17">
        <v>0.6</v>
      </c>
      <c r="VW34" s="17">
        <v>0</v>
      </c>
      <c r="VX34" s="17">
        <v>22.1</v>
      </c>
      <c r="VY34" s="17">
        <v>52.6</v>
      </c>
      <c r="VZ34" s="17">
        <v>81.518000000000001</v>
      </c>
      <c r="WA34" s="17">
        <v>-59.417999999999999</v>
      </c>
      <c r="WB34" s="17">
        <v>39.700000000000003</v>
      </c>
      <c r="WC34" s="17">
        <v>61.1</v>
      </c>
      <c r="WD34" s="17">
        <v>71.539000000000001</v>
      </c>
      <c r="WE34" s="17">
        <v>-31.838999999999999</v>
      </c>
      <c r="WF34" s="17">
        <v>113.5</v>
      </c>
      <c r="WG34" s="17">
        <v>107.908</v>
      </c>
      <c r="WH34" s="17">
        <v>107.908</v>
      </c>
      <c r="WI34" s="17">
        <v>5.5919999999999996</v>
      </c>
      <c r="WJ34" s="17">
        <v>2.9</v>
      </c>
      <c r="WK34" s="17">
        <v>2.9009999999999998</v>
      </c>
      <c r="WL34" s="17">
        <v>2.9009999999999998</v>
      </c>
      <c r="WM34" s="17">
        <v>-1E-3</v>
      </c>
      <c r="WN34" s="17">
        <v>2.1</v>
      </c>
      <c r="WO34" s="17">
        <v>2.4</v>
      </c>
      <c r="WP34" s="17">
        <v>2.4</v>
      </c>
      <c r="WQ34" s="17">
        <v>-0.3</v>
      </c>
      <c r="WR34" s="17">
        <v>1.2</v>
      </c>
      <c r="WS34" s="17">
        <v>1.2</v>
      </c>
      <c r="WT34" s="17">
        <v>1.2</v>
      </c>
      <c r="WU34" s="17">
        <v>0</v>
      </c>
      <c r="WV34" s="17">
        <v>1.2</v>
      </c>
      <c r="WW34" s="17">
        <v>1.4</v>
      </c>
      <c r="WX34" s="17">
        <v>1.4</v>
      </c>
      <c r="WY34" s="17">
        <v>-0.2</v>
      </c>
      <c r="WZ34" s="17">
        <v>17.2</v>
      </c>
      <c r="XA34" s="17">
        <v>16.420999999999999</v>
      </c>
      <c r="XB34" s="17">
        <v>16.420999999999999</v>
      </c>
      <c r="XC34" s="17">
        <v>0.77900000000000003</v>
      </c>
      <c r="XD34" s="17">
        <v>4.0999999999999996</v>
      </c>
      <c r="XE34" s="17">
        <v>6.6</v>
      </c>
      <c r="XF34" s="17">
        <v>6.6</v>
      </c>
      <c r="XG34" s="17">
        <v>-2.5</v>
      </c>
      <c r="XH34" s="17">
        <v>20</v>
      </c>
      <c r="XI34" s="17">
        <v>17.951219999999999</v>
      </c>
      <c r="XJ34" s="17">
        <v>17.951219999999999</v>
      </c>
      <c r="XK34" s="17">
        <v>2.0487799999999998</v>
      </c>
      <c r="XL34" s="17">
        <v>8.8000000000000007</v>
      </c>
      <c r="XM34" s="17">
        <v>10.8</v>
      </c>
      <c r="XN34" s="17">
        <v>10.8</v>
      </c>
      <c r="XO34" s="17">
        <v>-2</v>
      </c>
      <c r="XP34" s="17">
        <v>27.2</v>
      </c>
      <c r="XQ34" s="17">
        <v>28</v>
      </c>
      <c r="XR34" s="17">
        <v>28</v>
      </c>
      <c r="XS34" s="17">
        <v>-0.8</v>
      </c>
      <c r="XT34" s="17">
        <v>34.299999999999997</v>
      </c>
      <c r="XU34" s="17">
        <v>28</v>
      </c>
      <c r="XV34" s="17">
        <v>28</v>
      </c>
      <c r="XW34" s="17">
        <v>6.3</v>
      </c>
      <c r="XX34" s="17">
        <v>16.600000000000001</v>
      </c>
      <c r="XY34" s="17">
        <v>14</v>
      </c>
      <c r="XZ34" s="17">
        <v>14</v>
      </c>
      <c r="YA34" s="17">
        <v>2.6</v>
      </c>
      <c r="YB34" s="17">
        <v>20.399999999999999</v>
      </c>
      <c r="YC34" s="17">
        <v>19.5</v>
      </c>
      <c r="YD34" s="17">
        <v>19.5</v>
      </c>
      <c r="YE34" s="17">
        <v>0.9</v>
      </c>
      <c r="YF34" s="17">
        <v>9.3000000000000007</v>
      </c>
      <c r="YG34" s="17">
        <v>7.54</v>
      </c>
      <c r="YH34" s="17">
        <v>7.54</v>
      </c>
      <c r="YI34" s="17">
        <v>1.76</v>
      </c>
      <c r="YJ34" s="17">
        <v>11.1</v>
      </c>
      <c r="YK34" s="17">
        <v>11</v>
      </c>
      <c r="YL34" s="17">
        <v>11</v>
      </c>
      <c r="YM34" s="17">
        <v>0.1</v>
      </c>
      <c r="YN34" s="17">
        <v>21.8</v>
      </c>
      <c r="YO34" s="17">
        <v>20</v>
      </c>
      <c r="YP34" s="17">
        <v>20</v>
      </c>
      <c r="YQ34" s="17">
        <v>1.8</v>
      </c>
    </row>
    <row r="35" spans="1:667" ht="24" customHeight="1" x14ac:dyDescent="0.3">
      <c r="A35" s="1"/>
      <c r="B35" s="16" t="s">
        <v>54</v>
      </c>
      <c r="C35" s="16" t="s">
        <v>798</v>
      </c>
      <c r="D35" s="17">
        <v>202.5</v>
      </c>
      <c r="E35" s="17">
        <v>204.19512</v>
      </c>
      <c r="F35" s="17">
        <v>204.19512</v>
      </c>
      <c r="G35" s="17">
        <v>-1.69512</v>
      </c>
      <c r="H35" s="17">
        <v>491.1</v>
      </c>
      <c r="I35" s="17">
        <v>433.90823999999998</v>
      </c>
      <c r="J35" s="17">
        <v>487.33798999999999</v>
      </c>
      <c r="K35" s="17">
        <v>3.7620100000000001</v>
      </c>
      <c r="L35" s="17">
        <v>161.4</v>
      </c>
      <c r="M35" s="17">
        <v>141.84664000000001</v>
      </c>
      <c r="N35" s="17">
        <v>159.31307000000001</v>
      </c>
      <c r="O35" s="17">
        <v>2.0869300000000002</v>
      </c>
      <c r="P35" s="17"/>
      <c r="Q35" s="17"/>
      <c r="R35" s="17"/>
      <c r="S35" s="17">
        <v>0</v>
      </c>
      <c r="T35" s="17"/>
      <c r="U35" s="17"/>
      <c r="V35" s="17"/>
      <c r="W35" s="17">
        <v>0</v>
      </c>
      <c r="X35" s="17">
        <v>80.599999999999994</v>
      </c>
      <c r="Y35" s="17">
        <v>67.939840000000004</v>
      </c>
      <c r="Z35" s="17">
        <v>92.226029999999994</v>
      </c>
      <c r="AA35" s="17">
        <v>-11.62603</v>
      </c>
      <c r="AB35" s="17">
        <v>143.6</v>
      </c>
      <c r="AC35" s="17">
        <v>161.48349999999999</v>
      </c>
      <c r="AD35" s="17">
        <v>109.10489</v>
      </c>
      <c r="AE35" s="17">
        <v>34.495109999999997</v>
      </c>
      <c r="AF35" s="17">
        <v>44.1</v>
      </c>
      <c r="AG35" s="17">
        <v>45</v>
      </c>
      <c r="AH35" s="17">
        <v>45</v>
      </c>
      <c r="AI35" s="17">
        <v>-0.9</v>
      </c>
      <c r="AJ35" s="17"/>
      <c r="AK35" s="17"/>
      <c r="AL35" s="17"/>
      <c r="AM35" s="17">
        <v>0</v>
      </c>
      <c r="AN35" s="17">
        <v>177.7</v>
      </c>
      <c r="AO35" s="17">
        <v>177.93125000000001</v>
      </c>
      <c r="AP35" s="17">
        <v>177.93125000000001</v>
      </c>
      <c r="AQ35" s="17">
        <v>-0.23125000000000001</v>
      </c>
      <c r="AR35" s="17">
        <v>200.1</v>
      </c>
      <c r="AS35" s="17">
        <v>197.70735999999999</v>
      </c>
      <c r="AT35" s="17">
        <v>197.70735999999999</v>
      </c>
      <c r="AU35" s="17">
        <v>2.3926400000000001</v>
      </c>
      <c r="AV35" s="17">
        <v>198.3</v>
      </c>
      <c r="AW35" s="17">
        <v>200.25633999999999</v>
      </c>
      <c r="AX35" s="17">
        <v>200.25633999999999</v>
      </c>
      <c r="AY35" s="17">
        <v>-1.95634</v>
      </c>
      <c r="AZ35" s="17"/>
      <c r="BA35" s="17"/>
      <c r="BB35" s="17"/>
      <c r="BC35" s="17">
        <v>0</v>
      </c>
      <c r="BD35" s="17">
        <v>205.9</v>
      </c>
      <c r="BE35" s="17">
        <v>206.01686000000001</v>
      </c>
      <c r="BF35" s="17">
        <v>206.01686000000001</v>
      </c>
      <c r="BG35" s="17">
        <v>-0.11686000000000001</v>
      </c>
      <c r="BH35" s="17"/>
      <c r="BI35" s="17"/>
      <c r="BJ35" s="17"/>
      <c r="BK35" s="17">
        <v>0</v>
      </c>
      <c r="BL35" s="17">
        <v>195.4</v>
      </c>
      <c r="BM35" s="17"/>
      <c r="BN35" s="17"/>
      <c r="BO35" s="17">
        <v>195.4</v>
      </c>
      <c r="BP35" s="17">
        <v>9.9</v>
      </c>
      <c r="BQ35" s="17">
        <v>10.561999999999999</v>
      </c>
      <c r="BR35" s="17">
        <v>10.561999999999999</v>
      </c>
      <c r="BS35" s="17">
        <v>-0.66200000000000003</v>
      </c>
      <c r="BT35" s="17"/>
      <c r="BU35" s="17"/>
      <c r="BV35" s="17"/>
      <c r="BW35" s="17">
        <v>0</v>
      </c>
      <c r="BX35" s="17"/>
      <c r="BY35" s="17"/>
      <c r="BZ35" s="17"/>
      <c r="CA35" s="17">
        <v>0</v>
      </c>
      <c r="CB35" s="17"/>
      <c r="CC35" s="17"/>
      <c r="CD35" s="17"/>
      <c r="CE35" s="17">
        <v>0</v>
      </c>
      <c r="CF35" s="17"/>
      <c r="CG35" s="17"/>
      <c r="CH35" s="17"/>
      <c r="CI35" s="17">
        <v>0</v>
      </c>
      <c r="CJ35" s="17">
        <v>160.6</v>
      </c>
      <c r="CK35" s="17">
        <v>164.70732000000001</v>
      </c>
      <c r="CL35" s="17">
        <v>164.70732000000001</v>
      </c>
      <c r="CM35" s="17">
        <v>-4.1073199999999996</v>
      </c>
      <c r="CN35" s="17">
        <v>6.9</v>
      </c>
      <c r="CO35" s="17">
        <v>5.1583800000000002</v>
      </c>
      <c r="CP35" s="17">
        <v>5.1583800000000002</v>
      </c>
      <c r="CQ35" s="17">
        <v>1.7416199999999999</v>
      </c>
      <c r="CR35" s="17"/>
      <c r="CS35" s="17"/>
      <c r="CT35" s="17"/>
      <c r="CU35" s="17">
        <v>0</v>
      </c>
      <c r="CV35" s="17">
        <v>15.7</v>
      </c>
      <c r="CW35" s="17">
        <v>16.873670000000001</v>
      </c>
      <c r="CX35" s="17">
        <v>16.873670000000001</v>
      </c>
      <c r="CY35" s="17">
        <v>-1.17367</v>
      </c>
      <c r="CZ35" s="17">
        <v>7</v>
      </c>
      <c r="DA35" s="17">
        <v>6.8787000000000003</v>
      </c>
      <c r="DB35" s="17">
        <v>6.8787000000000003</v>
      </c>
      <c r="DC35" s="17">
        <v>0.12130000000000001</v>
      </c>
      <c r="DD35" s="17">
        <v>14.5</v>
      </c>
      <c r="DE35" s="17">
        <v>14.992190000000001</v>
      </c>
      <c r="DF35" s="17">
        <v>14.992190000000001</v>
      </c>
      <c r="DG35" s="17">
        <v>-0.49219000000000002</v>
      </c>
      <c r="DH35" s="17">
        <v>79.599999999999994</v>
      </c>
      <c r="DI35" s="17">
        <v>28.071200000000001</v>
      </c>
      <c r="DJ35" s="17">
        <v>42.905610000000003</v>
      </c>
      <c r="DK35" s="17">
        <v>36.694389999999999</v>
      </c>
      <c r="DL35" s="17"/>
      <c r="DM35" s="17"/>
      <c r="DN35" s="17"/>
      <c r="DO35" s="17">
        <v>0</v>
      </c>
      <c r="DP35" s="17"/>
      <c r="DQ35" s="17"/>
      <c r="DR35" s="17"/>
      <c r="DS35" s="17">
        <v>0</v>
      </c>
      <c r="DT35" s="17"/>
      <c r="DU35" s="17"/>
      <c r="DV35" s="17"/>
      <c r="DW35" s="17">
        <v>0</v>
      </c>
      <c r="DX35" s="17"/>
      <c r="DY35" s="17"/>
      <c r="DZ35" s="17"/>
      <c r="EA35" s="17">
        <v>0</v>
      </c>
      <c r="EB35" s="17">
        <v>110.3</v>
      </c>
      <c r="EC35" s="17">
        <v>112.90536</v>
      </c>
      <c r="ED35" s="17">
        <v>112.90537</v>
      </c>
      <c r="EE35" s="17">
        <v>-2.6053700000000002</v>
      </c>
      <c r="EF35" s="17">
        <v>83.4</v>
      </c>
      <c r="EG35" s="17">
        <v>43.831249999999997</v>
      </c>
      <c r="EH35" s="17">
        <v>67.707269999999994</v>
      </c>
      <c r="EI35" s="17">
        <v>15.692729999999999</v>
      </c>
      <c r="EJ35" s="17"/>
      <c r="EK35" s="17"/>
      <c r="EL35" s="17"/>
      <c r="EM35" s="17">
        <v>0</v>
      </c>
      <c r="EN35" s="17"/>
      <c r="EO35" s="17"/>
      <c r="EP35" s="17"/>
      <c r="EQ35" s="17">
        <v>0</v>
      </c>
      <c r="ER35" s="17"/>
      <c r="ES35" s="17"/>
      <c r="ET35" s="17"/>
      <c r="EU35" s="17">
        <v>0</v>
      </c>
      <c r="EV35" s="17">
        <v>6.5</v>
      </c>
      <c r="EW35" s="17">
        <v>6.39</v>
      </c>
      <c r="EX35" s="17">
        <v>6.39</v>
      </c>
      <c r="EY35" s="17">
        <v>0.11</v>
      </c>
      <c r="EZ35" s="17">
        <v>176</v>
      </c>
      <c r="FA35" s="17">
        <v>173.90415999999999</v>
      </c>
      <c r="FB35" s="17">
        <v>177.50376</v>
      </c>
      <c r="FC35" s="17">
        <v>-1.50376</v>
      </c>
      <c r="FD35" s="17">
        <v>40.299999999999997</v>
      </c>
      <c r="FE35" s="17">
        <v>46.978119999999997</v>
      </c>
      <c r="FF35" s="17">
        <v>46.978119999999997</v>
      </c>
      <c r="FG35" s="17">
        <v>-6.6781199999999998</v>
      </c>
      <c r="FH35" s="17">
        <v>125.8</v>
      </c>
      <c r="FI35" s="17">
        <v>131.84460999999999</v>
      </c>
      <c r="FJ35" s="17">
        <v>123.85314</v>
      </c>
      <c r="FK35" s="17">
        <v>1.94686</v>
      </c>
      <c r="FL35" s="17">
        <v>19.100000000000001</v>
      </c>
      <c r="FM35" s="17">
        <v>18.966989999999999</v>
      </c>
      <c r="FN35" s="17">
        <v>18.966989999999999</v>
      </c>
      <c r="FO35" s="17">
        <v>0.13300999999999999</v>
      </c>
      <c r="FP35" s="17">
        <v>18.399999999999999</v>
      </c>
      <c r="FQ35" s="17">
        <v>19.28585</v>
      </c>
      <c r="FR35" s="17">
        <v>19.28585</v>
      </c>
      <c r="FS35" s="17">
        <v>-0.88585000000000003</v>
      </c>
      <c r="FT35" s="17">
        <v>17.8</v>
      </c>
      <c r="FU35" s="17">
        <v>18.048780000000001</v>
      </c>
      <c r="FV35" s="17">
        <v>18.048780000000001</v>
      </c>
      <c r="FW35" s="17">
        <v>-0.24878</v>
      </c>
      <c r="FX35" s="17">
        <v>57</v>
      </c>
      <c r="FY35" s="17">
        <v>88.116100000000003</v>
      </c>
      <c r="FZ35" s="17">
        <v>88.116100000000003</v>
      </c>
      <c r="GA35" s="17">
        <v>-31.116099999999999</v>
      </c>
      <c r="GB35" s="17">
        <v>181.2</v>
      </c>
      <c r="GC35" s="17">
        <v>185.81701000000001</v>
      </c>
      <c r="GD35" s="17">
        <v>185.81701000000001</v>
      </c>
      <c r="GE35" s="17">
        <v>-4.6170099999999996</v>
      </c>
      <c r="GF35" s="17">
        <v>181.4</v>
      </c>
      <c r="GG35" s="17">
        <v>185.81701000000001</v>
      </c>
      <c r="GH35" s="17">
        <v>185.81701000000001</v>
      </c>
      <c r="GI35" s="17">
        <v>-4.4170100000000003</v>
      </c>
      <c r="GJ35" s="17">
        <v>184.3</v>
      </c>
      <c r="GK35" s="17">
        <v>186.37502000000001</v>
      </c>
      <c r="GL35" s="17">
        <v>186.37502000000001</v>
      </c>
      <c r="GM35" s="17">
        <v>-2.0750199999999999</v>
      </c>
      <c r="GN35" s="17">
        <v>96.6</v>
      </c>
      <c r="GO35" s="17">
        <v>95.066479999999999</v>
      </c>
      <c r="GP35" s="17">
        <v>91.156630000000007</v>
      </c>
      <c r="GQ35" s="17">
        <v>5.4433699999999998</v>
      </c>
      <c r="GR35" s="17">
        <v>12.2</v>
      </c>
      <c r="GS35" s="17">
        <v>4.1025799999999997</v>
      </c>
      <c r="GT35" s="17"/>
      <c r="GU35" s="17">
        <v>12.2</v>
      </c>
      <c r="GV35" s="17">
        <v>25.6</v>
      </c>
      <c r="GW35" s="17">
        <v>24.589759999999998</v>
      </c>
      <c r="GX35" s="17">
        <v>24.589759999999998</v>
      </c>
      <c r="GY35" s="17">
        <v>1.01024</v>
      </c>
      <c r="GZ35" s="17">
        <v>4</v>
      </c>
      <c r="HA35" s="17">
        <v>4.33378</v>
      </c>
      <c r="HB35" s="17">
        <v>4.33378</v>
      </c>
      <c r="HC35" s="17">
        <v>-0.33378000000000002</v>
      </c>
      <c r="HD35" s="17">
        <v>34.700000000000003</v>
      </c>
      <c r="HE35" s="17">
        <v>30.141660000000002</v>
      </c>
      <c r="HF35" s="17">
        <v>30.141660000000002</v>
      </c>
      <c r="HG35" s="17">
        <v>4.5583400000000003</v>
      </c>
      <c r="HH35" s="17">
        <v>19.3</v>
      </c>
      <c r="HI35" s="17">
        <v>20.512830000000001</v>
      </c>
      <c r="HJ35" s="17">
        <v>20.512830000000001</v>
      </c>
      <c r="HK35" s="17">
        <v>-1.2128300000000001</v>
      </c>
      <c r="HL35" s="17"/>
      <c r="HM35" s="17"/>
      <c r="HN35" s="17"/>
      <c r="HO35" s="17">
        <v>0</v>
      </c>
      <c r="HP35" s="17"/>
      <c r="HQ35" s="17"/>
      <c r="HR35" s="17"/>
      <c r="HS35" s="17">
        <v>0</v>
      </c>
      <c r="HT35" s="17">
        <v>51.2</v>
      </c>
      <c r="HU35" s="17">
        <v>43.39967</v>
      </c>
      <c r="HV35" s="17">
        <v>45.879919999999998</v>
      </c>
      <c r="HW35" s="17">
        <v>5.3200799999999999</v>
      </c>
      <c r="HX35" s="17"/>
      <c r="HY35" s="17"/>
      <c r="HZ35" s="17"/>
      <c r="IA35" s="17">
        <v>0</v>
      </c>
      <c r="IB35" s="17"/>
      <c r="IC35" s="17"/>
      <c r="ID35" s="17"/>
      <c r="IE35" s="17">
        <v>0</v>
      </c>
      <c r="IF35" s="17">
        <v>25.2</v>
      </c>
      <c r="IG35" s="17">
        <v>41.313110000000002</v>
      </c>
      <c r="IH35" s="17">
        <v>45.441949999999999</v>
      </c>
      <c r="II35" s="17">
        <v>-20.241949999999999</v>
      </c>
      <c r="IJ35" s="17"/>
      <c r="IK35" s="17"/>
      <c r="IL35" s="17"/>
      <c r="IM35" s="17">
        <v>0</v>
      </c>
      <c r="IN35" s="17"/>
      <c r="IO35" s="17"/>
      <c r="IP35" s="17"/>
      <c r="IQ35" s="17">
        <v>0</v>
      </c>
      <c r="IR35" s="17"/>
      <c r="IS35" s="17"/>
      <c r="IT35" s="17"/>
      <c r="IU35" s="17">
        <v>0</v>
      </c>
      <c r="IV35" s="17">
        <v>60.201479999999997</v>
      </c>
      <c r="IW35" s="17">
        <v>74.426749999999998</v>
      </c>
      <c r="IX35" s="17">
        <v>69.692589999999996</v>
      </c>
      <c r="IY35" s="17">
        <v>-9.4911100000000008</v>
      </c>
      <c r="IZ35" s="17">
        <v>158.10461000000001</v>
      </c>
      <c r="JA35" s="17">
        <v>170.94</v>
      </c>
      <c r="JB35" s="17">
        <v>170.94</v>
      </c>
      <c r="JC35" s="17">
        <v>-12.83539</v>
      </c>
      <c r="JD35" s="17">
        <v>158.12303</v>
      </c>
      <c r="JE35" s="17">
        <v>170.94</v>
      </c>
      <c r="JF35" s="17">
        <v>170.94</v>
      </c>
      <c r="JG35" s="17">
        <v>-12.81697</v>
      </c>
      <c r="JH35" s="17">
        <v>159.29891000000001</v>
      </c>
      <c r="JI35" s="17">
        <v>170.94</v>
      </c>
      <c r="JJ35" s="17">
        <v>170.94</v>
      </c>
      <c r="JK35" s="17">
        <v>-11.64109</v>
      </c>
      <c r="JL35" s="17">
        <v>242.70678000000001</v>
      </c>
      <c r="JM35" s="17">
        <v>257.18</v>
      </c>
      <c r="JN35" s="17">
        <v>257.18</v>
      </c>
      <c r="JO35" s="17">
        <v>-14.47322</v>
      </c>
      <c r="JP35" s="17">
        <v>71.553049999999999</v>
      </c>
      <c r="JQ35" s="17">
        <v>71.796109999999999</v>
      </c>
      <c r="JR35" s="17">
        <v>71.796109999999999</v>
      </c>
      <c r="JS35" s="17">
        <v>-0.24306</v>
      </c>
      <c r="JT35" s="17">
        <v>35.186799999999998</v>
      </c>
      <c r="JU35" s="17">
        <v>36.005859999999998</v>
      </c>
      <c r="JV35" s="17">
        <v>36.005859999999998</v>
      </c>
      <c r="JW35" s="17">
        <v>-0.81906000000000001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v>0.89207999999999998</v>
      </c>
      <c r="KX35" s="17">
        <v>0.89207999999999998</v>
      </c>
      <c r="KY35" s="17">
        <v>-0.89207999999999998</v>
      </c>
      <c r="KZ35" s="17">
        <v>79.2</v>
      </c>
      <c r="LA35" s="17">
        <v>107.93707999999999</v>
      </c>
      <c r="LB35" s="17">
        <v>47.17953</v>
      </c>
      <c r="LC35" s="17">
        <v>32.020470000000003</v>
      </c>
      <c r="LD35" s="17">
        <v>86.6</v>
      </c>
      <c r="LE35" s="17">
        <v>96.267009999999999</v>
      </c>
      <c r="LF35" s="17">
        <v>107.57684</v>
      </c>
      <c r="LG35" s="17">
        <v>-20.976839999999999</v>
      </c>
      <c r="LH35" s="17">
        <v>62.5</v>
      </c>
      <c r="LI35" s="17">
        <v>67.461460000000002</v>
      </c>
      <c r="LJ35" s="17">
        <v>67.461460000000002</v>
      </c>
      <c r="LK35" s="17">
        <v>-4.9614599999999998</v>
      </c>
      <c r="LL35" s="17">
        <v>70.8</v>
      </c>
      <c r="LM35" s="17">
        <v>74.758570000000006</v>
      </c>
      <c r="LN35" s="17">
        <v>72.37433</v>
      </c>
      <c r="LO35" s="17">
        <v>-1.57433</v>
      </c>
      <c r="LP35" s="17">
        <v>27.8</v>
      </c>
      <c r="LQ35" s="17">
        <v>30.097560000000001</v>
      </c>
      <c r="LR35" s="17">
        <v>30.097560000000001</v>
      </c>
      <c r="LS35" s="17">
        <v>-2.2975599999999998</v>
      </c>
      <c r="LT35" s="17">
        <v>114.1</v>
      </c>
      <c r="LU35" s="17">
        <v>115.26528999999999</v>
      </c>
      <c r="LV35" s="17">
        <v>112.93616</v>
      </c>
      <c r="LW35" s="17">
        <v>1.16384</v>
      </c>
      <c r="LX35" s="17">
        <v>0</v>
      </c>
      <c r="LY35" s="17"/>
      <c r="LZ35" s="17"/>
      <c r="MA35" s="17">
        <v>0</v>
      </c>
      <c r="MB35" s="17">
        <v>47</v>
      </c>
      <c r="MC35" s="17"/>
      <c r="MD35" s="17"/>
      <c r="ME35" s="17">
        <v>47</v>
      </c>
      <c r="MF35" s="17">
        <v>142.1</v>
      </c>
      <c r="MG35" s="17">
        <v>159.10805999999999</v>
      </c>
      <c r="MH35" s="17">
        <v>159.10805999999999</v>
      </c>
      <c r="MI35" s="17">
        <v>-17.00806</v>
      </c>
      <c r="MJ35" s="17">
        <v>143.19999999999999</v>
      </c>
      <c r="MK35" s="17">
        <v>159.10805999999999</v>
      </c>
      <c r="ML35" s="17">
        <v>159.10805999999999</v>
      </c>
      <c r="MM35" s="17">
        <v>-15.908060000000001</v>
      </c>
      <c r="MN35" s="17">
        <v>169.2</v>
      </c>
      <c r="MO35" s="17">
        <v>159.58587</v>
      </c>
      <c r="MP35" s="17">
        <v>159.58587</v>
      </c>
      <c r="MQ35" s="17">
        <v>9.6141299999999994</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206.7</v>
      </c>
      <c r="NM35" s="17">
        <v>207.29667000000001</v>
      </c>
      <c r="NN35" s="17">
        <v>207.29667000000001</v>
      </c>
      <c r="NO35" s="17">
        <v>-0.59667000000000003</v>
      </c>
      <c r="NP35" s="17">
        <v>98.5</v>
      </c>
      <c r="NQ35" s="17">
        <v>103.95959000000001</v>
      </c>
      <c r="NR35" s="17">
        <v>103.95959000000001</v>
      </c>
      <c r="NS35" s="17">
        <v>-5.4595900000000004</v>
      </c>
      <c r="NT35" s="17">
        <v>5.9</v>
      </c>
      <c r="NU35" s="17">
        <v>4.20655</v>
      </c>
      <c r="NV35" s="17">
        <v>4.20655</v>
      </c>
      <c r="NW35" s="17">
        <v>1.6934499999999999</v>
      </c>
      <c r="NX35" s="17">
        <v>1.5</v>
      </c>
      <c r="NY35" s="17">
        <v>4.4130599999999998</v>
      </c>
      <c r="NZ35" s="17">
        <v>4.4130599999999998</v>
      </c>
      <c r="OA35" s="17">
        <v>-2.9130600000000002</v>
      </c>
      <c r="OB35" s="17">
        <v>6.3</v>
      </c>
      <c r="OC35" s="17">
        <v>6</v>
      </c>
      <c r="OD35" s="17">
        <v>6</v>
      </c>
      <c r="OE35" s="17">
        <v>0.3</v>
      </c>
      <c r="OF35" s="17">
        <v>0.6</v>
      </c>
      <c r="OG35" s="17">
        <v>0.91600000000000004</v>
      </c>
      <c r="OH35" s="17">
        <v>0.91600000000000004</v>
      </c>
      <c r="OI35" s="17">
        <v>-0.316</v>
      </c>
      <c r="OJ35" s="17">
        <v>85.8</v>
      </c>
      <c r="OK35" s="17">
        <v>110.6</v>
      </c>
      <c r="OL35" s="17">
        <v>82.924000000000007</v>
      </c>
      <c r="OM35" s="17">
        <v>2.8759999999999999</v>
      </c>
      <c r="ON35" s="17">
        <v>79.5</v>
      </c>
      <c r="OO35" s="17">
        <v>79.927999999999997</v>
      </c>
      <c r="OP35" s="17">
        <v>79.927999999999997</v>
      </c>
      <c r="OQ35" s="17">
        <v>-0.42799999999999999</v>
      </c>
      <c r="OR35" s="17">
        <v>7.2</v>
      </c>
      <c r="OS35" s="17">
        <v>10.079000000000001</v>
      </c>
      <c r="OT35" s="17">
        <v>10.079000000000001</v>
      </c>
      <c r="OU35" s="17">
        <v>-2.879</v>
      </c>
      <c r="OV35" s="17">
        <v>0.2</v>
      </c>
      <c r="OW35" s="17">
        <v>0.2</v>
      </c>
      <c r="OX35" s="17">
        <v>0.2</v>
      </c>
      <c r="OY35" s="17">
        <v>0</v>
      </c>
      <c r="OZ35" s="17">
        <v>9.1999999999999993</v>
      </c>
      <c r="PA35" s="17">
        <v>7.00204</v>
      </c>
      <c r="PB35" s="17">
        <v>7.00204</v>
      </c>
      <c r="PC35" s="17">
        <v>2.1979600000000001</v>
      </c>
      <c r="PD35" s="17">
        <v>10</v>
      </c>
      <c r="PE35" s="17">
        <v>9.0000099999999996</v>
      </c>
      <c r="PF35" s="17">
        <v>9</v>
      </c>
      <c r="PG35" s="17">
        <v>1</v>
      </c>
      <c r="PH35" s="17"/>
      <c r="PI35" s="17"/>
      <c r="PJ35" s="17"/>
      <c r="PK35" s="17">
        <v>0</v>
      </c>
      <c r="PL35" s="17">
        <v>220.6</v>
      </c>
      <c r="PM35" s="17">
        <v>203.89500000000001</v>
      </c>
      <c r="PN35" s="17">
        <v>203.89500000000001</v>
      </c>
      <c r="PO35" s="17">
        <v>16.704999999999998</v>
      </c>
      <c r="PP35" s="17">
        <v>1.2</v>
      </c>
      <c r="PQ35" s="17">
        <v>1</v>
      </c>
      <c r="PR35" s="17">
        <v>1</v>
      </c>
      <c r="PS35" s="17">
        <v>0.2</v>
      </c>
      <c r="PT35" s="17">
        <v>1.6</v>
      </c>
      <c r="PU35" s="17">
        <v>1.1000000000000001</v>
      </c>
      <c r="PV35" s="17">
        <v>1.1000000000000001</v>
      </c>
      <c r="PW35" s="17">
        <v>0.5</v>
      </c>
      <c r="PX35" s="17">
        <v>4</v>
      </c>
      <c r="PY35" s="17">
        <v>2.48</v>
      </c>
      <c r="PZ35" s="17">
        <v>2.48</v>
      </c>
      <c r="QA35" s="17">
        <v>1.52</v>
      </c>
      <c r="QB35" s="17">
        <v>19.899999999999999</v>
      </c>
      <c r="QC35" s="17">
        <v>20.35314</v>
      </c>
      <c r="QD35" s="17">
        <v>20.35314</v>
      </c>
      <c r="QE35" s="17">
        <v>-0.45313999999999999</v>
      </c>
      <c r="QF35" s="17">
        <v>6.1</v>
      </c>
      <c r="QG35" s="17">
        <v>10</v>
      </c>
      <c r="QH35" s="17">
        <v>10</v>
      </c>
      <c r="QI35" s="17">
        <v>-3.9</v>
      </c>
      <c r="QJ35" s="17">
        <v>12.8</v>
      </c>
      <c r="QK35" s="17">
        <v>15.60976</v>
      </c>
      <c r="QL35" s="17">
        <v>15.60976</v>
      </c>
      <c r="QM35" s="17">
        <v>-2.8097599999999998</v>
      </c>
      <c r="QN35" s="17">
        <v>2.6</v>
      </c>
      <c r="QO35" s="17">
        <v>3.3</v>
      </c>
      <c r="QP35" s="17">
        <v>3.3</v>
      </c>
      <c r="QQ35" s="17">
        <v>-0.7</v>
      </c>
      <c r="QR35" s="17">
        <v>17.7</v>
      </c>
      <c r="QS35" s="17">
        <v>17.95</v>
      </c>
      <c r="QT35" s="17">
        <v>17.95</v>
      </c>
      <c r="QU35" s="17">
        <v>-0.25</v>
      </c>
      <c r="QV35" s="17">
        <v>14.7</v>
      </c>
      <c r="QW35" s="17">
        <v>15.462</v>
      </c>
      <c r="QX35" s="17">
        <v>15.462</v>
      </c>
      <c r="QY35" s="17">
        <v>-0.76200000000000001</v>
      </c>
      <c r="QZ35" s="17">
        <v>18.600000000000001</v>
      </c>
      <c r="RA35" s="17">
        <v>18.36</v>
      </c>
      <c r="RB35" s="17">
        <v>18.36</v>
      </c>
      <c r="RC35" s="17">
        <v>0.24</v>
      </c>
      <c r="RD35" s="17">
        <v>17.7</v>
      </c>
      <c r="RE35" s="17">
        <v>20.399999999999999</v>
      </c>
      <c r="RF35" s="17">
        <v>16.361000000000001</v>
      </c>
      <c r="RG35" s="17">
        <v>1.339</v>
      </c>
      <c r="RH35" s="17">
        <v>57.7</v>
      </c>
      <c r="RI35" s="17">
        <v>70.900000000000006</v>
      </c>
      <c r="RJ35" s="17">
        <v>55.32</v>
      </c>
      <c r="RK35" s="17">
        <v>2.38</v>
      </c>
      <c r="RL35" s="17">
        <v>17</v>
      </c>
      <c r="RM35" s="17">
        <v>16.178000000000001</v>
      </c>
      <c r="RN35" s="17">
        <v>16.178000000000001</v>
      </c>
      <c r="RO35" s="17">
        <v>0.82199999999999995</v>
      </c>
      <c r="RP35" s="17">
        <v>2.2999999999999998</v>
      </c>
      <c r="RQ35" s="17">
        <v>2.0009999999999999</v>
      </c>
      <c r="RR35" s="17">
        <v>2.0009999999999999</v>
      </c>
      <c r="RS35" s="17">
        <v>0.29899999999999999</v>
      </c>
      <c r="RT35" s="17">
        <v>11.8</v>
      </c>
      <c r="RU35" s="17">
        <v>10.08765</v>
      </c>
      <c r="RV35" s="17">
        <v>10.664149999999999</v>
      </c>
      <c r="RW35" s="17">
        <v>1.13585</v>
      </c>
      <c r="RX35" s="17">
        <v>2.2999999999999998</v>
      </c>
      <c r="RY35" s="17">
        <v>2</v>
      </c>
      <c r="RZ35" s="17">
        <v>2</v>
      </c>
      <c r="SA35" s="17">
        <v>0.3</v>
      </c>
      <c r="SB35" s="17"/>
      <c r="SC35" s="17"/>
      <c r="SD35" s="17"/>
      <c r="SE35" s="17">
        <v>0</v>
      </c>
      <c r="SF35" s="17">
        <v>6.5</v>
      </c>
      <c r="SG35" s="17">
        <v>6.3</v>
      </c>
      <c r="SH35" s="17">
        <v>6.3</v>
      </c>
      <c r="SI35" s="17">
        <v>0.2</v>
      </c>
      <c r="SJ35" s="17">
        <v>6.6</v>
      </c>
      <c r="SK35" s="17">
        <v>6.4</v>
      </c>
      <c r="SL35" s="17">
        <v>6.4</v>
      </c>
      <c r="SM35" s="17">
        <v>0.2</v>
      </c>
      <c r="SN35" s="17">
        <v>12.2</v>
      </c>
      <c r="SO35" s="17">
        <v>15.60976</v>
      </c>
      <c r="SP35" s="17">
        <v>15.60976</v>
      </c>
      <c r="SQ35" s="17">
        <v>-3.4097599999999999</v>
      </c>
      <c r="SR35" s="17">
        <v>15.6</v>
      </c>
      <c r="SS35" s="17">
        <v>19.51219</v>
      </c>
      <c r="ST35" s="17">
        <v>19.51219</v>
      </c>
      <c r="SU35" s="17">
        <v>-3.9121899999999998</v>
      </c>
      <c r="SV35" s="17">
        <v>10</v>
      </c>
      <c r="SW35" s="17">
        <v>13.65854</v>
      </c>
      <c r="SX35" s="17">
        <v>13.65854</v>
      </c>
      <c r="SY35" s="17">
        <v>-3.6585399999999999</v>
      </c>
      <c r="SZ35" s="17">
        <v>4.3</v>
      </c>
      <c r="TA35" s="17">
        <v>14.603</v>
      </c>
      <c r="TB35" s="17">
        <v>14.603</v>
      </c>
      <c r="TC35" s="17">
        <v>-10.303000000000001</v>
      </c>
      <c r="TD35" s="17">
        <v>54</v>
      </c>
      <c r="TE35" s="17">
        <v>68.358000000000004</v>
      </c>
      <c r="TF35" s="17">
        <v>68.358000000000004</v>
      </c>
      <c r="TG35" s="17">
        <v>-14.358000000000001</v>
      </c>
      <c r="TH35" s="17">
        <v>38.387689999999999</v>
      </c>
      <c r="TI35" s="17">
        <v>34.212000000000003</v>
      </c>
      <c r="TJ35" s="17">
        <v>34.212000000000003</v>
      </c>
      <c r="TK35" s="17">
        <v>4.1756900000000003</v>
      </c>
      <c r="TL35" s="17">
        <v>86.63691</v>
      </c>
      <c r="TM35" s="17">
        <v>96</v>
      </c>
      <c r="TN35" s="17">
        <v>52.609000000000002</v>
      </c>
      <c r="TO35" s="17">
        <v>34.027909999999999</v>
      </c>
      <c r="TP35" s="17">
        <v>83.593689999999995</v>
      </c>
      <c r="TQ35" s="17">
        <v>86.7</v>
      </c>
      <c r="TR35" s="17">
        <v>59.88</v>
      </c>
      <c r="TS35" s="17">
        <v>23.71369</v>
      </c>
      <c r="TT35" s="17">
        <v>16.068809999999999</v>
      </c>
      <c r="TU35" s="17">
        <v>3.0310000000000001</v>
      </c>
      <c r="TV35" s="17">
        <v>3.0310000000000001</v>
      </c>
      <c r="TW35" s="17">
        <v>13.03781</v>
      </c>
      <c r="TX35" s="17">
        <v>0</v>
      </c>
      <c r="TY35" s="17">
        <v>4.6470000000000002</v>
      </c>
      <c r="TZ35" s="17">
        <v>4.6470000000000002</v>
      </c>
      <c r="UA35" s="17">
        <v>-4.6470000000000002</v>
      </c>
      <c r="UB35" s="17">
        <v>27.57</v>
      </c>
      <c r="UC35" s="17"/>
      <c r="UD35" s="17"/>
      <c r="UE35" s="17">
        <v>27.57</v>
      </c>
      <c r="UF35" s="17">
        <v>11.8</v>
      </c>
      <c r="UG35" s="17">
        <v>19.51219</v>
      </c>
      <c r="UH35" s="17">
        <v>19.51219</v>
      </c>
      <c r="UI35" s="17">
        <v>-7.7121899999999997</v>
      </c>
      <c r="UJ35" s="17">
        <v>4</v>
      </c>
      <c r="UK35" s="17">
        <v>5</v>
      </c>
      <c r="UL35" s="17">
        <v>5</v>
      </c>
      <c r="UM35" s="17">
        <v>-1</v>
      </c>
      <c r="UN35" s="17">
        <v>8.6</v>
      </c>
      <c r="UO35" s="17">
        <v>7.5</v>
      </c>
      <c r="UP35" s="17">
        <v>7.5</v>
      </c>
      <c r="UQ35" s="17">
        <v>1.1000000000000001</v>
      </c>
      <c r="UR35" s="17">
        <v>20.399999999999999</v>
      </c>
      <c r="US35" s="17">
        <v>19.51219</v>
      </c>
      <c r="UT35" s="17">
        <v>19.51219</v>
      </c>
      <c r="UU35" s="17">
        <v>0.88780999999999999</v>
      </c>
      <c r="UV35" s="17">
        <v>20.399999999999999</v>
      </c>
      <c r="UW35" s="17">
        <v>19.51219</v>
      </c>
      <c r="UX35" s="17">
        <v>19.51219</v>
      </c>
      <c r="UY35" s="17">
        <v>0.88780999999999999</v>
      </c>
      <c r="UZ35" s="17">
        <v>20</v>
      </c>
      <c r="VA35" s="17">
        <v>19.51219</v>
      </c>
      <c r="VB35" s="17">
        <v>19.51219</v>
      </c>
      <c r="VC35" s="17">
        <v>0.48781000000000002</v>
      </c>
      <c r="VD35" s="17">
        <v>4.8</v>
      </c>
      <c r="VE35" s="17">
        <v>8.3119999999999994</v>
      </c>
      <c r="VF35" s="17">
        <v>8.3119999999999994</v>
      </c>
      <c r="VG35" s="17">
        <v>-3.512</v>
      </c>
      <c r="VH35" s="17">
        <v>252.8</v>
      </c>
      <c r="VI35" s="17">
        <v>252.4</v>
      </c>
      <c r="VJ35" s="17">
        <v>252.4</v>
      </c>
      <c r="VK35" s="17">
        <v>0.4</v>
      </c>
      <c r="VL35" s="17">
        <v>16.7</v>
      </c>
      <c r="VM35" s="17">
        <v>14.217000000000001</v>
      </c>
      <c r="VN35" s="17">
        <v>14.217000000000001</v>
      </c>
      <c r="VO35" s="17">
        <v>2.4830000000000001</v>
      </c>
      <c r="VP35" s="17">
        <v>147</v>
      </c>
      <c r="VQ35" s="17">
        <v>138.52000000000001</v>
      </c>
      <c r="VR35" s="17">
        <v>138.52000000000001</v>
      </c>
      <c r="VS35" s="17">
        <v>8.48</v>
      </c>
      <c r="VT35" s="17">
        <v>0.6</v>
      </c>
      <c r="VU35" s="17">
        <v>0.6</v>
      </c>
      <c r="VV35" s="17">
        <v>0.6</v>
      </c>
      <c r="VW35" s="17">
        <v>0</v>
      </c>
      <c r="VX35" s="17">
        <v>52.8</v>
      </c>
      <c r="VY35" s="17">
        <v>72.900000000000006</v>
      </c>
      <c r="VZ35" s="17">
        <v>89.123000000000005</v>
      </c>
      <c r="WA35" s="17">
        <v>-36.323</v>
      </c>
      <c r="WB35" s="17">
        <v>71.2</v>
      </c>
      <c r="WC35" s="17">
        <v>76.3</v>
      </c>
      <c r="WD35" s="17">
        <v>78.039000000000001</v>
      </c>
      <c r="WE35" s="17">
        <v>-6.8390000000000004</v>
      </c>
      <c r="WF35" s="17">
        <v>113.1</v>
      </c>
      <c r="WG35" s="17">
        <v>106.477</v>
      </c>
      <c r="WH35" s="17">
        <v>106.477</v>
      </c>
      <c r="WI35" s="17">
        <v>6.6230000000000002</v>
      </c>
      <c r="WJ35" s="17">
        <v>2.9</v>
      </c>
      <c r="WK35" s="17">
        <v>2.9009999999999998</v>
      </c>
      <c r="WL35" s="17">
        <v>2.9009999999999998</v>
      </c>
      <c r="WM35" s="17">
        <v>-1E-3</v>
      </c>
      <c r="WN35" s="17">
        <v>2.1</v>
      </c>
      <c r="WO35" s="17">
        <v>2.4</v>
      </c>
      <c r="WP35" s="17">
        <v>2.4</v>
      </c>
      <c r="WQ35" s="17">
        <v>-0.3</v>
      </c>
      <c r="WR35" s="17">
        <v>1.2</v>
      </c>
      <c r="WS35" s="17">
        <v>1.2</v>
      </c>
      <c r="WT35" s="17">
        <v>1.2</v>
      </c>
      <c r="WU35" s="17">
        <v>0</v>
      </c>
      <c r="WV35" s="17">
        <v>1.2</v>
      </c>
      <c r="WW35" s="17">
        <v>1.4</v>
      </c>
      <c r="WX35" s="17">
        <v>1.4</v>
      </c>
      <c r="WY35" s="17">
        <v>-0.2</v>
      </c>
      <c r="WZ35" s="17">
        <v>16.600000000000001</v>
      </c>
      <c r="XA35" s="17">
        <v>15.336</v>
      </c>
      <c r="XB35" s="17">
        <v>15.336</v>
      </c>
      <c r="XC35" s="17">
        <v>1.264</v>
      </c>
      <c r="XD35" s="17">
        <v>4.0999999999999996</v>
      </c>
      <c r="XE35" s="17">
        <v>6.6</v>
      </c>
      <c r="XF35" s="17">
        <v>6.6</v>
      </c>
      <c r="XG35" s="17">
        <v>-2.5</v>
      </c>
      <c r="XH35" s="17">
        <v>20</v>
      </c>
      <c r="XI35" s="17">
        <v>17.951219999999999</v>
      </c>
      <c r="XJ35" s="17">
        <v>17.951219999999999</v>
      </c>
      <c r="XK35" s="17">
        <v>2.0487799999999998</v>
      </c>
      <c r="XL35" s="17">
        <v>8.3000000000000007</v>
      </c>
      <c r="XM35" s="17">
        <v>10.8</v>
      </c>
      <c r="XN35" s="17">
        <v>10.8</v>
      </c>
      <c r="XO35" s="17">
        <v>-2.5</v>
      </c>
      <c r="XP35" s="17">
        <v>27.1</v>
      </c>
      <c r="XQ35" s="17">
        <v>28</v>
      </c>
      <c r="XR35" s="17">
        <v>28</v>
      </c>
      <c r="XS35" s="17">
        <v>-0.9</v>
      </c>
      <c r="XT35" s="17">
        <v>34.200000000000003</v>
      </c>
      <c r="XU35" s="17">
        <v>28</v>
      </c>
      <c r="XV35" s="17">
        <v>28</v>
      </c>
      <c r="XW35" s="17">
        <v>6.2</v>
      </c>
      <c r="XX35" s="17">
        <v>17.5</v>
      </c>
      <c r="XY35" s="17">
        <v>14</v>
      </c>
      <c r="XZ35" s="17">
        <v>14</v>
      </c>
      <c r="YA35" s="17">
        <v>3.5</v>
      </c>
      <c r="YB35" s="17">
        <v>20.399999999999999</v>
      </c>
      <c r="YC35" s="17">
        <v>19.5</v>
      </c>
      <c r="YD35" s="17">
        <v>19.5</v>
      </c>
      <c r="YE35" s="17">
        <v>0.9</v>
      </c>
      <c r="YF35" s="17">
        <v>9.1</v>
      </c>
      <c r="YG35" s="17">
        <v>7.54</v>
      </c>
      <c r="YH35" s="17">
        <v>7.54</v>
      </c>
      <c r="YI35" s="17">
        <v>1.56</v>
      </c>
      <c r="YJ35" s="17">
        <v>10.7</v>
      </c>
      <c r="YK35" s="17">
        <v>11</v>
      </c>
      <c r="YL35" s="17">
        <v>11</v>
      </c>
      <c r="YM35" s="17">
        <v>-0.3</v>
      </c>
      <c r="YN35" s="17">
        <v>22.1</v>
      </c>
      <c r="YO35" s="17">
        <v>20</v>
      </c>
      <c r="YP35" s="17">
        <v>20</v>
      </c>
      <c r="YQ35" s="17">
        <v>2.1</v>
      </c>
    </row>
    <row r="36" spans="1:667" ht="24" customHeight="1" x14ac:dyDescent="0.3">
      <c r="A36" s="1"/>
      <c r="B36" s="16" t="s">
        <v>54</v>
      </c>
      <c r="C36" s="16" t="s">
        <v>799</v>
      </c>
      <c r="D36" s="17">
        <v>205.9</v>
      </c>
      <c r="E36" s="17">
        <v>204.19512</v>
      </c>
      <c r="F36" s="17">
        <v>204.19512</v>
      </c>
      <c r="G36" s="17">
        <v>1.70488</v>
      </c>
      <c r="H36" s="17">
        <v>497.9</v>
      </c>
      <c r="I36" s="17">
        <v>438.35064</v>
      </c>
      <c r="J36" s="17">
        <v>491.89589000000001</v>
      </c>
      <c r="K36" s="17">
        <v>6.0041099999999998</v>
      </c>
      <c r="L36" s="17">
        <v>163.9</v>
      </c>
      <c r="M36" s="17">
        <v>143.29888</v>
      </c>
      <c r="N36" s="17">
        <v>160.80306999999999</v>
      </c>
      <c r="O36" s="17">
        <v>3.09693</v>
      </c>
      <c r="P36" s="17"/>
      <c r="Q36" s="17"/>
      <c r="R36" s="17"/>
      <c r="S36" s="17">
        <v>0</v>
      </c>
      <c r="T36" s="17"/>
      <c r="U36" s="17"/>
      <c r="V36" s="17"/>
      <c r="W36" s="17">
        <v>0</v>
      </c>
      <c r="X36" s="17">
        <v>81.3</v>
      </c>
      <c r="Y36" s="17">
        <v>71.192660000000004</v>
      </c>
      <c r="Z36" s="17">
        <v>92.226050000000001</v>
      </c>
      <c r="AA36" s="17">
        <v>-10.92605</v>
      </c>
      <c r="AB36" s="17">
        <v>148</v>
      </c>
      <c r="AC36" s="17">
        <v>163.45072999999999</v>
      </c>
      <c r="AD36" s="17">
        <v>110.9873</v>
      </c>
      <c r="AE36" s="17">
        <v>37.012700000000002</v>
      </c>
      <c r="AF36" s="17">
        <v>82.1</v>
      </c>
      <c r="AG36" s="17">
        <v>45</v>
      </c>
      <c r="AH36" s="17">
        <v>45</v>
      </c>
      <c r="AI36" s="17">
        <v>37.1</v>
      </c>
      <c r="AJ36" s="17"/>
      <c r="AK36" s="17"/>
      <c r="AL36" s="17"/>
      <c r="AM36" s="17">
        <v>0</v>
      </c>
      <c r="AN36" s="17">
        <v>176.7</v>
      </c>
      <c r="AO36" s="17">
        <v>177.93125000000001</v>
      </c>
      <c r="AP36" s="17">
        <v>177.93125000000001</v>
      </c>
      <c r="AQ36" s="17">
        <v>-1.23125</v>
      </c>
      <c r="AR36" s="17">
        <v>201</v>
      </c>
      <c r="AS36" s="17">
        <v>197.70735999999999</v>
      </c>
      <c r="AT36" s="17">
        <v>197.70735999999999</v>
      </c>
      <c r="AU36" s="17">
        <v>3.29264</v>
      </c>
      <c r="AV36" s="17">
        <v>197.3</v>
      </c>
      <c r="AW36" s="17">
        <v>200.25633999999999</v>
      </c>
      <c r="AX36" s="17">
        <v>200.25633999999999</v>
      </c>
      <c r="AY36" s="17">
        <v>-2.95634</v>
      </c>
      <c r="AZ36" s="17"/>
      <c r="BA36" s="17"/>
      <c r="BB36" s="17"/>
      <c r="BC36" s="17">
        <v>0</v>
      </c>
      <c r="BD36" s="17">
        <v>204.9</v>
      </c>
      <c r="BE36" s="17">
        <v>206.01686000000001</v>
      </c>
      <c r="BF36" s="17">
        <v>206.01686000000001</v>
      </c>
      <c r="BG36" s="17">
        <v>-1.11686</v>
      </c>
      <c r="BH36" s="17"/>
      <c r="BI36" s="17"/>
      <c r="BJ36" s="17"/>
      <c r="BK36" s="17">
        <v>0</v>
      </c>
      <c r="BL36" s="17">
        <v>68.400000000000006</v>
      </c>
      <c r="BM36" s="17"/>
      <c r="BN36" s="17"/>
      <c r="BO36" s="17">
        <v>68.400000000000006</v>
      </c>
      <c r="BP36" s="17">
        <v>10</v>
      </c>
      <c r="BQ36" s="17">
        <v>10.561999999999999</v>
      </c>
      <c r="BR36" s="17">
        <v>10.561999999999999</v>
      </c>
      <c r="BS36" s="17">
        <v>-0.56200000000000006</v>
      </c>
      <c r="BT36" s="17"/>
      <c r="BU36" s="17"/>
      <c r="BV36" s="17"/>
      <c r="BW36" s="17">
        <v>0</v>
      </c>
      <c r="BX36" s="17"/>
      <c r="BY36" s="17"/>
      <c r="BZ36" s="17"/>
      <c r="CA36" s="17">
        <v>0</v>
      </c>
      <c r="CB36" s="17"/>
      <c r="CC36" s="17"/>
      <c r="CD36" s="17"/>
      <c r="CE36" s="17">
        <v>0</v>
      </c>
      <c r="CF36" s="17"/>
      <c r="CG36" s="17"/>
      <c r="CH36" s="17"/>
      <c r="CI36" s="17">
        <v>0</v>
      </c>
      <c r="CJ36" s="17">
        <v>167.6</v>
      </c>
      <c r="CK36" s="17">
        <v>164.70732000000001</v>
      </c>
      <c r="CL36" s="17">
        <v>164.70732000000001</v>
      </c>
      <c r="CM36" s="17">
        <v>2.8926799999999999</v>
      </c>
      <c r="CN36" s="17">
        <v>7.6</v>
      </c>
      <c r="CO36" s="17">
        <v>5.1583800000000002</v>
      </c>
      <c r="CP36" s="17">
        <v>5.1583800000000002</v>
      </c>
      <c r="CQ36" s="17">
        <v>2.4416199999999999</v>
      </c>
      <c r="CR36" s="17"/>
      <c r="CS36" s="17"/>
      <c r="CT36" s="17"/>
      <c r="CU36" s="17">
        <v>0</v>
      </c>
      <c r="CV36" s="17">
        <v>16.2</v>
      </c>
      <c r="CW36" s="17">
        <v>16.873670000000001</v>
      </c>
      <c r="CX36" s="17">
        <v>16.873670000000001</v>
      </c>
      <c r="CY36" s="17">
        <v>-0.67366999999999999</v>
      </c>
      <c r="CZ36" s="17">
        <v>6.9</v>
      </c>
      <c r="DA36" s="17">
        <v>6.8787000000000003</v>
      </c>
      <c r="DB36" s="17">
        <v>6.8787000000000003</v>
      </c>
      <c r="DC36" s="17">
        <v>2.1299999999999999E-2</v>
      </c>
      <c r="DD36" s="17">
        <v>14.5</v>
      </c>
      <c r="DE36" s="17">
        <v>14.992190000000001</v>
      </c>
      <c r="DF36" s="17">
        <v>14.992190000000001</v>
      </c>
      <c r="DG36" s="17">
        <v>-0.49219000000000002</v>
      </c>
      <c r="DH36" s="17">
        <v>80.400000000000006</v>
      </c>
      <c r="DI36" s="17">
        <v>36.287019999999998</v>
      </c>
      <c r="DJ36" s="17">
        <v>52.340890000000002</v>
      </c>
      <c r="DK36" s="17">
        <v>28.05911</v>
      </c>
      <c r="DL36" s="17"/>
      <c r="DM36" s="17"/>
      <c r="DN36" s="17"/>
      <c r="DO36" s="17">
        <v>0</v>
      </c>
      <c r="DP36" s="17"/>
      <c r="DQ36" s="17"/>
      <c r="DR36" s="17"/>
      <c r="DS36" s="17">
        <v>0</v>
      </c>
      <c r="DT36" s="17"/>
      <c r="DU36" s="17"/>
      <c r="DV36" s="17"/>
      <c r="DW36" s="17">
        <v>0</v>
      </c>
      <c r="DX36" s="17"/>
      <c r="DY36" s="17"/>
      <c r="DZ36" s="17"/>
      <c r="EA36" s="17">
        <v>0</v>
      </c>
      <c r="EB36" s="17">
        <v>111.1</v>
      </c>
      <c r="EC36" s="17">
        <v>112.90536</v>
      </c>
      <c r="ED36" s="17">
        <v>112.90537</v>
      </c>
      <c r="EE36" s="17">
        <v>-1.8053699999999999</v>
      </c>
      <c r="EF36" s="17">
        <v>109.6</v>
      </c>
      <c r="EG36" s="17">
        <v>67.65701</v>
      </c>
      <c r="EH36" s="17">
        <v>68.70514</v>
      </c>
      <c r="EI36" s="17">
        <v>40.894860000000001</v>
      </c>
      <c r="EJ36" s="17"/>
      <c r="EK36" s="17"/>
      <c r="EL36" s="17"/>
      <c r="EM36" s="17">
        <v>0</v>
      </c>
      <c r="EN36" s="17"/>
      <c r="EO36" s="17"/>
      <c r="EP36" s="17"/>
      <c r="EQ36" s="17">
        <v>0</v>
      </c>
      <c r="ER36" s="17"/>
      <c r="ES36" s="17"/>
      <c r="ET36" s="17"/>
      <c r="EU36" s="17">
        <v>0</v>
      </c>
      <c r="EV36" s="17">
        <v>6.5</v>
      </c>
      <c r="EW36" s="17">
        <v>6.39</v>
      </c>
      <c r="EX36" s="17">
        <v>6.39</v>
      </c>
      <c r="EY36" s="17">
        <v>0.11</v>
      </c>
      <c r="EZ36" s="17">
        <v>148.69999999999999</v>
      </c>
      <c r="FA36" s="17">
        <v>175.67265</v>
      </c>
      <c r="FB36" s="17">
        <v>179.04524000000001</v>
      </c>
      <c r="FC36" s="17">
        <v>-30.34524</v>
      </c>
      <c r="FD36" s="17">
        <v>41.7</v>
      </c>
      <c r="FE36" s="17">
        <v>46.978119999999997</v>
      </c>
      <c r="FF36" s="17">
        <v>46.978119999999997</v>
      </c>
      <c r="FG36" s="17">
        <v>-5.2781200000000004</v>
      </c>
      <c r="FH36" s="17">
        <v>134.4</v>
      </c>
      <c r="FI36" s="17">
        <v>132.81039000000001</v>
      </c>
      <c r="FJ36" s="17">
        <v>123.8535</v>
      </c>
      <c r="FK36" s="17">
        <v>10.5465</v>
      </c>
      <c r="FL36" s="17">
        <v>20.7</v>
      </c>
      <c r="FM36" s="17">
        <v>18.966989999999999</v>
      </c>
      <c r="FN36" s="17">
        <v>18.966989999999999</v>
      </c>
      <c r="FO36" s="17">
        <v>1.7330099999999999</v>
      </c>
      <c r="FP36" s="17">
        <v>18.399999999999999</v>
      </c>
      <c r="FQ36" s="17">
        <v>19.28585</v>
      </c>
      <c r="FR36" s="17">
        <v>19.28585</v>
      </c>
      <c r="FS36" s="17">
        <v>-0.88585000000000003</v>
      </c>
      <c r="FT36" s="17">
        <v>17.7</v>
      </c>
      <c r="FU36" s="17">
        <v>18.048780000000001</v>
      </c>
      <c r="FV36" s="17">
        <v>18.048780000000001</v>
      </c>
      <c r="FW36" s="17">
        <v>-0.34877999999999998</v>
      </c>
      <c r="FX36" s="17">
        <v>55.1</v>
      </c>
      <c r="FY36" s="17">
        <v>88.116100000000003</v>
      </c>
      <c r="FZ36" s="17">
        <v>88.116100000000003</v>
      </c>
      <c r="GA36" s="17">
        <v>-33.016100000000002</v>
      </c>
      <c r="GB36" s="17">
        <v>185.2</v>
      </c>
      <c r="GC36" s="17">
        <v>185.81701000000001</v>
      </c>
      <c r="GD36" s="17">
        <v>185.81701000000001</v>
      </c>
      <c r="GE36" s="17">
        <v>-0.61700999999999995</v>
      </c>
      <c r="GF36" s="17">
        <v>185.6</v>
      </c>
      <c r="GG36" s="17">
        <v>185.81701000000001</v>
      </c>
      <c r="GH36" s="17">
        <v>185.81701000000001</v>
      </c>
      <c r="GI36" s="17">
        <v>-0.21701000000000001</v>
      </c>
      <c r="GJ36" s="17">
        <v>184</v>
      </c>
      <c r="GK36" s="17">
        <v>186.37502000000001</v>
      </c>
      <c r="GL36" s="17">
        <v>186.37502000000001</v>
      </c>
      <c r="GM36" s="17">
        <v>-2.3750200000000001</v>
      </c>
      <c r="GN36" s="17">
        <v>97.3</v>
      </c>
      <c r="GO36" s="17">
        <v>96.09299</v>
      </c>
      <c r="GP36" s="17">
        <v>91.985799999999998</v>
      </c>
      <c r="GQ36" s="17">
        <v>5.3141999999999996</v>
      </c>
      <c r="GR36" s="17">
        <v>12.5</v>
      </c>
      <c r="GS36" s="17">
        <v>4.1025799999999997</v>
      </c>
      <c r="GT36" s="17"/>
      <c r="GU36" s="17">
        <v>12.5</v>
      </c>
      <c r="GV36" s="17">
        <v>26.2</v>
      </c>
      <c r="GW36" s="17">
        <v>24.589759999999998</v>
      </c>
      <c r="GX36" s="17">
        <v>24.589759999999998</v>
      </c>
      <c r="GY36" s="17">
        <v>1.6102399999999999</v>
      </c>
      <c r="GZ36" s="17">
        <v>4</v>
      </c>
      <c r="HA36" s="17">
        <v>4.33378</v>
      </c>
      <c r="HB36" s="17">
        <v>4.33378</v>
      </c>
      <c r="HC36" s="17">
        <v>-0.33378000000000002</v>
      </c>
      <c r="HD36" s="17">
        <v>34.5</v>
      </c>
      <c r="HE36" s="17">
        <v>30.141660000000002</v>
      </c>
      <c r="HF36" s="17">
        <v>30.141660000000002</v>
      </c>
      <c r="HG36" s="17">
        <v>4.3583400000000001</v>
      </c>
      <c r="HH36" s="17">
        <v>24.6</v>
      </c>
      <c r="HI36" s="17">
        <v>20.512830000000001</v>
      </c>
      <c r="HJ36" s="17">
        <v>20.512830000000001</v>
      </c>
      <c r="HK36" s="17">
        <v>4.0871700000000004</v>
      </c>
      <c r="HL36" s="17"/>
      <c r="HM36" s="17"/>
      <c r="HN36" s="17"/>
      <c r="HO36" s="17">
        <v>0</v>
      </c>
      <c r="HP36" s="17"/>
      <c r="HQ36" s="17"/>
      <c r="HR36" s="17"/>
      <c r="HS36" s="17">
        <v>0</v>
      </c>
      <c r="HT36" s="17">
        <v>52.9</v>
      </c>
      <c r="HU36" s="17">
        <v>46.012230000000002</v>
      </c>
      <c r="HV36" s="17">
        <v>47.17924</v>
      </c>
      <c r="HW36" s="17">
        <v>5.7207600000000003</v>
      </c>
      <c r="HX36" s="17"/>
      <c r="HY36" s="17"/>
      <c r="HZ36" s="17"/>
      <c r="IA36" s="17">
        <v>0</v>
      </c>
      <c r="IB36" s="17"/>
      <c r="IC36" s="17"/>
      <c r="ID36" s="17"/>
      <c r="IE36" s="17">
        <v>0</v>
      </c>
      <c r="IF36" s="17">
        <v>25.2</v>
      </c>
      <c r="IG36" s="17">
        <v>38.44444</v>
      </c>
      <c r="IH36" s="17">
        <v>45.441949999999999</v>
      </c>
      <c r="II36" s="17">
        <v>-20.241949999999999</v>
      </c>
      <c r="IJ36" s="17"/>
      <c r="IK36" s="17"/>
      <c r="IL36" s="17"/>
      <c r="IM36" s="17">
        <v>0</v>
      </c>
      <c r="IN36" s="17"/>
      <c r="IO36" s="17"/>
      <c r="IP36" s="17"/>
      <c r="IQ36" s="17">
        <v>0</v>
      </c>
      <c r="IR36" s="17"/>
      <c r="IS36" s="17"/>
      <c r="IT36" s="17"/>
      <c r="IU36" s="17">
        <v>0</v>
      </c>
      <c r="IV36" s="17">
        <v>61.246459999999999</v>
      </c>
      <c r="IW36" s="17">
        <v>75.669669999999996</v>
      </c>
      <c r="IX36" s="17">
        <v>70.696569999999994</v>
      </c>
      <c r="IY36" s="17">
        <v>-9.4501100000000005</v>
      </c>
      <c r="IZ36" s="17">
        <v>146.30133000000001</v>
      </c>
      <c r="JA36" s="17">
        <v>170.94</v>
      </c>
      <c r="JB36" s="17">
        <v>170.94</v>
      </c>
      <c r="JC36" s="17">
        <v>-24.638670000000001</v>
      </c>
      <c r="JD36" s="17">
        <v>145.58967000000001</v>
      </c>
      <c r="JE36" s="17">
        <v>170.94</v>
      </c>
      <c r="JF36" s="17">
        <v>170.94</v>
      </c>
      <c r="JG36" s="17">
        <v>-25.35033</v>
      </c>
      <c r="JH36" s="17">
        <v>145.89018999999999</v>
      </c>
      <c r="JI36" s="17">
        <v>170.94</v>
      </c>
      <c r="JJ36" s="17">
        <v>170.94</v>
      </c>
      <c r="JK36" s="17">
        <v>-25.049810000000001</v>
      </c>
      <c r="JL36" s="17">
        <v>233.19283999999999</v>
      </c>
      <c r="JM36" s="17">
        <v>257.18</v>
      </c>
      <c r="JN36" s="17">
        <v>257.18</v>
      </c>
      <c r="JO36" s="17">
        <v>-23.987159999999999</v>
      </c>
      <c r="JP36" s="17">
        <v>71.717740000000006</v>
      </c>
      <c r="JQ36" s="17">
        <v>71.796109999999999</v>
      </c>
      <c r="JR36" s="17">
        <v>71.796109999999999</v>
      </c>
      <c r="JS36" s="17">
        <v>-7.8369999999999995E-2</v>
      </c>
      <c r="JT36" s="17">
        <v>35.066119999999998</v>
      </c>
      <c r="JU36" s="17">
        <v>36.005859999999998</v>
      </c>
      <c r="JV36" s="17">
        <v>36.005859999999998</v>
      </c>
      <c r="JW36" s="17">
        <v>-0.93974000000000002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v>0.89207999999999998</v>
      </c>
      <c r="KX36" s="17">
        <v>0.89207999999999998</v>
      </c>
      <c r="KY36" s="17">
        <v>-0.89207999999999998</v>
      </c>
      <c r="KZ36" s="17">
        <v>115.8</v>
      </c>
      <c r="LA36" s="17">
        <v>109.22363</v>
      </c>
      <c r="LB36" s="17">
        <v>47.17953</v>
      </c>
      <c r="LC36" s="17">
        <v>68.620469999999997</v>
      </c>
      <c r="LD36" s="17">
        <v>102</v>
      </c>
      <c r="LE36" s="17">
        <v>97.350520000000003</v>
      </c>
      <c r="LF36" s="17">
        <v>108.68376000000001</v>
      </c>
      <c r="LG36" s="17">
        <v>-6.6837600000000004</v>
      </c>
      <c r="LH36" s="17">
        <v>63.7</v>
      </c>
      <c r="LI36" s="17">
        <v>67.461460000000002</v>
      </c>
      <c r="LJ36" s="17">
        <v>67.461460000000002</v>
      </c>
      <c r="LK36" s="17">
        <v>-3.76146</v>
      </c>
      <c r="LL36" s="17">
        <v>70.900000000000006</v>
      </c>
      <c r="LM36" s="17">
        <v>74.319559999999996</v>
      </c>
      <c r="LN36" s="17">
        <v>72.374340000000004</v>
      </c>
      <c r="LO36" s="17">
        <v>-1.47434</v>
      </c>
      <c r="LP36" s="17">
        <v>26.6</v>
      </c>
      <c r="LQ36" s="17">
        <v>30.097560000000001</v>
      </c>
      <c r="LR36" s="17">
        <v>30.097560000000001</v>
      </c>
      <c r="LS36" s="17">
        <v>-3.49756</v>
      </c>
      <c r="LT36" s="17">
        <v>114.2</v>
      </c>
      <c r="LU36" s="17">
        <v>115.26506000000001</v>
      </c>
      <c r="LV36" s="17">
        <v>115.20291</v>
      </c>
      <c r="LW36" s="17">
        <v>-1.00291</v>
      </c>
      <c r="LX36" s="17">
        <v>0</v>
      </c>
      <c r="LY36" s="17"/>
      <c r="LZ36" s="17"/>
      <c r="MA36" s="17">
        <v>0</v>
      </c>
      <c r="MB36" s="17">
        <v>47.5</v>
      </c>
      <c r="MC36" s="17">
        <v>52.400109999999998</v>
      </c>
      <c r="MD36" s="17"/>
      <c r="ME36" s="17">
        <v>47.5</v>
      </c>
      <c r="MF36" s="17">
        <v>140.4</v>
      </c>
      <c r="MG36" s="17">
        <v>159.10805999999999</v>
      </c>
      <c r="MH36" s="17">
        <v>159.10805999999999</v>
      </c>
      <c r="MI36" s="17">
        <v>-18.70806</v>
      </c>
      <c r="MJ36" s="17">
        <v>141.80000000000001</v>
      </c>
      <c r="MK36" s="17">
        <v>159.10805999999999</v>
      </c>
      <c r="ML36" s="17">
        <v>159.10805999999999</v>
      </c>
      <c r="MM36" s="17">
        <v>-17.308060000000001</v>
      </c>
      <c r="MN36" s="17">
        <v>168.6</v>
      </c>
      <c r="MO36" s="17">
        <v>159.58587</v>
      </c>
      <c r="MP36" s="17">
        <v>159.58587</v>
      </c>
      <c r="MQ36" s="17">
        <v>9.0141299999999998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206.3</v>
      </c>
      <c r="NM36" s="17">
        <v>207.29667000000001</v>
      </c>
      <c r="NN36" s="17">
        <v>207.29667000000001</v>
      </c>
      <c r="NO36" s="17">
        <v>-0.99666999999999994</v>
      </c>
      <c r="NP36" s="17">
        <v>99.3</v>
      </c>
      <c r="NQ36" s="17">
        <v>103.95959000000001</v>
      </c>
      <c r="NR36" s="17">
        <v>103.95959000000001</v>
      </c>
      <c r="NS36" s="17">
        <v>-4.6595899999999997</v>
      </c>
      <c r="NT36" s="17">
        <v>5.9</v>
      </c>
      <c r="NU36" s="17">
        <v>4.20655</v>
      </c>
      <c r="NV36" s="17">
        <v>4.20655</v>
      </c>
      <c r="NW36" s="17">
        <v>1.6934499999999999</v>
      </c>
      <c r="NX36" s="17">
        <v>1.5</v>
      </c>
      <c r="NY36" s="17">
        <v>4.4130599999999998</v>
      </c>
      <c r="NZ36" s="17">
        <v>4.4130599999999998</v>
      </c>
      <c r="OA36" s="17">
        <v>-2.9130600000000002</v>
      </c>
      <c r="OB36" s="17">
        <v>6.2</v>
      </c>
      <c r="OC36" s="17">
        <v>6</v>
      </c>
      <c r="OD36" s="17">
        <v>6</v>
      </c>
      <c r="OE36" s="17">
        <v>0.2</v>
      </c>
      <c r="OF36" s="17">
        <v>1.1000000000000001</v>
      </c>
      <c r="OG36" s="17">
        <v>0.77400000000000002</v>
      </c>
      <c r="OH36" s="17">
        <v>0.77400000000000002</v>
      </c>
      <c r="OI36" s="17">
        <v>0.32600000000000001</v>
      </c>
      <c r="OJ36" s="17">
        <v>84.1</v>
      </c>
      <c r="OK36" s="17">
        <v>108</v>
      </c>
      <c r="OL36" s="17">
        <v>80.834000000000003</v>
      </c>
      <c r="OM36" s="17">
        <v>3.266</v>
      </c>
      <c r="ON36" s="17">
        <v>79</v>
      </c>
      <c r="OO36" s="17">
        <v>79.837999999999994</v>
      </c>
      <c r="OP36" s="17">
        <v>79.837999999999994</v>
      </c>
      <c r="OQ36" s="17">
        <v>-0.83799999999999997</v>
      </c>
      <c r="OR36" s="17">
        <v>6.3</v>
      </c>
      <c r="OS36" s="17">
        <v>8.9649999999999999</v>
      </c>
      <c r="OT36" s="17">
        <v>8.9649999999999999</v>
      </c>
      <c r="OU36" s="17">
        <v>-2.665</v>
      </c>
      <c r="OV36" s="17">
        <v>0.2</v>
      </c>
      <c r="OW36" s="17">
        <v>0.2</v>
      </c>
      <c r="OX36" s="17">
        <v>0.2</v>
      </c>
      <c r="OY36" s="17">
        <v>0</v>
      </c>
      <c r="OZ36" s="17">
        <v>11.3</v>
      </c>
      <c r="PA36" s="17">
        <v>7.00204</v>
      </c>
      <c r="PB36" s="17">
        <v>7.00204</v>
      </c>
      <c r="PC36" s="17">
        <v>4.2979599999999998</v>
      </c>
      <c r="PD36" s="17">
        <v>9.8000000000000007</v>
      </c>
      <c r="PE36" s="17">
        <v>9.0000099999999996</v>
      </c>
      <c r="PF36" s="17">
        <v>9</v>
      </c>
      <c r="PG36" s="17">
        <v>0.8</v>
      </c>
      <c r="PH36" s="17"/>
      <c r="PI36" s="17"/>
      <c r="PJ36" s="17"/>
      <c r="PK36" s="17">
        <v>0</v>
      </c>
      <c r="PL36" s="17">
        <v>217.7</v>
      </c>
      <c r="PM36" s="17">
        <v>202.417</v>
      </c>
      <c r="PN36" s="17">
        <v>202.417</v>
      </c>
      <c r="PO36" s="17">
        <v>15.282999999999999</v>
      </c>
      <c r="PP36" s="17">
        <v>1.2</v>
      </c>
      <c r="PQ36" s="17">
        <v>1</v>
      </c>
      <c r="PR36" s="17">
        <v>1</v>
      </c>
      <c r="PS36" s="17">
        <v>0.2</v>
      </c>
      <c r="PT36" s="17">
        <v>1.6</v>
      </c>
      <c r="PU36" s="17">
        <v>1.1000000000000001</v>
      </c>
      <c r="PV36" s="17">
        <v>1.1000000000000001</v>
      </c>
      <c r="PW36" s="17">
        <v>0.5</v>
      </c>
      <c r="PX36" s="17">
        <v>3.9</v>
      </c>
      <c r="PY36" s="17">
        <v>2.48</v>
      </c>
      <c r="PZ36" s="17">
        <v>2.48</v>
      </c>
      <c r="QA36" s="17">
        <v>1.42</v>
      </c>
      <c r="QB36" s="17">
        <v>20.399999999999999</v>
      </c>
      <c r="QC36" s="17">
        <v>20.35314</v>
      </c>
      <c r="QD36" s="17">
        <v>20.35314</v>
      </c>
      <c r="QE36" s="17">
        <v>4.6859999999999999E-2</v>
      </c>
      <c r="QF36" s="17">
        <v>6</v>
      </c>
      <c r="QG36" s="17">
        <v>10</v>
      </c>
      <c r="QH36" s="17">
        <v>10</v>
      </c>
      <c r="QI36" s="17">
        <v>-4</v>
      </c>
      <c r="QJ36" s="17">
        <v>12.7</v>
      </c>
      <c r="QK36" s="17">
        <v>15.60976</v>
      </c>
      <c r="QL36" s="17">
        <v>15.60976</v>
      </c>
      <c r="QM36" s="17">
        <v>-2.9097599999999999</v>
      </c>
      <c r="QN36" s="17">
        <v>2.6</v>
      </c>
      <c r="QO36" s="17">
        <v>3.3</v>
      </c>
      <c r="QP36" s="17">
        <v>3.3</v>
      </c>
      <c r="QQ36" s="17">
        <v>-0.7</v>
      </c>
      <c r="QR36" s="17">
        <v>17.7</v>
      </c>
      <c r="QS36" s="17">
        <v>17.95</v>
      </c>
      <c r="QT36" s="17">
        <v>17.95</v>
      </c>
      <c r="QU36" s="17">
        <v>-0.25</v>
      </c>
      <c r="QV36" s="17">
        <v>14.9</v>
      </c>
      <c r="QW36" s="17">
        <v>15.1</v>
      </c>
      <c r="QX36" s="17">
        <v>15.1</v>
      </c>
      <c r="QY36" s="17">
        <v>-0.2</v>
      </c>
      <c r="QZ36" s="17">
        <v>18.7</v>
      </c>
      <c r="RA36" s="17">
        <v>18.242000000000001</v>
      </c>
      <c r="RB36" s="17">
        <v>18.242000000000001</v>
      </c>
      <c r="RC36" s="17">
        <v>0.45800000000000002</v>
      </c>
      <c r="RD36" s="17">
        <v>18.5</v>
      </c>
      <c r="RE36" s="17">
        <v>19.600000000000001</v>
      </c>
      <c r="RF36" s="17">
        <v>15.914</v>
      </c>
      <c r="RG36" s="17">
        <v>2.5859999999999999</v>
      </c>
      <c r="RH36" s="17">
        <v>59.9</v>
      </c>
      <c r="RI36" s="17">
        <v>68.900000000000006</v>
      </c>
      <c r="RJ36" s="17">
        <v>53.548000000000002</v>
      </c>
      <c r="RK36" s="17">
        <v>6.3520000000000003</v>
      </c>
      <c r="RL36" s="17">
        <v>17.600000000000001</v>
      </c>
      <c r="RM36" s="17">
        <v>16.347999999999999</v>
      </c>
      <c r="RN36" s="17">
        <v>16.347999999999999</v>
      </c>
      <c r="RO36" s="17">
        <v>1.252</v>
      </c>
      <c r="RP36" s="17">
        <v>2.2000000000000002</v>
      </c>
      <c r="RQ36" s="17">
        <v>2.0009999999999999</v>
      </c>
      <c r="RR36" s="17">
        <v>2.0009999999999999</v>
      </c>
      <c r="RS36" s="17">
        <v>0.19900000000000001</v>
      </c>
      <c r="RT36" s="17">
        <v>11.9</v>
      </c>
      <c r="RU36" s="17">
        <v>10.694900000000001</v>
      </c>
      <c r="RV36" s="17">
        <v>10.96616</v>
      </c>
      <c r="RW36" s="17">
        <v>0.93384</v>
      </c>
      <c r="RX36" s="17">
        <v>2.2999999999999998</v>
      </c>
      <c r="RY36" s="17">
        <v>2</v>
      </c>
      <c r="RZ36" s="17">
        <v>2</v>
      </c>
      <c r="SA36" s="17">
        <v>0.3</v>
      </c>
      <c r="SB36" s="17"/>
      <c r="SC36" s="17"/>
      <c r="SD36" s="17"/>
      <c r="SE36" s="17">
        <v>0</v>
      </c>
      <c r="SF36" s="17">
        <v>6.6</v>
      </c>
      <c r="SG36" s="17">
        <v>6.3</v>
      </c>
      <c r="SH36" s="17">
        <v>6.3</v>
      </c>
      <c r="SI36" s="17">
        <v>0.3</v>
      </c>
      <c r="SJ36" s="17">
        <v>6.6</v>
      </c>
      <c r="SK36" s="17">
        <v>6.4</v>
      </c>
      <c r="SL36" s="17">
        <v>6.4</v>
      </c>
      <c r="SM36" s="17">
        <v>0.2</v>
      </c>
      <c r="SN36" s="17">
        <v>16.5</v>
      </c>
      <c r="SO36" s="17">
        <v>15.60976</v>
      </c>
      <c r="SP36" s="17">
        <v>15.60976</v>
      </c>
      <c r="SQ36" s="17">
        <v>0.89024000000000003</v>
      </c>
      <c r="SR36" s="17">
        <v>15.9</v>
      </c>
      <c r="SS36" s="17">
        <v>19.51219</v>
      </c>
      <c r="ST36" s="17">
        <v>19.51219</v>
      </c>
      <c r="SU36" s="17">
        <v>-3.61219</v>
      </c>
      <c r="SV36" s="17">
        <v>10</v>
      </c>
      <c r="SW36" s="17">
        <v>13.65854</v>
      </c>
      <c r="SX36" s="17">
        <v>13.65854</v>
      </c>
      <c r="SY36" s="17">
        <v>-3.6585399999999999</v>
      </c>
      <c r="SZ36" s="17">
        <v>6.1</v>
      </c>
      <c r="TA36" s="17">
        <v>14.805</v>
      </c>
      <c r="TB36" s="17">
        <v>14.805</v>
      </c>
      <c r="TC36" s="17">
        <v>-8.7050000000000001</v>
      </c>
      <c r="TD36" s="17">
        <v>54.6</v>
      </c>
      <c r="TE36" s="17">
        <v>67.703000000000003</v>
      </c>
      <c r="TF36" s="17">
        <v>67.703000000000003</v>
      </c>
      <c r="TG36" s="17">
        <v>-13.103</v>
      </c>
      <c r="TH36" s="17">
        <v>37.497959999999999</v>
      </c>
      <c r="TI36" s="17">
        <v>33.326000000000001</v>
      </c>
      <c r="TJ36" s="17">
        <v>33.326000000000001</v>
      </c>
      <c r="TK36" s="17">
        <v>4.1719600000000003</v>
      </c>
      <c r="TL36" s="17">
        <v>83.083709999999996</v>
      </c>
      <c r="TM36" s="17">
        <v>92.6</v>
      </c>
      <c r="TN36" s="17">
        <v>51.183</v>
      </c>
      <c r="TO36" s="17">
        <v>31.90071</v>
      </c>
      <c r="TP36" s="17">
        <v>83.344449999999995</v>
      </c>
      <c r="TQ36" s="17">
        <v>84.5</v>
      </c>
      <c r="TR36" s="17">
        <v>59.255000000000003</v>
      </c>
      <c r="TS36" s="17">
        <v>24.089449999999999</v>
      </c>
      <c r="TT36" s="17">
        <v>14.4382</v>
      </c>
      <c r="TU36" s="17">
        <v>2.899</v>
      </c>
      <c r="TV36" s="17">
        <v>2.899</v>
      </c>
      <c r="TW36" s="17">
        <v>11.539199999999999</v>
      </c>
      <c r="TX36" s="17">
        <v>0</v>
      </c>
      <c r="TY36" s="17">
        <v>4.4249999999999998</v>
      </c>
      <c r="TZ36" s="17">
        <v>4.4249999999999998</v>
      </c>
      <c r="UA36" s="17">
        <v>-4.4249999999999998</v>
      </c>
      <c r="UB36" s="17">
        <v>24.12</v>
      </c>
      <c r="UC36" s="17"/>
      <c r="UD36" s="17"/>
      <c r="UE36" s="17">
        <v>24.12</v>
      </c>
      <c r="UF36" s="17">
        <v>11.9</v>
      </c>
      <c r="UG36" s="17">
        <v>19.51219</v>
      </c>
      <c r="UH36" s="17">
        <v>19.51219</v>
      </c>
      <c r="UI36" s="17">
        <v>-7.61219</v>
      </c>
      <c r="UJ36" s="17">
        <v>4</v>
      </c>
      <c r="UK36" s="17">
        <v>5</v>
      </c>
      <c r="UL36" s="17">
        <v>5</v>
      </c>
      <c r="UM36" s="17">
        <v>-1</v>
      </c>
      <c r="UN36" s="17">
        <v>8.5</v>
      </c>
      <c r="UO36" s="17">
        <v>7.5</v>
      </c>
      <c r="UP36" s="17">
        <v>7.5</v>
      </c>
      <c r="UQ36" s="17">
        <v>1</v>
      </c>
      <c r="UR36" s="17">
        <v>20.399999999999999</v>
      </c>
      <c r="US36" s="17">
        <v>19.51219</v>
      </c>
      <c r="UT36" s="17">
        <v>19.51219</v>
      </c>
      <c r="UU36" s="17">
        <v>0.88780999999999999</v>
      </c>
      <c r="UV36" s="17">
        <v>20.399999999999999</v>
      </c>
      <c r="UW36" s="17">
        <v>19.51219</v>
      </c>
      <c r="UX36" s="17">
        <v>19.51219</v>
      </c>
      <c r="UY36" s="17">
        <v>0.88780999999999999</v>
      </c>
      <c r="UZ36" s="17">
        <v>20</v>
      </c>
      <c r="VA36" s="17">
        <v>19.51219</v>
      </c>
      <c r="VB36" s="17">
        <v>19.51219</v>
      </c>
      <c r="VC36" s="17">
        <v>0.48781000000000002</v>
      </c>
      <c r="VD36" s="17">
        <v>3.8</v>
      </c>
      <c r="VE36" s="17">
        <v>7.5369999999999999</v>
      </c>
      <c r="VF36" s="17">
        <v>7.5369999999999999</v>
      </c>
      <c r="VG36" s="17">
        <v>-3.7370000000000001</v>
      </c>
      <c r="VH36" s="17">
        <v>253</v>
      </c>
      <c r="VI36" s="17">
        <v>251.666</v>
      </c>
      <c r="VJ36" s="17">
        <v>251.666</v>
      </c>
      <c r="VK36" s="17">
        <v>1.3340000000000001</v>
      </c>
      <c r="VL36" s="17">
        <v>15.2</v>
      </c>
      <c r="VM36" s="17">
        <v>12.863</v>
      </c>
      <c r="VN36" s="17">
        <v>12.863</v>
      </c>
      <c r="VO36" s="17">
        <v>2.3370000000000002</v>
      </c>
      <c r="VP36" s="17">
        <v>144.30000000000001</v>
      </c>
      <c r="VQ36" s="17">
        <v>137.36199999999999</v>
      </c>
      <c r="VR36" s="17">
        <v>137.36199999999999</v>
      </c>
      <c r="VS36" s="17">
        <v>6.9379999999999997</v>
      </c>
      <c r="VT36" s="17">
        <v>0.6</v>
      </c>
      <c r="VU36" s="17">
        <v>0.6</v>
      </c>
      <c r="VV36" s="17">
        <v>0.6</v>
      </c>
      <c r="VW36" s="17">
        <v>0</v>
      </c>
      <c r="VX36" s="17">
        <v>103</v>
      </c>
      <c r="VY36" s="17">
        <v>86.3</v>
      </c>
      <c r="VZ36" s="17">
        <v>91.78</v>
      </c>
      <c r="WA36" s="17">
        <v>11.22</v>
      </c>
      <c r="WB36" s="17">
        <v>106.7</v>
      </c>
      <c r="WC36" s="17">
        <v>83.4</v>
      </c>
      <c r="WD36" s="17">
        <v>81.438000000000002</v>
      </c>
      <c r="WE36" s="17">
        <v>25.262</v>
      </c>
      <c r="WF36" s="17">
        <v>110.8</v>
      </c>
      <c r="WG36" s="17">
        <v>104.88500000000001</v>
      </c>
      <c r="WH36" s="17">
        <v>104.88500000000001</v>
      </c>
      <c r="WI36" s="17">
        <v>5.915</v>
      </c>
      <c r="WJ36" s="17">
        <v>2.9</v>
      </c>
      <c r="WK36" s="17">
        <v>2.9009999999999998</v>
      </c>
      <c r="WL36" s="17">
        <v>2.9009999999999998</v>
      </c>
      <c r="WM36" s="17">
        <v>-1E-3</v>
      </c>
      <c r="WN36" s="17">
        <v>2.1</v>
      </c>
      <c r="WO36" s="17">
        <v>2.4</v>
      </c>
      <c r="WP36" s="17">
        <v>2.4</v>
      </c>
      <c r="WQ36" s="17">
        <v>-0.3</v>
      </c>
      <c r="WR36" s="17">
        <v>1.2</v>
      </c>
      <c r="WS36" s="17">
        <v>1.2</v>
      </c>
      <c r="WT36" s="17">
        <v>1.2</v>
      </c>
      <c r="WU36" s="17">
        <v>0</v>
      </c>
      <c r="WV36" s="17">
        <v>1.2</v>
      </c>
      <c r="WW36" s="17">
        <v>1.4</v>
      </c>
      <c r="WX36" s="17">
        <v>1.4</v>
      </c>
      <c r="WY36" s="17">
        <v>-0.2</v>
      </c>
      <c r="WZ36" s="17">
        <v>15.6</v>
      </c>
      <c r="XA36" s="17">
        <v>14.169</v>
      </c>
      <c r="XB36" s="17">
        <v>14.169</v>
      </c>
      <c r="XC36" s="17">
        <v>1.431</v>
      </c>
      <c r="XD36" s="17">
        <v>4.0999999999999996</v>
      </c>
      <c r="XE36" s="17">
        <v>6.6</v>
      </c>
      <c r="XF36" s="17">
        <v>6.6</v>
      </c>
      <c r="XG36" s="17">
        <v>-2.5</v>
      </c>
      <c r="XH36" s="17">
        <v>19.8</v>
      </c>
      <c r="XI36" s="17">
        <v>17.951219999999999</v>
      </c>
      <c r="XJ36" s="17">
        <v>17.951219999999999</v>
      </c>
      <c r="XK36" s="17">
        <v>1.8487800000000001</v>
      </c>
      <c r="XL36" s="17">
        <v>8.8000000000000007</v>
      </c>
      <c r="XM36" s="17">
        <v>10.8</v>
      </c>
      <c r="XN36" s="17">
        <v>10.8</v>
      </c>
      <c r="XO36" s="17">
        <v>-2</v>
      </c>
      <c r="XP36" s="17">
        <v>27.5</v>
      </c>
      <c r="XQ36" s="17">
        <v>28</v>
      </c>
      <c r="XR36" s="17">
        <v>28</v>
      </c>
      <c r="XS36" s="17">
        <v>-0.5</v>
      </c>
      <c r="XT36" s="17">
        <v>33.799999999999997</v>
      </c>
      <c r="XU36" s="17">
        <v>28</v>
      </c>
      <c r="XV36" s="17">
        <v>28</v>
      </c>
      <c r="XW36" s="17">
        <v>5.8</v>
      </c>
      <c r="XX36" s="17">
        <v>17.899999999999999</v>
      </c>
      <c r="XY36" s="17">
        <v>14</v>
      </c>
      <c r="XZ36" s="17">
        <v>14</v>
      </c>
      <c r="YA36" s="17">
        <v>3.9</v>
      </c>
      <c r="YB36" s="17">
        <v>20.399999999999999</v>
      </c>
      <c r="YC36" s="17">
        <v>19.5</v>
      </c>
      <c r="YD36" s="17">
        <v>19.5</v>
      </c>
      <c r="YE36" s="17">
        <v>0.9</v>
      </c>
      <c r="YF36" s="17">
        <v>8.6999999999999993</v>
      </c>
      <c r="YG36" s="17">
        <v>7.54</v>
      </c>
      <c r="YH36" s="17">
        <v>7.54</v>
      </c>
      <c r="YI36" s="17">
        <v>1.1599999999999999</v>
      </c>
      <c r="YJ36" s="17">
        <v>10.1</v>
      </c>
      <c r="YK36" s="17">
        <v>11</v>
      </c>
      <c r="YL36" s="17">
        <v>11</v>
      </c>
      <c r="YM36" s="17">
        <v>-0.9</v>
      </c>
      <c r="YN36" s="17">
        <v>16</v>
      </c>
      <c r="YO36" s="17">
        <v>20</v>
      </c>
      <c r="YP36" s="17">
        <v>20</v>
      </c>
      <c r="YQ36" s="17">
        <v>-4</v>
      </c>
    </row>
    <row r="37" spans="1:667" ht="24" customHeight="1" x14ac:dyDescent="0.3">
      <c r="A37" s="1"/>
      <c r="B37" s="16" t="s">
        <v>54</v>
      </c>
      <c r="C37" s="16" t="s">
        <v>800</v>
      </c>
      <c r="D37" s="17">
        <v>206.5</v>
      </c>
      <c r="E37" s="17">
        <v>204.19512</v>
      </c>
      <c r="F37" s="17">
        <v>204.19512</v>
      </c>
      <c r="G37" s="17">
        <v>2.3048799999999998</v>
      </c>
      <c r="H37" s="17">
        <v>497.8</v>
      </c>
      <c r="I37" s="17">
        <v>448.4572</v>
      </c>
      <c r="J37" s="17">
        <v>441.76193000000001</v>
      </c>
      <c r="K37" s="17">
        <v>56.038069999999998</v>
      </c>
      <c r="L37" s="17">
        <v>164.7</v>
      </c>
      <c r="M37" s="17">
        <v>146.60275999999999</v>
      </c>
      <c r="N37" s="17">
        <v>144.41405</v>
      </c>
      <c r="O37" s="17">
        <v>20.28595</v>
      </c>
      <c r="P37" s="17"/>
      <c r="Q37" s="17"/>
      <c r="R37" s="17"/>
      <c r="S37" s="17">
        <v>0</v>
      </c>
      <c r="T37" s="17"/>
      <c r="U37" s="17"/>
      <c r="V37" s="17"/>
      <c r="W37" s="17">
        <v>0</v>
      </c>
      <c r="X37" s="17">
        <v>80.2</v>
      </c>
      <c r="Y37" s="17">
        <v>79.83569</v>
      </c>
      <c r="Z37" s="17">
        <v>92.226140000000001</v>
      </c>
      <c r="AA37" s="17">
        <v>-12.02614</v>
      </c>
      <c r="AB37" s="17">
        <v>156.69999999999999</v>
      </c>
      <c r="AC37" s="17">
        <v>164.44232</v>
      </c>
      <c r="AD37" s="17">
        <v>116.12354000000001</v>
      </c>
      <c r="AE37" s="17">
        <v>40.576459999999997</v>
      </c>
      <c r="AF37" s="17">
        <v>80.599999999999994</v>
      </c>
      <c r="AG37" s="17">
        <v>87.329440000000005</v>
      </c>
      <c r="AH37" s="17">
        <v>87.329440000000005</v>
      </c>
      <c r="AI37" s="17">
        <v>-6.7294400000000003</v>
      </c>
      <c r="AJ37" s="17"/>
      <c r="AK37" s="17"/>
      <c r="AL37" s="17"/>
      <c r="AM37" s="17">
        <v>0</v>
      </c>
      <c r="AN37" s="17">
        <v>175.9</v>
      </c>
      <c r="AO37" s="17">
        <v>177.93125000000001</v>
      </c>
      <c r="AP37" s="17">
        <v>177.93125000000001</v>
      </c>
      <c r="AQ37" s="17">
        <v>-2.03125</v>
      </c>
      <c r="AR37" s="17">
        <v>199.4</v>
      </c>
      <c r="AS37" s="17">
        <v>197.70735999999999</v>
      </c>
      <c r="AT37" s="17">
        <v>197.70735999999999</v>
      </c>
      <c r="AU37" s="17">
        <v>1.6926399999999999</v>
      </c>
      <c r="AV37" s="17">
        <v>196.7</v>
      </c>
      <c r="AW37" s="17">
        <v>200.25633999999999</v>
      </c>
      <c r="AX37" s="17">
        <v>200.25633999999999</v>
      </c>
      <c r="AY37" s="17">
        <v>-3.5563400000000001</v>
      </c>
      <c r="AZ37" s="17"/>
      <c r="BA37" s="17"/>
      <c r="BB37" s="17"/>
      <c r="BC37" s="17">
        <v>0</v>
      </c>
      <c r="BD37" s="17">
        <v>205.3</v>
      </c>
      <c r="BE37" s="17">
        <v>206.01686000000001</v>
      </c>
      <c r="BF37" s="17">
        <v>206.01686000000001</v>
      </c>
      <c r="BG37" s="17">
        <v>-0.71686000000000005</v>
      </c>
      <c r="BH37" s="17"/>
      <c r="BI37" s="17"/>
      <c r="BJ37" s="17"/>
      <c r="BK37" s="17">
        <v>0</v>
      </c>
      <c r="BL37" s="17">
        <v>69.3</v>
      </c>
      <c r="BM37" s="17"/>
      <c r="BN37" s="17">
        <v>122.39933000000001</v>
      </c>
      <c r="BO37" s="17">
        <v>-53.099330000000002</v>
      </c>
      <c r="BP37" s="17">
        <v>9.9</v>
      </c>
      <c r="BQ37" s="17">
        <v>10.561999999999999</v>
      </c>
      <c r="BR37" s="17">
        <v>10.561999999999999</v>
      </c>
      <c r="BS37" s="17">
        <v>-0.66200000000000003</v>
      </c>
      <c r="BT37" s="17"/>
      <c r="BU37" s="17"/>
      <c r="BV37" s="17"/>
      <c r="BW37" s="17">
        <v>0</v>
      </c>
      <c r="BX37" s="17"/>
      <c r="BY37" s="17"/>
      <c r="BZ37" s="17"/>
      <c r="CA37" s="17">
        <v>0</v>
      </c>
      <c r="CB37" s="17"/>
      <c r="CC37" s="17"/>
      <c r="CD37" s="17"/>
      <c r="CE37" s="17">
        <v>0</v>
      </c>
      <c r="CF37" s="17"/>
      <c r="CG37" s="17"/>
      <c r="CH37" s="17"/>
      <c r="CI37" s="17">
        <v>0</v>
      </c>
      <c r="CJ37" s="17">
        <v>169.5</v>
      </c>
      <c r="CK37" s="17">
        <v>164.70732000000001</v>
      </c>
      <c r="CL37" s="17">
        <v>164.70732000000001</v>
      </c>
      <c r="CM37" s="17">
        <v>4.7926799999999998</v>
      </c>
      <c r="CN37" s="17">
        <v>7.6</v>
      </c>
      <c r="CO37" s="17">
        <v>5.1583800000000002</v>
      </c>
      <c r="CP37" s="17">
        <v>5.1583800000000002</v>
      </c>
      <c r="CQ37" s="17">
        <v>2.4416199999999999</v>
      </c>
      <c r="CR37" s="17"/>
      <c r="CS37" s="17"/>
      <c r="CT37" s="17"/>
      <c r="CU37" s="17">
        <v>0</v>
      </c>
      <c r="CV37" s="17">
        <v>16.100000000000001</v>
      </c>
      <c r="CW37" s="17">
        <v>16.873670000000001</v>
      </c>
      <c r="CX37" s="17">
        <v>16.873670000000001</v>
      </c>
      <c r="CY37" s="17">
        <v>-0.77366999999999997</v>
      </c>
      <c r="CZ37" s="17">
        <v>6.9</v>
      </c>
      <c r="DA37" s="17">
        <v>6.8787000000000003</v>
      </c>
      <c r="DB37" s="17">
        <v>6.8787000000000003</v>
      </c>
      <c r="DC37" s="17">
        <v>2.1299999999999999E-2</v>
      </c>
      <c r="DD37" s="17">
        <v>14.6</v>
      </c>
      <c r="DE37" s="17">
        <v>14.992190000000001</v>
      </c>
      <c r="DF37" s="17">
        <v>14.992190000000001</v>
      </c>
      <c r="DG37" s="17">
        <v>-0.39218999999999998</v>
      </c>
      <c r="DH37" s="17">
        <v>80.099999999999994</v>
      </c>
      <c r="DI37" s="17">
        <v>49.814039999999999</v>
      </c>
      <c r="DJ37" s="17">
        <v>63.320860000000003</v>
      </c>
      <c r="DK37" s="17">
        <v>16.779140000000002</v>
      </c>
      <c r="DL37" s="17"/>
      <c r="DM37" s="17"/>
      <c r="DN37" s="17"/>
      <c r="DO37" s="17">
        <v>0</v>
      </c>
      <c r="DP37" s="17"/>
      <c r="DQ37" s="17"/>
      <c r="DR37" s="17"/>
      <c r="DS37" s="17">
        <v>0</v>
      </c>
      <c r="DT37" s="17"/>
      <c r="DU37" s="17"/>
      <c r="DV37" s="17"/>
      <c r="DW37" s="17">
        <v>0</v>
      </c>
      <c r="DX37" s="17"/>
      <c r="DY37" s="17"/>
      <c r="DZ37" s="17"/>
      <c r="EA37" s="17">
        <v>0</v>
      </c>
      <c r="EB37" s="17">
        <v>110.8</v>
      </c>
      <c r="EC37" s="17">
        <v>112.90536</v>
      </c>
      <c r="ED37" s="17">
        <v>112.90537</v>
      </c>
      <c r="EE37" s="17">
        <v>-2.1053700000000002</v>
      </c>
      <c r="EF37" s="17">
        <v>79.599999999999994</v>
      </c>
      <c r="EG37" s="17">
        <v>97.311250000000001</v>
      </c>
      <c r="EH37" s="17">
        <v>86.61806</v>
      </c>
      <c r="EI37" s="17">
        <v>-7.0180600000000002</v>
      </c>
      <c r="EJ37" s="17"/>
      <c r="EK37" s="17"/>
      <c r="EL37" s="17"/>
      <c r="EM37" s="17">
        <v>0</v>
      </c>
      <c r="EN37" s="17"/>
      <c r="EO37" s="17"/>
      <c r="EP37" s="17"/>
      <c r="EQ37" s="17">
        <v>0</v>
      </c>
      <c r="ER37" s="17"/>
      <c r="ES37" s="17"/>
      <c r="ET37" s="17"/>
      <c r="EU37" s="17">
        <v>0</v>
      </c>
      <c r="EV37" s="17">
        <v>6.5</v>
      </c>
      <c r="EW37" s="17">
        <v>6.39</v>
      </c>
      <c r="EX37" s="17">
        <v>6.39</v>
      </c>
      <c r="EY37" s="17">
        <v>0.11</v>
      </c>
      <c r="EZ37" s="17">
        <v>168.9</v>
      </c>
      <c r="FA37" s="17">
        <v>166.67481000000001</v>
      </c>
      <c r="FB37" s="17">
        <v>171.05186</v>
      </c>
      <c r="FC37" s="17">
        <v>-2.1518600000000001</v>
      </c>
      <c r="FD37" s="17">
        <v>43</v>
      </c>
      <c r="FE37" s="17">
        <v>46.978119999999997</v>
      </c>
      <c r="FF37" s="17">
        <v>46.978119999999997</v>
      </c>
      <c r="FG37" s="17">
        <v>-3.9781200000000001</v>
      </c>
      <c r="FH37" s="17">
        <v>134.1</v>
      </c>
      <c r="FI37" s="17">
        <v>136.35561999999999</v>
      </c>
      <c r="FJ37" s="17">
        <v>133.33367999999999</v>
      </c>
      <c r="FK37" s="17">
        <v>0.76632</v>
      </c>
      <c r="FL37" s="17">
        <v>20.3</v>
      </c>
      <c r="FM37" s="17">
        <v>18.966989999999999</v>
      </c>
      <c r="FN37" s="17">
        <v>18.966989999999999</v>
      </c>
      <c r="FO37" s="17">
        <v>1.33301</v>
      </c>
      <c r="FP37" s="17">
        <v>18.399999999999999</v>
      </c>
      <c r="FQ37" s="17">
        <v>19.28585</v>
      </c>
      <c r="FR37" s="17">
        <v>19.28585</v>
      </c>
      <c r="FS37" s="17">
        <v>-0.88585000000000003</v>
      </c>
      <c r="FT37" s="17">
        <v>17.7</v>
      </c>
      <c r="FU37" s="17">
        <v>18.048780000000001</v>
      </c>
      <c r="FV37" s="17">
        <v>18.048780000000001</v>
      </c>
      <c r="FW37" s="17">
        <v>-0.34877999999999998</v>
      </c>
      <c r="FX37" s="17">
        <v>57.7</v>
      </c>
      <c r="FY37" s="17">
        <v>88.116100000000003</v>
      </c>
      <c r="FZ37" s="17">
        <v>88.116100000000003</v>
      </c>
      <c r="GA37" s="17">
        <v>-30.4161</v>
      </c>
      <c r="GB37" s="17">
        <v>184.1</v>
      </c>
      <c r="GC37" s="17">
        <v>185.81701000000001</v>
      </c>
      <c r="GD37" s="17">
        <v>185.81701000000001</v>
      </c>
      <c r="GE37" s="17">
        <v>-1.7170099999999999</v>
      </c>
      <c r="GF37" s="17">
        <v>184.5</v>
      </c>
      <c r="GG37" s="17">
        <v>185.81701000000001</v>
      </c>
      <c r="GH37" s="17">
        <v>185.81701000000001</v>
      </c>
      <c r="GI37" s="17">
        <v>-1.31701</v>
      </c>
      <c r="GJ37" s="17">
        <v>184.1</v>
      </c>
      <c r="GK37" s="17">
        <v>186.37502000000001</v>
      </c>
      <c r="GL37" s="17">
        <v>186.37502000000001</v>
      </c>
      <c r="GM37" s="17">
        <v>-2.27502</v>
      </c>
      <c r="GN37" s="17">
        <v>91.7</v>
      </c>
      <c r="GO37" s="17">
        <v>91.397170000000003</v>
      </c>
      <c r="GP37" s="17">
        <v>88.32987</v>
      </c>
      <c r="GQ37" s="17">
        <v>3.3701300000000001</v>
      </c>
      <c r="GR37" s="17">
        <v>18.7</v>
      </c>
      <c r="GS37" s="17">
        <v>18.00001</v>
      </c>
      <c r="GT37" s="17"/>
      <c r="GU37" s="17">
        <v>18.7</v>
      </c>
      <c r="GV37" s="17">
        <v>26.3</v>
      </c>
      <c r="GW37" s="17">
        <v>24.589759999999998</v>
      </c>
      <c r="GX37" s="17">
        <v>24.589759999999998</v>
      </c>
      <c r="GY37" s="17">
        <v>1.71024</v>
      </c>
      <c r="GZ37" s="17">
        <v>4</v>
      </c>
      <c r="HA37" s="17">
        <v>4.33378</v>
      </c>
      <c r="HB37" s="17">
        <v>4.33378</v>
      </c>
      <c r="HC37" s="17">
        <v>-0.33378000000000002</v>
      </c>
      <c r="HD37" s="17">
        <v>34.799999999999997</v>
      </c>
      <c r="HE37" s="17">
        <v>30.141660000000002</v>
      </c>
      <c r="HF37" s="17">
        <v>30.141660000000002</v>
      </c>
      <c r="HG37" s="17">
        <v>4.6583399999999999</v>
      </c>
      <c r="HH37" s="17">
        <v>44</v>
      </c>
      <c r="HI37" s="17">
        <v>20.512830000000001</v>
      </c>
      <c r="HJ37" s="17">
        <v>20.512830000000001</v>
      </c>
      <c r="HK37" s="17">
        <v>23.487169999999999</v>
      </c>
      <c r="HL37" s="17"/>
      <c r="HM37" s="17"/>
      <c r="HN37" s="17"/>
      <c r="HO37" s="17">
        <v>0</v>
      </c>
      <c r="HP37" s="17"/>
      <c r="HQ37" s="17"/>
      <c r="HR37" s="17"/>
      <c r="HS37" s="17">
        <v>0</v>
      </c>
      <c r="HT37" s="17">
        <v>52.8</v>
      </c>
      <c r="HU37" s="17">
        <v>46.87133</v>
      </c>
      <c r="HV37" s="17">
        <v>46.015830000000001</v>
      </c>
      <c r="HW37" s="17">
        <v>6.7841699999999996</v>
      </c>
      <c r="HX37" s="17"/>
      <c r="HY37" s="17"/>
      <c r="HZ37" s="17"/>
      <c r="IA37" s="17">
        <v>0</v>
      </c>
      <c r="IB37" s="17"/>
      <c r="IC37" s="17"/>
      <c r="ID37" s="17"/>
      <c r="IE37" s="17">
        <v>0</v>
      </c>
      <c r="IF37" s="17">
        <v>24.3</v>
      </c>
      <c r="IG37" s="17">
        <v>45.439050000000002</v>
      </c>
      <c r="IH37" s="17">
        <v>45.441949999999999</v>
      </c>
      <c r="II37" s="17">
        <v>-21.141950000000001</v>
      </c>
      <c r="IJ37" s="17"/>
      <c r="IK37" s="17"/>
      <c r="IL37" s="17"/>
      <c r="IM37" s="17">
        <v>0</v>
      </c>
      <c r="IN37" s="17"/>
      <c r="IO37" s="17"/>
      <c r="IP37" s="17"/>
      <c r="IQ37" s="17">
        <v>0</v>
      </c>
      <c r="IR37" s="17"/>
      <c r="IS37" s="17"/>
      <c r="IT37" s="17"/>
      <c r="IU37" s="17">
        <v>0</v>
      </c>
      <c r="IV37" s="17">
        <v>60.844180000000001</v>
      </c>
      <c r="IW37" s="17">
        <v>69.983840000000001</v>
      </c>
      <c r="IX37" s="17">
        <v>66.269869999999997</v>
      </c>
      <c r="IY37" s="17">
        <v>-5.4256900000000003</v>
      </c>
      <c r="IZ37" s="17">
        <v>155.04302999999999</v>
      </c>
      <c r="JA37" s="17">
        <v>170.94</v>
      </c>
      <c r="JB37" s="17">
        <v>170.94</v>
      </c>
      <c r="JC37" s="17">
        <v>-15.89697</v>
      </c>
      <c r="JD37" s="17">
        <v>155.06622999999999</v>
      </c>
      <c r="JE37" s="17">
        <v>170.94</v>
      </c>
      <c r="JF37" s="17">
        <v>170.94</v>
      </c>
      <c r="JG37" s="17">
        <v>-15.87377</v>
      </c>
      <c r="JH37" s="17">
        <v>155.97405000000001</v>
      </c>
      <c r="JI37" s="17">
        <v>170.94</v>
      </c>
      <c r="JJ37" s="17">
        <v>170.94</v>
      </c>
      <c r="JK37" s="17">
        <v>-14.965949999999999</v>
      </c>
      <c r="JL37" s="17">
        <v>239.09164000000001</v>
      </c>
      <c r="JM37" s="17">
        <v>257.18</v>
      </c>
      <c r="JN37" s="17">
        <v>257.18</v>
      </c>
      <c r="JO37" s="17">
        <v>-18.088360000000002</v>
      </c>
      <c r="JP37" s="17">
        <v>70.968190000000007</v>
      </c>
      <c r="JQ37" s="17">
        <v>71.796109999999999</v>
      </c>
      <c r="JR37" s="17">
        <v>71.796109999999999</v>
      </c>
      <c r="JS37" s="17">
        <v>-0.82791999999999999</v>
      </c>
      <c r="JT37" s="17">
        <v>34.790840000000003</v>
      </c>
      <c r="JU37" s="17">
        <v>36.005859999999998</v>
      </c>
      <c r="JV37" s="17">
        <v>36.005859999999998</v>
      </c>
      <c r="JW37" s="17">
        <v>-1.21502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v>0.89207999999999998</v>
      </c>
      <c r="KX37" s="17">
        <v>0.89207999999999998</v>
      </c>
      <c r="KY37" s="17">
        <v>-0.89207999999999998</v>
      </c>
      <c r="KZ37" s="17">
        <v>87.8</v>
      </c>
      <c r="LA37" s="17">
        <v>109.23238000000001</v>
      </c>
      <c r="LB37" s="17">
        <v>49.405470000000001</v>
      </c>
      <c r="LC37" s="17">
        <v>38.394530000000003</v>
      </c>
      <c r="LD37" s="17">
        <v>93.2</v>
      </c>
      <c r="LE37" s="17">
        <v>95.696010000000001</v>
      </c>
      <c r="LF37" s="17">
        <v>104.34789000000001</v>
      </c>
      <c r="LG37" s="17">
        <v>-11.14789</v>
      </c>
      <c r="LH37" s="17">
        <v>63.9</v>
      </c>
      <c r="LI37" s="17">
        <v>67.461460000000002</v>
      </c>
      <c r="LJ37" s="17">
        <v>67.461460000000002</v>
      </c>
      <c r="LK37" s="17">
        <v>-3.5614599999999998</v>
      </c>
      <c r="LL37" s="17">
        <v>70.900000000000006</v>
      </c>
      <c r="LM37" s="17">
        <v>72.83314</v>
      </c>
      <c r="LN37" s="17">
        <v>72.374250000000004</v>
      </c>
      <c r="LO37" s="17">
        <v>-1.4742500000000001</v>
      </c>
      <c r="LP37" s="17">
        <v>25.9</v>
      </c>
      <c r="LQ37" s="17">
        <v>30.097560000000001</v>
      </c>
      <c r="LR37" s="17">
        <v>30.097560000000001</v>
      </c>
      <c r="LS37" s="17">
        <v>-4.1975600000000002</v>
      </c>
      <c r="LT37" s="17">
        <v>113.8</v>
      </c>
      <c r="LU37" s="17">
        <v>115.26524999999999</v>
      </c>
      <c r="LV37" s="17">
        <v>115.2637</v>
      </c>
      <c r="LW37" s="17">
        <v>-1.4637</v>
      </c>
      <c r="LX37" s="17">
        <v>0</v>
      </c>
      <c r="LY37" s="17"/>
      <c r="LZ37" s="17"/>
      <c r="MA37" s="17">
        <v>0</v>
      </c>
      <c r="MB37" s="17">
        <v>47.2</v>
      </c>
      <c r="MC37" s="17">
        <v>52.400109999999998</v>
      </c>
      <c r="MD37" s="17"/>
      <c r="ME37" s="17">
        <v>47.2</v>
      </c>
      <c r="MF37" s="17">
        <v>141.1</v>
      </c>
      <c r="MG37" s="17">
        <v>159.10805999999999</v>
      </c>
      <c r="MH37" s="17">
        <v>159.10805999999999</v>
      </c>
      <c r="MI37" s="17">
        <v>-18.00806</v>
      </c>
      <c r="MJ37" s="17">
        <v>142.6</v>
      </c>
      <c r="MK37" s="17">
        <v>159.10805999999999</v>
      </c>
      <c r="ML37" s="17">
        <v>159.10805999999999</v>
      </c>
      <c r="MM37" s="17">
        <v>-16.50806</v>
      </c>
      <c r="MN37" s="17">
        <v>167.8</v>
      </c>
      <c r="MO37" s="17">
        <v>159.58587</v>
      </c>
      <c r="MP37" s="17">
        <v>159.58587</v>
      </c>
      <c r="MQ37" s="17">
        <v>8.2141300000000008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206.9</v>
      </c>
      <c r="NM37" s="17">
        <v>207.29667000000001</v>
      </c>
      <c r="NN37" s="17">
        <v>207.29667000000001</v>
      </c>
      <c r="NO37" s="17">
        <v>-0.39667000000000002</v>
      </c>
      <c r="NP37" s="17">
        <v>99.1</v>
      </c>
      <c r="NQ37" s="17">
        <v>103.95959000000001</v>
      </c>
      <c r="NR37" s="17">
        <v>103.95959000000001</v>
      </c>
      <c r="NS37" s="17">
        <v>-4.8595899999999999</v>
      </c>
      <c r="NT37" s="17">
        <v>5.9</v>
      </c>
      <c r="NU37" s="17">
        <v>4.20655</v>
      </c>
      <c r="NV37" s="17">
        <v>4.20655</v>
      </c>
      <c r="NW37" s="17">
        <v>1.6934499999999999</v>
      </c>
      <c r="NX37" s="17">
        <v>1.4</v>
      </c>
      <c r="NY37" s="17">
        <v>4.4130599999999998</v>
      </c>
      <c r="NZ37" s="17">
        <v>4.4130599999999998</v>
      </c>
      <c r="OA37" s="17">
        <v>-3.0130599999999998</v>
      </c>
      <c r="OB37" s="17">
        <v>6.2</v>
      </c>
      <c r="OC37" s="17">
        <v>6</v>
      </c>
      <c r="OD37" s="17">
        <v>6</v>
      </c>
      <c r="OE37" s="17">
        <v>0.2</v>
      </c>
      <c r="OF37" s="17">
        <v>0.6</v>
      </c>
      <c r="OG37" s="17">
        <v>0.75</v>
      </c>
      <c r="OH37" s="17">
        <v>0.75</v>
      </c>
      <c r="OI37" s="17">
        <v>-0.15</v>
      </c>
      <c r="OJ37" s="17">
        <v>88.8</v>
      </c>
      <c r="OK37" s="17">
        <v>104.5</v>
      </c>
      <c r="OL37" s="17">
        <v>78.744</v>
      </c>
      <c r="OM37" s="17">
        <v>10.055999999999999</v>
      </c>
      <c r="ON37" s="17">
        <v>76.900000000000006</v>
      </c>
      <c r="OO37" s="17">
        <v>79.111000000000004</v>
      </c>
      <c r="OP37" s="17">
        <v>79.111000000000004</v>
      </c>
      <c r="OQ37" s="17">
        <v>-2.2109999999999999</v>
      </c>
      <c r="OR37" s="17">
        <v>2.4</v>
      </c>
      <c r="OS37" s="17">
        <v>7.85</v>
      </c>
      <c r="OT37" s="17">
        <v>7.85</v>
      </c>
      <c r="OU37" s="17">
        <v>-5.45</v>
      </c>
      <c r="OV37" s="17">
        <v>0.1</v>
      </c>
      <c r="OW37" s="17">
        <v>0.1</v>
      </c>
      <c r="OX37" s="17">
        <v>0.1</v>
      </c>
      <c r="OY37" s="17">
        <v>0</v>
      </c>
      <c r="OZ37" s="17">
        <v>11.1</v>
      </c>
      <c r="PA37" s="17">
        <v>7.00204</v>
      </c>
      <c r="PB37" s="17">
        <v>7.00204</v>
      </c>
      <c r="PC37" s="17">
        <v>4.0979599999999996</v>
      </c>
      <c r="PD37" s="17">
        <v>9.8000000000000007</v>
      </c>
      <c r="PE37" s="17">
        <v>9.0000099999999996</v>
      </c>
      <c r="PF37" s="17">
        <v>9</v>
      </c>
      <c r="PG37" s="17">
        <v>0.8</v>
      </c>
      <c r="PH37" s="17"/>
      <c r="PI37" s="17"/>
      <c r="PJ37" s="17"/>
      <c r="PK37" s="17">
        <v>0</v>
      </c>
      <c r="PL37" s="17">
        <v>215.7</v>
      </c>
      <c r="PM37" s="17">
        <v>198.93799999999999</v>
      </c>
      <c r="PN37" s="17">
        <v>198.93799999999999</v>
      </c>
      <c r="PO37" s="17">
        <v>16.762</v>
      </c>
      <c r="PP37" s="17">
        <v>1.2</v>
      </c>
      <c r="PQ37" s="17">
        <v>1</v>
      </c>
      <c r="PR37" s="17">
        <v>1</v>
      </c>
      <c r="PS37" s="17">
        <v>0.2</v>
      </c>
      <c r="PT37" s="17">
        <v>1.7</v>
      </c>
      <c r="PU37" s="17">
        <v>1.1000000000000001</v>
      </c>
      <c r="PV37" s="17">
        <v>1.1000000000000001</v>
      </c>
      <c r="PW37" s="17">
        <v>0.6</v>
      </c>
      <c r="PX37" s="17">
        <v>4</v>
      </c>
      <c r="PY37" s="17">
        <v>2.48</v>
      </c>
      <c r="PZ37" s="17">
        <v>2.48</v>
      </c>
      <c r="QA37" s="17">
        <v>1.52</v>
      </c>
      <c r="QB37" s="17">
        <v>20.3</v>
      </c>
      <c r="QC37" s="17">
        <v>20.35314</v>
      </c>
      <c r="QD37" s="17">
        <v>20.35314</v>
      </c>
      <c r="QE37" s="17">
        <v>-5.314E-2</v>
      </c>
      <c r="QF37" s="17">
        <v>6</v>
      </c>
      <c r="QG37" s="17">
        <v>10</v>
      </c>
      <c r="QH37" s="17">
        <v>10</v>
      </c>
      <c r="QI37" s="17">
        <v>-4</v>
      </c>
      <c r="QJ37" s="17">
        <v>12.7</v>
      </c>
      <c r="QK37" s="17">
        <v>15.60976</v>
      </c>
      <c r="QL37" s="17">
        <v>15.60976</v>
      </c>
      <c r="QM37" s="17">
        <v>-2.9097599999999999</v>
      </c>
      <c r="QN37" s="17">
        <v>2.6</v>
      </c>
      <c r="QO37" s="17">
        <v>3.3</v>
      </c>
      <c r="QP37" s="17">
        <v>3.3</v>
      </c>
      <c r="QQ37" s="17">
        <v>-0.7</v>
      </c>
      <c r="QR37" s="17">
        <v>17.7</v>
      </c>
      <c r="QS37" s="17">
        <v>17.95</v>
      </c>
      <c r="QT37" s="17">
        <v>17.95</v>
      </c>
      <c r="QU37" s="17">
        <v>-0.25</v>
      </c>
      <c r="QV37" s="17">
        <v>14.6</v>
      </c>
      <c r="QW37" s="17">
        <v>14.712999999999999</v>
      </c>
      <c r="QX37" s="17">
        <v>14.712999999999999</v>
      </c>
      <c r="QY37" s="17">
        <v>-0.113</v>
      </c>
      <c r="QZ37" s="17">
        <v>18.3</v>
      </c>
      <c r="RA37" s="17">
        <v>18.013000000000002</v>
      </c>
      <c r="RB37" s="17">
        <v>18.013000000000002</v>
      </c>
      <c r="RC37" s="17">
        <v>0.28699999999999998</v>
      </c>
      <c r="RD37" s="17">
        <v>19.5</v>
      </c>
      <c r="RE37" s="17">
        <v>18.7</v>
      </c>
      <c r="RF37" s="17">
        <v>15.467000000000001</v>
      </c>
      <c r="RG37" s="17">
        <v>4.0330000000000004</v>
      </c>
      <c r="RH37" s="17">
        <v>63.4</v>
      </c>
      <c r="RI37" s="17">
        <v>66.8</v>
      </c>
      <c r="RJ37" s="17">
        <v>51.776000000000003</v>
      </c>
      <c r="RK37" s="17">
        <v>11.624000000000001</v>
      </c>
      <c r="RL37" s="17">
        <v>19.399999999999999</v>
      </c>
      <c r="RM37" s="17">
        <v>15.776999999999999</v>
      </c>
      <c r="RN37" s="17">
        <v>15.776999999999999</v>
      </c>
      <c r="RO37" s="17">
        <v>3.6230000000000002</v>
      </c>
      <c r="RP37" s="17">
        <v>2.2999999999999998</v>
      </c>
      <c r="RQ37" s="17">
        <v>2.0009999999999999</v>
      </c>
      <c r="RR37" s="17">
        <v>2.0009999999999999</v>
      </c>
      <c r="RS37" s="17">
        <v>0.29899999999999999</v>
      </c>
      <c r="RT37" s="17">
        <v>11.9</v>
      </c>
      <c r="RU37" s="17">
        <v>10.894590000000001</v>
      </c>
      <c r="RV37" s="17">
        <v>10.695740000000001</v>
      </c>
      <c r="RW37" s="17">
        <v>1.2042600000000001</v>
      </c>
      <c r="RX37" s="17">
        <v>2.4</v>
      </c>
      <c r="RY37" s="17">
        <v>2</v>
      </c>
      <c r="RZ37" s="17">
        <v>2</v>
      </c>
      <c r="SA37" s="17">
        <v>0.4</v>
      </c>
      <c r="SB37" s="17"/>
      <c r="SC37" s="17"/>
      <c r="SD37" s="17"/>
      <c r="SE37" s="17">
        <v>0</v>
      </c>
      <c r="SF37" s="17">
        <v>6.5</v>
      </c>
      <c r="SG37" s="17">
        <v>6.3</v>
      </c>
      <c r="SH37" s="17">
        <v>6.3</v>
      </c>
      <c r="SI37" s="17">
        <v>0.2</v>
      </c>
      <c r="SJ37" s="17">
        <v>6.5</v>
      </c>
      <c r="SK37" s="17">
        <v>6.4</v>
      </c>
      <c r="SL37" s="17">
        <v>6.4</v>
      </c>
      <c r="SM37" s="17">
        <v>0.1</v>
      </c>
      <c r="SN37" s="17">
        <v>17.899999999999999</v>
      </c>
      <c r="SO37" s="17">
        <v>15.60976</v>
      </c>
      <c r="SP37" s="17">
        <v>15.60976</v>
      </c>
      <c r="SQ37" s="17">
        <v>2.2902399999999998</v>
      </c>
      <c r="SR37" s="17">
        <v>20.2</v>
      </c>
      <c r="SS37" s="17">
        <v>19.51219</v>
      </c>
      <c r="ST37" s="17">
        <v>19.51219</v>
      </c>
      <c r="SU37" s="17">
        <v>0.68781000000000003</v>
      </c>
      <c r="SV37" s="17">
        <v>10</v>
      </c>
      <c r="SW37" s="17">
        <v>13.65854</v>
      </c>
      <c r="SX37" s="17">
        <v>13.65854</v>
      </c>
      <c r="SY37" s="17">
        <v>-3.6585399999999999</v>
      </c>
      <c r="SZ37" s="17">
        <v>6.6</v>
      </c>
      <c r="TA37" s="17">
        <v>15.007</v>
      </c>
      <c r="TB37" s="17">
        <v>15.007</v>
      </c>
      <c r="TC37" s="17">
        <v>-8.407</v>
      </c>
      <c r="TD37" s="17">
        <v>52.9</v>
      </c>
      <c r="TE37" s="17">
        <v>67.048000000000002</v>
      </c>
      <c r="TF37" s="17">
        <v>67.048000000000002</v>
      </c>
      <c r="TG37" s="17">
        <v>-14.148</v>
      </c>
      <c r="TH37" s="17">
        <v>36.972700000000003</v>
      </c>
      <c r="TI37" s="17">
        <v>31.311</v>
      </c>
      <c r="TJ37" s="17">
        <v>31.311</v>
      </c>
      <c r="TK37" s="17">
        <v>5.6616999999999997</v>
      </c>
      <c r="TL37" s="17">
        <v>85.323769999999996</v>
      </c>
      <c r="TM37" s="17">
        <v>88</v>
      </c>
      <c r="TN37" s="17">
        <v>49.758000000000003</v>
      </c>
      <c r="TO37" s="17">
        <v>35.565770000000001</v>
      </c>
      <c r="TP37" s="17">
        <v>87.548180000000002</v>
      </c>
      <c r="TQ37" s="17">
        <v>82.3</v>
      </c>
      <c r="TR37" s="17">
        <v>58.631</v>
      </c>
      <c r="TS37" s="17">
        <v>28.917179999999998</v>
      </c>
      <c r="TT37" s="17">
        <v>14.045820000000001</v>
      </c>
      <c r="TU37" s="17">
        <v>2.7669999999999999</v>
      </c>
      <c r="TV37" s="17">
        <v>2.7669999999999999</v>
      </c>
      <c r="TW37" s="17">
        <v>11.27882</v>
      </c>
      <c r="TX37" s="17">
        <v>0</v>
      </c>
      <c r="TY37" s="17">
        <v>4.202</v>
      </c>
      <c r="TZ37" s="17">
        <v>4.202</v>
      </c>
      <c r="UA37" s="17">
        <v>-4.202</v>
      </c>
      <c r="UB37" s="17">
        <v>20.68</v>
      </c>
      <c r="UC37" s="17"/>
      <c r="UD37" s="17"/>
      <c r="UE37" s="17">
        <v>20.68</v>
      </c>
      <c r="UF37" s="17">
        <v>11.9</v>
      </c>
      <c r="UG37" s="17">
        <v>19.51219</v>
      </c>
      <c r="UH37" s="17">
        <v>19.51219</v>
      </c>
      <c r="UI37" s="17">
        <v>-7.61219</v>
      </c>
      <c r="UJ37" s="17">
        <v>4</v>
      </c>
      <c r="UK37" s="17">
        <v>5</v>
      </c>
      <c r="UL37" s="17">
        <v>5</v>
      </c>
      <c r="UM37" s="17">
        <v>-1</v>
      </c>
      <c r="UN37" s="17">
        <v>8.1999999999999993</v>
      </c>
      <c r="UO37" s="17">
        <v>7.5</v>
      </c>
      <c r="UP37" s="17">
        <v>7.5</v>
      </c>
      <c r="UQ37" s="17">
        <v>0.7</v>
      </c>
      <c r="UR37" s="17">
        <v>20.399999999999999</v>
      </c>
      <c r="US37" s="17">
        <v>19.51219</v>
      </c>
      <c r="UT37" s="17">
        <v>19.51219</v>
      </c>
      <c r="UU37" s="17">
        <v>0.88780999999999999</v>
      </c>
      <c r="UV37" s="17">
        <v>20.399999999999999</v>
      </c>
      <c r="UW37" s="17">
        <v>19.51219</v>
      </c>
      <c r="UX37" s="17">
        <v>19.51219</v>
      </c>
      <c r="UY37" s="17">
        <v>0.88780999999999999</v>
      </c>
      <c r="UZ37" s="17">
        <v>20</v>
      </c>
      <c r="VA37" s="17">
        <v>19.51219</v>
      </c>
      <c r="VB37" s="17">
        <v>19.51219</v>
      </c>
      <c r="VC37" s="17">
        <v>0.48781000000000002</v>
      </c>
      <c r="VD37" s="17">
        <v>2</v>
      </c>
      <c r="VE37" s="17">
        <v>6.7619999999999996</v>
      </c>
      <c r="VF37" s="17">
        <v>6.7619999999999996</v>
      </c>
      <c r="VG37" s="17">
        <v>-4.7619999999999996</v>
      </c>
      <c r="VH37" s="17">
        <v>253.4</v>
      </c>
      <c r="VI37" s="17">
        <v>243.25299999999999</v>
      </c>
      <c r="VJ37" s="17">
        <v>243.25299999999999</v>
      </c>
      <c r="VK37" s="17">
        <v>10.147</v>
      </c>
      <c r="VL37" s="17">
        <v>14</v>
      </c>
      <c r="VM37" s="17">
        <v>11.596</v>
      </c>
      <c r="VN37" s="17">
        <v>11.596</v>
      </c>
      <c r="VO37" s="17">
        <v>2.4039999999999999</v>
      </c>
      <c r="VP37" s="17">
        <v>143.30000000000001</v>
      </c>
      <c r="VQ37" s="17">
        <v>135.965</v>
      </c>
      <c r="VR37" s="17">
        <v>135.965</v>
      </c>
      <c r="VS37" s="17">
        <v>7.335</v>
      </c>
      <c r="VT37" s="17">
        <v>0.3</v>
      </c>
      <c r="VU37" s="17">
        <v>0.6</v>
      </c>
      <c r="VV37" s="17">
        <v>0.6</v>
      </c>
      <c r="VW37" s="17">
        <v>-0.3</v>
      </c>
      <c r="VX37" s="17">
        <v>112.5</v>
      </c>
      <c r="VY37" s="17">
        <v>97.4</v>
      </c>
      <c r="VZ37" s="17">
        <v>94.436000000000007</v>
      </c>
      <c r="WA37" s="17">
        <v>18.064</v>
      </c>
      <c r="WB37" s="17">
        <v>128.30000000000001</v>
      </c>
      <c r="WC37" s="17">
        <v>94.5</v>
      </c>
      <c r="WD37" s="17">
        <v>84.837000000000003</v>
      </c>
      <c r="WE37" s="17">
        <v>43.463000000000001</v>
      </c>
      <c r="WF37" s="17">
        <v>109.4</v>
      </c>
      <c r="WG37" s="17">
        <v>101.77200000000001</v>
      </c>
      <c r="WH37" s="17">
        <v>101.77200000000001</v>
      </c>
      <c r="WI37" s="17">
        <v>7.6280000000000001</v>
      </c>
      <c r="WJ37" s="17">
        <v>2.9</v>
      </c>
      <c r="WK37" s="17">
        <v>2.9009999999999998</v>
      </c>
      <c r="WL37" s="17">
        <v>2.9009999999999998</v>
      </c>
      <c r="WM37" s="17">
        <v>-1E-3</v>
      </c>
      <c r="WN37" s="17">
        <v>2.1</v>
      </c>
      <c r="WO37" s="17">
        <v>2.4</v>
      </c>
      <c r="WP37" s="17">
        <v>2.4</v>
      </c>
      <c r="WQ37" s="17">
        <v>-0.3</v>
      </c>
      <c r="WR37" s="17">
        <v>1.2</v>
      </c>
      <c r="WS37" s="17">
        <v>1.2</v>
      </c>
      <c r="WT37" s="17">
        <v>1.2</v>
      </c>
      <c r="WU37" s="17">
        <v>0</v>
      </c>
      <c r="WV37" s="17">
        <v>1.2</v>
      </c>
      <c r="WW37" s="17">
        <v>1.4</v>
      </c>
      <c r="WX37" s="17">
        <v>1.4</v>
      </c>
      <c r="WY37" s="17">
        <v>-0.2</v>
      </c>
      <c r="WZ37" s="17">
        <v>9.3000000000000007</v>
      </c>
      <c r="XA37" s="17">
        <v>12.772</v>
      </c>
      <c r="XB37" s="17">
        <v>12.772</v>
      </c>
      <c r="XC37" s="17">
        <v>-3.472</v>
      </c>
      <c r="XD37" s="17">
        <v>4.0999999999999996</v>
      </c>
      <c r="XE37" s="17">
        <v>6.6</v>
      </c>
      <c r="XF37" s="17">
        <v>6.6</v>
      </c>
      <c r="XG37" s="17">
        <v>-2.5</v>
      </c>
      <c r="XH37" s="17">
        <v>20</v>
      </c>
      <c r="XI37" s="17">
        <v>17.951219999999999</v>
      </c>
      <c r="XJ37" s="17">
        <v>17.951219999999999</v>
      </c>
      <c r="XK37" s="17">
        <v>2.0487799999999998</v>
      </c>
      <c r="XL37" s="17">
        <v>8.9</v>
      </c>
      <c r="XM37" s="17">
        <v>10.8</v>
      </c>
      <c r="XN37" s="17">
        <v>10.8</v>
      </c>
      <c r="XO37" s="17">
        <v>-1.9</v>
      </c>
      <c r="XP37" s="17">
        <v>27.7</v>
      </c>
      <c r="XQ37" s="17">
        <v>28</v>
      </c>
      <c r="XR37" s="17">
        <v>28</v>
      </c>
      <c r="XS37" s="17">
        <v>-0.3</v>
      </c>
      <c r="XT37" s="17">
        <v>34.5</v>
      </c>
      <c r="XU37" s="17">
        <v>28</v>
      </c>
      <c r="XV37" s="17">
        <v>28</v>
      </c>
      <c r="XW37" s="17">
        <v>6.5</v>
      </c>
      <c r="XX37" s="17">
        <v>18</v>
      </c>
      <c r="XY37" s="17">
        <v>14</v>
      </c>
      <c r="XZ37" s="17">
        <v>14</v>
      </c>
      <c r="YA37" s="17">
        <v>4</v>
      </c>
      <c r="YB37" s="17">
        <v>20.399999999999999</v>
      </c>
      <c r="YC37" s="17">
        <v>19.5</v>
      </c>
      <c r="YD37" s="17">
        <v>19.5</v>
      </c>
      <c r="YE37" s="17">
        <v>0.9</v>
      </c>
      <c r="YF37" s="17">
        <v>6.8</v>
      </c>
      <c r="YG37" s="17">
        <v>7.54</v>
      </c>
      <c r="YH37" s="17">
        <v>7.54</v>
      </c>
      <c r="YI37" s="17">
        <v>-0.74</v>
      </c>
      <c r="YJ37" s="17">
        <v>11.1</v>
      </c>
      <c r="YK37" s="17">
        <v>11</v>
      </c>
      <c r="YL37" s="17">
        <v>11</v>
      </c>
      <c r="YM37" s="17">
        <v>0.1</v>
      </c>
      <c r="YN37" s="17">
        <v>19.8</v>
      </c>
      <c r="YO37" s="17">
        <v>20</v>
      </c>
      <c r="YP37" s="17">
        <v>20</v>
      </c>
      <c r="YQ37" s="17">
        <v>-0.2</v>
      </c>
    </row>
    <row r="38" spans="1:667" ht="24" customHeight="1" x14ac:dyDescent="0.3">
      <c r="A38" s="1"/>
      <c r="B38" s="16" t="s">
        <v>54</v>
      </c>
      <c r="C38" s="16" t="s">
        <v>801</v>
      </c>
      <c r="D38" s="17">
        <v>203.6</v>
      </c>
      <c r="E38" s="17">
        <v>204.19512</v>
      </c>
      <c r="F38" s="17">
        <v>204.19512</v>
      </c>
      <c r="G38" s="17">
        <v>-0.59511999999999998</v>
      </c>
      <c r="H38" s="17">
        <v>496.8</v>
      </c>
      <c r="I38" s="17">
        <v>404.20947999999999</v>
      </c>
      <c r="J38" s="17">
        <v>444.84152999999998</v>
      </c>
      <c r="K38" s="17">
        <v>51.958469999999998</v>
      </c>
      <c r="L38" s="17">
        <v>164</v>
      </c>
      <c r="M38" s="17">
        <v>132.13797</v>
      </c>
      <c r="N38" s="17">
        <v>145.42078000000001</v>
      </c>
      <c r="O38" s="17">
        <v>18.579219999999999</v>
      </c>
      <c r="P38" s="17"/>
      <c r="Q38" s="17"/>
      <c r="R38" s="17"/>
      <c r="S38" s="17">
        <v>0</v>
      </c>
      <c r="T38" s="17"/>
      <c r="U38" s="17"/>
      <c r="V38" s="17"/>
      <c r="W38" s="17">
        <v>0</v>
      </c>
      <c r="X38" s="17">
        <v>80.2</v>
      </c>
      <c r="Y38" s="17">
        <v>80.748959999999997</v>
      </c>
      <c r="Z38" s="17">
        <v>92.226140000000001</v>
      </c>
      <c r="AA38" s="17">
        <v>-12.02614</v>
      </c>
      <c r="AB38" s="17">
        <v>154</v>
      </c>
      <c r="AC38" s="17">
        <v>164.095</v>
      </c>
      <c r="AD38" s="17">
        <v>116.99138000000001</v>
      </c>
      <c r="AE38" s="17">
        <v>37.008620000000001</v>
      </c>
      <c r="AF38" s="17">
        <v>79.7</v>
      </c>
      <c r="AG38" s="17">
        <v>87.329440000000005</v>
      </c>
      <c r="AH38" s="17">
        <v>87.329440000000005</v>
      </c>
      <c r="AI38" s="17">
        <v>-7.6294399999999998</v>
      </c>
      <c r="AJ38" s="17"/>
      <c r="AK38" s="17"/>
      <c r="AL38" s="17"/>
      <c r="AM38" s="17">
        <v>0</v>
      </c>
      <c r="AN38" s="17">
        <v>176.9</v>
      </c>
      <c r="AO38" s="17">
        <v>177.93125000000001</v>
      </c>
      <c r="AP38" s="17">
        <v>177.93125000000001</v>
      </c>
      <c r="AQ38" s="17">
        <v>-1.03125</v>
      </c>
      <c r="AR38" s="17">
        <v>200.8</v>
      </c>
      <c r="AS38" s="17">
        <v>197.70735999999999</v>
      </c>
      <c r="AT38" s="17">
        <v>197.70735999999999</v>
      </c>
      <c r="AU38" s="17">
        <v>3.0926399999999998</v>
      </c>
      <c r="AV38" s="17">
        <v>198.3</v>
      </c>
      <c r="AW38" s="17">
        <v>200.25633999999999</v>
      </c>
      <c r="AX38" s="17">
        <v>200.25633999999999</v>
      </c>
      <c r="AY38" s="17">
        <v>-1.95634</v>
      </c>
      <c r="AZ38" s="17"/>
      <c r="BA38" s="17"/>
      <c r="BB38" s="17"/>
      <c r="BC38" s="17">
        <v>0</v>
      </c>
      <c r="BD38" s="17">
        <v>205</v>
      </c>
      <c r="BE38" s="17">
        <v>206.01686000000001</v>
      </c>
      <c r="BF38" s="17">
        <v>206.01686000000001</v>
      </c>
      <c r="BG38" s="17">
        <v>-1.0168600000000001</v>
      </c>
      <c r="BH38" s="17"/>
      <c r="BI38" s="17"/>
      <c r="BJ38" s="17"/>
      <c r="BK38" s="17">
        <v>0</v>
      </c>
      <c r="BL38" s="17">
        <v>101.5</v>
      </c>
      <c r="BM38" s="17">
        <v>102.76155</v>
      </c>
      <c r="BN38" s="17">
        <v>141.30985999999999</v>
      </c>
      <c r="BO38" s="17">
        <v>-39.80986</v>
      </c>
      <c r="BP38" s="17">
        <v>10</v>
      </c>
      <c r="BQ38" s="17">
        <v>10.561999999999999</v>
      </c>
      <c r="BR38" s="17">
        <v>10.561999999999999</v>
      </c>
      <c r="BS38" s="17">
        <v>-0.56200000000000006</v>
      </c>
      <c r="BT38" s="17"/>
      <c r="BU38" s="17"/>
      <c r="BV38" s="17"/>
      <c r="BW38" s="17">
        <v>0</v>
      </c>
      <c r="BX38" s="17"/>
      <c r="BY38" s="17"/>
      <c r="BZ38" s="17"/>
      <c r="CA38" s="17">
        <v>0</v>
      </c>
      <c r="CB38" s="17"/>
      <c r="CC38" s="17"/>
      <c r="CD38" s="17"/>
      <c r="CE38" s="17">
        <v>0</v>
      </c>
      <c r="CF38" s="17"/>
      <c r="CG38" s="17"/>
      <c r="CH38" s="17"/>
      <c r="CI38" s="17">
        <v>0</v>
      </c>
      <c r="CJ38" s="17">
        <v>161.6</v>
      </c>
      <c r="CK38" s="17">
        <v>164.70732000000001</v>
      </c>
      <c r="CL38" s="17">
        <v>164.70732000000001</v>
      </c>
      <c r="CM38" s="17">
        <v>-3.1073200000000001</v>
      </c>
      <c r="CN38" s="17">
        <v>7.4</v>
      </c>
      <c r="CO38" s="17">
        <v>5.1583800000000002</v>
      </c>
      <c r="CP38" s="17">
        <v>5.1583800000000002</v>
      </c>
      <c r="CQ38" s="17">
        <v>2.2416200000000002</v>
      </c>
      <c r="CR38" s="17"/>
      <c r="CS38" s="17"/>
      <c r="CT38" s="17"/>
      <c r="CU38" s="17">
        <v>0</v>
      </c>
      <c r="CV38" s="17">
        <v>16.100000000000001</v>
      </c>
      <c r="CW38" s="17">
        <v>16.873670000000001</v>
      </c>
      <c r="CX38" s="17">
        <v>16.873670000000001</v>
      </c>
      <c r="CY38" s="17">
        <v>-0.77366999999999997</v>
      </c>
      <c r="CZ38" s="17">
        <v>6.9</v>
      </c>
      <c r="DA38" s="17">
        <v>6.8787000000000003</v>
      </c>
      <c r="DB38" s="17">
        <v>6.8787000000000003</v>
      </c>
      <c r="DC38" s="17">
        <v>2.1299999999999999E-2</v>
      </c>
      <c r="DD38" s="17">
        <v>14.6</v>
      </c>
      <c r="DE38" s="17">
        <v>14.992190000000001</v>
      </c>
      <c r="DF38" s="17">
        <v>14.992190000000001</v>
      </c>
      <c r="DG38" s="17">
        <v>-0.39218999999999998</v>
      </c>
      <c r="DH38" s="17">
        <v>80</v>
      </c>
      <c r="DI38" s="17">
        <v>61.267829999999996</v>
      </c>
      <c r="DJ38" s="17">
        <v>79.115380000000002</v>
      </c>
      <c r="DK38" s="17">
        <v>0.88461999999999996</v>
      </c>
      <c r="DL38" s="17"/>
      <c r="DM38" s="17"/>
      <c r="DN38" s="17"/>
      <c r="DO38" s="17">
        <v>0</v>
      </c>
      <c r="DP38" s="17"/>
      <c r="DQ38" s="17"/>
      <c r="DR38" s="17"/>
      <c r="DS38" s="17">
        <v>0</v>
      </c>
      <c r="DT38" s="17"/>
      <c r="DU38" s="17"/>
      <c r="DV38" s="17"/>
      <c r="DW38" s="17">
        <v>0</v>
      </c>
      <c r="DX38" s="17"/>
      <c r="DY38" s="17"/>
      <c r="DZ38" s="17"/>
      <c r="EA38" s="17">
        <v>0</v>
      </c>
      <c r="EB38" s="17">
        <v>111</v>
      </c>
      <c r="EC38" s="17">
        <v>112.90536</v>
      </c>
      <c r="ED38" s="17">
        <v>112.90537</v>
      </c>
      <c r="EE38" s="17">
        <v>-1.90537</v>
      </c>
      <c r="EF38" s="17">
        <v>83.4</v>
      </c>
      <c r="EG38" s="17">
        <v>95.688550000000006</v>
      </c>
      <c r="EH38" s="17">
        <v>96.029380000000003</v>
      </c>
      <c r="EI38" s="17">
        <v>-12.629379999999999</v>
      </c>
      <c r="EJ38" s="17"/>
      <c r="EK38" s="17"/>
      <c r="EL38" s="17"/>
      <c r="EM38" s="17">
        <v>0</v>
      </c>
      <c r="EN38" s="17"/>
      <c r="EO38" s="17"/>
      <c r="EP38" s="17"/>
      <c r="EQ38" s="17">
        <v>0</v>
      </c>
      <c r="ER38" s="17"/>
      <c r="ES38" s="17"/>
      <c r="ET38" s="17"/>
      <c r="EU38" s="17">
        <v>0</v>
      </c>
      <c r="EV38" s="17">
        <v>6.5</v>
      </c>
      <c r="EW38" s="17">
        <v>6.39</v>
      </c>
      <c r="EX38" s="17">
        <v>6.39</v>
      </c>
      <c r="EY38" s="17">
        <v>0.11</v>
      </c>
      <c r="EZ38" s="17">
        <v>170.6</v>
      </c>
      <c r="FA38" s="17">
        <v>167.35521</v>
      </c>
      <c r="FB38" s="17">
        <v>172.34444999999999</v>
      </c>
      <c r="FC38" s="17">
        <v>-1.7444500000000001</v>
      </c>
      <c r="FD38" s="17">
        <v>52.4</v>
      </c>
      <c r="FE38" s="17">
        <v>46.978119999999997</v>
      </c>
      <c r="FF38" s="17">
        <v>46.978119999999997</v>
      </c>
      <c r="FG38" s="17">
        <v>5.4218799999999998</v>
      </c>
      <c r="FH38" s="17">
        <v>135.19999999999999</v>
      </c>
      <c r="FI38" s="17">
        <v>131.52303000000001</v>
      </c>
      <c r="FJ38" s="17">
        <v>115.68356</v>
      </c>
      <c r="FK38" s="17">
        <v>19.516439999999999</v>
      </c>
      <c r="FL38" s="17">
        <v>21.2</v>
      </c>
      <c r="FM38" s="17">
        <v>18.966989999999999</v>
      </c>
      <c r="FN38" s="17">
        <v>18.966989999999999</v>
      </c>
      <c r="FO38" s="17">
        <v>2.2330100000000002</v>
      </c>
      <c r="FP38" s="17">
        <v>18.399999999999999</v>
      </c>
      <c r="FQ38" s="17">
        <v>19.28585</v>
      </c>
      <c r="FR38" s="17">
        <v>19.28585</v>
      </c>
      <c r="FS38" s="17">
        <v>-0.88585000000000003</v>
      </c>
      <c r="FT38" s="17">
        <v>18.899999999999999</v>
      </c>
      <c r="FU38" s="17">
        <v>18.048780000000001</v>
      </c>
      <c r="FV38" s="17">
        <v>18.048780000000001</v>
      </c>
      <c r="FW38" s="17">
        <v>0.85121999999999998</v>
      </c>
      <c r="FX38" s="17">
        <v>57.1</v>
      </c>
      <c r="FY38" s="17">
        <v>88.116100000000003</v>
      </c>
      <c r="FZ38" s="17">
        <v>88.116100000000003</v>
      </c>
      <c r="GA38" s="17">
        <v>-31.016100000000002</v>
      </c>
      <c r="GB38" s="17">
        <v>183.2</v>
      </c>
      <c r="GC38" s="17">
        <v>185.81701000000001</v>
      </c>
      <c r="GD38" s="17">
        <v>185.81701000000001</v>
      </c>
      <c r="GE38" s="17">
        <v>-2.6170100000000001</v>
      </c>
      <c r="GF38" s="17">
        <v>184.2</v>
      </c>
      <c r="GG38" s="17">
        <v>185.81701000000001</v>
      </c>
      <c r="GH38" s="17">
        <v>185.81701000000001</v>
      </c>
      <c r="GI38" s="17">
        <v>-1.6170100000000001</v>
      </c>
      <c r="GJ38" s="17">
        <v>184.6</v>
      </c>
      <c r="GK38" s="17">
        <v>186.37502000000001</v>
      </c>
      <c r="GL38" s="17">
        <v>186.37502000000001</v>
      </c>
      <c r="GM38" s="17">
        <v>-1.77502</v>
      </c>
      <c r="GN38" s="17">
        <v>94.5</v>
      </c>
      <c r="GO38" s="17">
        <v>91.829040000000006</v>
      </c>
      <c r="GP38" s="17">
        <v>89.257260000000002</v>
      </c>
      <c r="GQ38" s="17">
        <v>5.2427400000000004</v>
      </c>
      <c r="GR38" s="17">
        <v>18.5</v>
      </c>
      <c r="GS38" s="17">
        <v>18.00001</v>
      </c>
      <c r="GT38" s="17"/>
      <c r="GU38" s="17">
        <v>18.5</v>
      </c>
      <c r="GV38" s="17">
        <v>26.1</v>
      </c>
      <c r="GW38" s="17">
        <v>24.589759999999998</v>
      </c>
      <c r="GX38" s="17">
        <v>24.589759999999998</v>
      </c>
      <c r="GY38" s="17">
        <v>1.51024</v>
      </c>
      <c r="GZ38" s="17">
        <v>4</v>
      </c>
      <c r="HA38" s="17">
        <v>4.33378</v>
      </c>
      <c r="HB38" s="17">
        <v>4.33378</v>
      </c>
      <c r="HC38" s="17">
        <v>-0.33378000000000002</v>
      </c>
      <c r="HD38" s="17">
        <v>34.6</v>
      </c>
      <c r="HE38" s="17">
        <v>30.141660000000002</v>
      </c>
      <c r="HF38" s="17">
        <v>30.141660000000002</v>
      </c>
      <c r="HG38" s="17">
        <v>4.4583399999999997</v>
      </c>
      <c r="HH38" s="17">
        <v>22.2</v>
      </c>
      <c r="HI38" s="17">
        <v>20.512830000000001</v>
      </c>
      <c r="HJ38" s="17">
        <v>20.512840000000001</v>
      </c>
      <c r="HK38" s="17">
        <v>1.68716</v>
      </c>
      <c r="HL38" s="17"/>
      <c r="HM38" s="17"/>
      <c r="HN38" s="17"/>
      <c r="HO38" s="17">
        <v>0</v>
      </c>
      <c r="HP38" s="17"/>
      <c r="HQ38" s="17"/>
      <c r="HR38" s="17"/>
      <c r="HS38" s="17">
        <v>0</v>
      </c>
      <c r="HT38" s="17">
        <v>52.6</v>
      </c>
      <c r="HU38" s="17">
        <v>46.302999999999997</v>
      </c>
      <c r="HV38" s="17">
        <v>47.925359999999998</v>
      </c>
      <c r="HW38" s="17">
        <v>4.6746400000000001</v>
      </c>
      <c r="HX38" s="17"/>
      <c r="HY38" s="17"/>
      <c r="HZ38" s="17"/>
      <c r="IA38" s="17">
        <v>0</v>
      </c>
      <c r="IB38" s="17"/>
      <c r="IC38" s="17"/>
      <c r="ID38" s="17"/>
      <c r="IE38" s="17">
        <v>0</v>
      </c>
      <c r="IF38" s="17">
        <v>44.6</v>
      </c>
      <c r="IG38" s="17">
        <v>44.91733</v>
      </c>
      <c r="IH38" s="17">
        <v>45.441949999999999</v>
      </c>
      <c r="II38" s="17">
        <v>-0.84194999999999998</v>
      </c>
      <c r="IJ38" s="17"/>
      <c r="IK38" s="17"/>
      <c r="IL38" s="17"/>
      <c r="IM38" s="17">
        <v>0</v>
      </c>
      <c r="IN38" s="17"/>
      <c r="IO38" s="17"/>
      <c r="IP38" s="17"/>
      <c r="IQ38" s="17">
        <v>0</v>
      </c>
      <c r="IR38" s="17"/>
      <c r="IS38" s="17"/>
      <c r="IT38" s="17"/>
      <c r="IU38" s="17">
        <v>0</v>
      </c>
      <c r="IV38" s="17">
        <v>60.71114</v>
      </c>
      <c r="IW38" s="17">
        <v>70.506770000000003</v>
      </c>
      <c r="IX38" s="17">
        <v>67.392780000000002</v>
      </c>
      <c r="IY38" s="17">
        <v>-6.6816399999999998</v>
      </c>
      <c r="IZ38" s="17">
        <v>162.2037</v>
      </c>
      <c r="JA38" s="17">
        <v>170.94</v>
      </c>
      <c r="JB38" s="17">
        <v>170.94</v>
      </c>
      <c r="JC38" s="17">
        <v>-8.7363</v>
      </c>
      <c r="JD38" s="17">
        <v>161.50622000000001</v>
      </c>
      <c r="JE38" s="17">
        <v>170.94</v>
      </c>
      <c r="JF38" s="17">
        <v>170.94</v>
      </c>
      <c r="JG38" s="17">
        <v>-9.4337800000000005</v>
      </c>
      <c r="JH38" s="17">
        <v>164.77432999999999</v>
      </c>
      <c r="JI38" s="17">
        <v>170.94</v>
      </c>
      <c r="JJ38" s="17">
        <v>170.94</v>
      </c>
      <c r="JK38" s="17">
        <v>-6.1656700000000004</v>
      </c>
      <c r="JL38" s="17">
        <v>249.42502999999999</v>
      </c>
      <c r="JM38" s="17">
        <v>257.18</v>
      </c>
      <c r="JN38" s="17">
        <v>257.18</v>
      </c>
      <c r="JO38" s="17">
        <v>-7.7549700000000001</v>
      </c>
      <c r="JP38" s="17">
        <v>71.431979999999996</v>
      </c>
      <c r="JQ38" s="17">
        <v>71.796109999999999</v>
      </c>
      <c r="JR38" s="17">
        <v>71.796109999999999</v>
      </c>
      <c r="JS38" s="17">
        <v>-0.36413000000000001</v>
      </c>
      <c r="JT38" s="17">
        <v>35.18497</v>
      </c>
      <c r="JU38" s="17">
        <v>36.005859999999998</v>
      </c>
      <c r="JV38" s="17">
        <v>36.005859999999998</v>
      </c>
      <c r="JW38" s="17">
        <v>-0.82089000000000001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v>0.89207999999999998</v>
      </c>
      <c r="KX38" s="17">
        <v>0.89207999999999998</v>
      </c>
      <c r="KY38" s="17">
        <v>-0.89207999999999998</v>
      </c>
      <c r="KZ38" s="17">
        <v>83.6</v>
      </c>
      <c r="LA38" s="17">
        <v>81.824020000000004</v>
      </c>
      <c r="LB38" s="17">
        <v>41.025669999999998</v>
      </c>
      <c r="LC38" s="17">
        <v>42.574330000000003</v>
      </c>
      <c r="LD38" s="17">
        <v>96.5</v>
      </c>
      <c r="LE38" s="17">
        <v>96.989570000000001</v>
      </c>
      <c r="LF38" s="17">
        <v>107.50657</v>
      </c>
      <c r="LG38" s="17">
        <v>-11.00657</v>
      </c>
      <c r="LH38" s="17">
        <v>62.8</v>
      </c>
      <c r="LI38" s="17">
        <v>67.461460000000002</v>
      </c>
      <c r="LJ38" s="17">
        <v>67.461460000000002</v>
      </c>
      <c r="LK38" s="17">
        <v>-4.6614599999999999</v>
      </c>
      <c r="LL38" s="17">
        <v>69</v>
      </c>
      <c r="LM38" s="17">
        <v>74.202129999999997</v>
      </c>
      <c r="LN38" s="17">
        <v>72.374279999999999</v>
      </c>
      <c r="LO38" s="17">
        <v>-3.3742800000000002</v>
      </c>
      <c r="LP38" s="17">
        <v>25.2</v>
      </c>
      <c r="LQ38" s="17">
        <v>30.097560000000001</v>
      </c>
      <c r="LR38" s="17">
        <v>30.097560000000001</v>
      </c>
      <c r="LS38" s="17">
        <v>-4.8975600000000004</v>
      </c>
      <c r="LT38" s="17">
        <v>115</v>
      </c>
      <c r="LU38" s="17">
        <v>115.26528999999999</v>
      </c>
      <c r="LV38" s="17">
        <v>115.26451</v>
      </c>
      <c r="LW38" s="17">
        <v>-0.26451000000000002</v>
      </c>
      <c r="LX38" s="17">
        <v>0</v>
      </c>
      <c r="LY38" s="17"/>
      <c r="LZ38" s="17"/>
      <c r="MA38" s="17">
        <v>0</v>
      </c>
      <c r="MB38" s="17">
        <v>47.6</v>
      </c>
      <c r="MC38" s="17">
        <v>52.400109999999998</v>
      </c>
      <c r="MD38" s="17"/>
      <c r="ME38" s="17">
        <v>47.6</v>
      </c>
      <c r="MF38" s="17">
        <v>142</v>
      </c>
      <c r="MG38" s="17">
        <v>159.10805999999999</v>
      </c>
      <c r="MH38" s="17">
        <v>159.10805999999999</v>
      </c>
      <c r="MI38" s="17">
        <v>-17.108059999999998</v>
      </c>
      <c r="MJ38" s="17">
        <v>143.6</v>
      </c>
      <c r="MK38" s="17">
        <v>159.10805999999999</v>
      </c>
      <c r="ML38" s="17">
        <v>159.10805999999999</v>
      </c>
      <c r="MM38" s="17">
        <v>-15.50806</v>
      </c>
      <c r="MN38" s="17">
        <v>169.5</v>
      </c>
      <c r="MO38" s="17">
        <v>159.58587</v>
      </c>
      <c r="MP38" s="17">
        <v>159.58587</v>
      </c>
      <c r="MQ38" s="17">
        <v>9.9141300000000001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207.6</v>
      </c>
      <c r="NM38" s="17">
        <v>207.29667000000001</v>
      </c>
      <c r="NN38" s="17">
        <v>207.29667000000001</v>
      </c>
      <c r="NO38" s="17">
        <v>0.30332999999999999</v>
      </c>
      <c r="NP38" s="17">
        <v>99.9</v>
      </c>
      <c r="NQ38" s="17">
        <v>103.95959000000001</v>
      </c>
      <c r="NR38" s="17">
        <v>103.95959000000001</v>
      </c>
      <c r="NS38" s="17">
        <v>-4.05959</v>
      </c>
      <c r="NT38" s="17">
        <v>5.9</v>
      </c>
      <c r="NU38" s="17">
        <v>4.20655</v>
      </c>
      <c r="NV38" s="17">
        <v>4.20655</v>
      </c>
      <c r="NW38" s="17">
        <v>1.6934499999999999</v>
      </c>
      <c r="NX38" s="17">
        <v>1.5</v>
      </c>
      <c r="NY38" s="17">
        <v>4.4130599999999998</v>
      </c>
      <c r="NZ38" s="17">
        <v>4.4130599999999998</v>
      </c>
      <c r="OA38" s="17">
        <v>-2.9130600000000002</v>
      </c>
      <c r="OB38" s="17">
        <v>6</v>
      </c>
      <c r="OC38" s="17">
        <v>6</v>
      </c>
      <c r="OD38" s="17">
        <v>6</v>
      </c>
      <c r="OE38" s="17">
        <v>0</v>
      </c>
      <c r="OF38" s="17">
        <v>0.7</v>
      </c>
      <c r="OG38" s="17">
        <v>0.70199999999999996</v>
      </c>
      <c r="OH38" s="17">
        <v>0.70199999999999996</v>
      </c>
      <c r="OI38" s="17">
        <v>-2E-3</v>
      </c>
      <c r="OJ38" s="17">
        <v>86</v>
      </c>
      <c r="OK38" s="17">
        <v>102.5</v>
      </c>
      <c r="OL38" s="17">
        <v>76.653999999999996</v>
      </c>
      <c r="OM38" s="17">
        <v>9.3460000000000001</v>
      </c>
      <c r="ON38" s="17">
        <v>78</v>
      </c>
      <c r="OO38" s="17">
        <v>78.082999999999998</v>
      </c>
      <c r="OP38" s="17">
        <v>78.082999999999998</v>
      </c>
      <c r="OQ38" s="17">
        <v>-8.3000000000000004E-2</v>
      </c>
      <c r="OR38" s="17">
        <v>1.5</v>
      </c>
      <c r="OS38" s="17">
        <v>6.7359999999999998</v>
      </c>
      <c r="OT38" s="17">
        <v>6.7359999999999998</v>
      </c>
      <c r="OU38" s="17">
        <v>-5.2359999999999998</v>
      </c>
      <c r="OV38" s="17">
        <v>0</v>
      </c>
      <c r="OW38" s="17">
        <v>0.1</v>
      </c>
      <c r="OX38" s="17">
        <v>0.1</v>
      </c>
      <c r="OY38" s="17">
        <v>-0.1</v>
      </c>
      <c r="OZ38" s="17">
        <v>11.2</v>
      </c>
      <c r="PA38" s="17">
        <v>7.00204</v>
      </c>
      <c r="PB38" s="17">
        <v>7.00204</v>
      </c>
      <c r="PC38" s="17">
        <v>4.1979600000000001</v>
      </c>
      <c r="PD38" s="17">
        <v>9.9</v>
      </c>
      <c r="PE38" s="17">
        <v>9.0000099999999996</v>
      </c>
      <c r="PF38" s="17">
        <v>9</v>
      </c>
      <c r="PG38" s="17">
        <v>0.9</v>
      </c>
      <c r="PH38" s="17"/>
      <c r="PI38" s="17"/>
      <c r="PJ38" s="17"/>
      <c r="PK38" s="17">
        <v>0</v>
      </c>
      <c r="PL38" s="17">
        <v>208.6</v>
      </c>
      <c r="PM38" s="17">
        <v>192.32300000000001</v>
      </c>
      <c r="PN38" s="17">
        <v>192.32300000000001</v>
      </c>
      <c r="PO38" s="17">
        <v>16.277000000000001</v>
      </c>
      <c r="PP38" s="17">
        <v>1.2</v>
      </c>
      <c r="PQ38" s="17">
        <v>1</v>
      </c>
      <c r="PR38" s="17">
        <v>1</v>
      </c>
      <c r="PS38" s="17">
        <v>0.2</v>
      </c>
      <c r="PT38" s="17">
        <v>1.7</v>
      </c>
      <c r="PU38" s="17">
        <v>1.1000000000000001</v>
      </c>
      <c r="PV38" s="17">
        <v>1.1000000000000001</v>
      </c>
      <c r="PW38" s="17">
        <v>0.6</v>
      </c>
      <c r="PX38" s="17">
        <v>4.0999999999999996</v>
      </c>
      <c r="PY38" s="17">
        <v>2.48</v>
      </c>
      <c r="PZ38" s="17">
        <v>2.48</v>
      </c>
      <c r="QA38" s="17">
        <v>1.62</v>
      </c>
      <c r="QB38" s="17">
        <v>20.2</v>
      </c>
      <c r="QC38" s="17">
        <v>20.35314</v>
      </c>
      <c r="QD38" s="17">
        <v>20.35314</v>
      </c>
      <c r="QE38" s="17">
        <v>-0.15314</v>
      </c>
      <c r="QF38" s="17">
        <v>6</v>
      </c>
      <c r="QG38" s="17">
        <v>10</v>
      </c>
      <c r="QH38" s="17">
        <v>10</v>
      </c>
      <c r="QI38" s="17">
        <v>-4</v>
      </c>
      <c r="QJ38" s="17">
        <v>12.8</v>
      </c>
      <c r="QK38" s="17">
        <v>15.60976</v>
      </c>
      <c r="QL38" s="17">
        <v>15.60976</v>
      </c>
      <c r="QM38" s="17">
        <v>-2.8097599999999998</v>
      </c>
      <c r="QN38" s="17">
        <v>2.6</v>
      </c>
      <c r="QO38" s="17">
        <v>3.3</v>
      </c>
      <c r="QP38" s="17">
        <v>3.3</v>
      </c>
      <c r="QQ38" s="17">
        <v>-0.7</v>
      </c>
      <c r="QR38" s="17">
        <v>17.7</v>
      </c>
      <c r="QS38" s="17">
        <v>17.95</v>
      </c>
      <c r="QT38" s="17">
        <v>17.95</v>
      </c>
      <c r="QU38" s="17">
        <v>-0.25</v>
      </c>
      <c r="QV38" s="17">
        <v>14.2</v>
      </c>
      <c r="QW38" s="17">
        <v>14.38</v>
      </c>
      <c r="QX38" s="17">
        <v>14.38</v>
      </c>
      <c r="QY38" s="17">
        <v>-0.18</v>
      </c>
      <c r="QZ38" s="17">
        <v>18</v>
      </c>
      <c r="RA38" s="17">
        <v>17.713999999999999</v>
      </c>
      <c r="RB38" s="17">
        <v>17.713999999999999</v>
      </c>
      <c r="RC38" s="17">
        <v>0.28599999999999998</v>
      </c>
      <c r="RD38" s="17">
        <v>21.2</v>
      </c>
      <c r="RE38" s="17">
        <v>18.3</v>
      </c>
      <c r="RF38" s="17">
        <v>15.02</v>
      </c>
      <c r="RG38" s="17">
        <v>6.18</v>
      </c>
      <c r="RH38" s="17">
        <v>58.5</v>
      </c>
      <c r="RI38" s="17">
        <v>64.900000000000006</v>
      </c>
      <c r="RJ38" s="17">
        <v>50.003999999999998</v>
      </c>
      <c r="RK38" s="17">
        <v>8.4960000000000004</v>
      </c>
      <c r="RL38" s="17">
        <v>19.100000000000001</v>
      </c>
      <c r="RM38" s="17">
        <v>14.994999999999999</v>
      </c>
      <c r="RN38" s="17">
        <v>14.994999999999999</v>
      </c>
      <c r="RO38" s="17">
        <v>4.1050000000000004</v>
      </c>
      <c r="RP38" s="17">
        <v>2.2999999999999998</v>
      </c>
      <c r="RQ38" s="17">
        <v>2.0009999999999999</v>
      </c>
      <c r="RR38" s="17">
        <v>2.0009999999999999</v>
      </c>
      <c r="RS38" s="17">
        <v>0.29899999999999999</v>
      </c>
      <c r="RT38" s="17">
        <v>12</v>
      </c>
      <c r="RU38" s="17">
        <v>10.76249</v>
      </c>
      <c r="RV38" s="17">
        <v>11.13958</v>
      </c>
      <c r="RW38" s="17">
        <v>0.86041999999999996</v>
      </c>
      <c r="RX38" s="17">
        <v>2.4</v>
      </c>
      <c r="RY38" s="17">
        <v>2</v>
      </c>
      <c r="RZ38" s="17">
        <v>2</v>
      </c>
      <c r="SA38" s="17">
        <v>0.4</v>
      </c>
      <c r="SB38" s="17"/>
      <c r="SC38" s="17"/>
      <c r="SD38" s="17"/>
      <c r="SE38" s="17">
        <v>0</v>
      </c>
      <c r="SF38" s="17">
        <v>6.6</v>
      </c>
      <c r="SG38" s="17">
        <v>6.3</v>
      </c>
      <c r="SH38" s="17">
        <v>6.3</v>
      </c>
      <c r="SI38" s="17">
        <v>0.3</v>
      </c>
      <c r="SJ38" s="17">
        <v>6.5</v>
      </c>
      <c r="SK38" s="17">
        <v>6.4</v>
      </c>
      <c r="SL38" s="17">
        <v>6.4</v>
      </c>
      <c r="SM38" s="17">
        <v>0.1</v>
      </c>
      <c r="SN38" s="17">
        <v>20.3</v>
      </c>
      <c r="SO38" s="17">
        <v>15.60976</v>
      </c>
      <c r="SP38" s="17">
        <v>15.60976</v>
      </c>
      <c r="SQ38" s="17">
        <v>4.6902400000000002</v>
      </c>
      <c r="SR38" s="17">
        <v>20.100000000000001</v>
      </c>
      <c r="SS38" s="17">
        <v>19.51219</v>
      </c>
      <c r="ST38" s="17">
        <v>19.51219</v>
      </c>
      <c r="SU38" s="17">
        <v>0.58781000000000005</v>
      </c>
      <c r="SV38" s="17">
        <v>10</v>
      </c>
      <c r="SW38" s="17">
        <v>13.65854</v>
      </c>
      <c r="SX38" s="17">
        <v>13.65854</v>
      </c>
      <c r="SY38" s="17">
        <v>-3.6585399999999999</v>
      </c>
      <c r="SZ38" s="17">
        <v>7.6</v>
      </c>
      <c r="TA38" s="17">
        <v>15.209</v>
      </c>
      <c r="TB38" s="17">
        <v>15.209</v>
      </c>
      <c r="TC38" s="17">
        <v>-7.609</v>
      </c>
      <c r="TD38" s="17">
        <v>48.1</v>
      </c>
      <c r="TE38" s="17">
        <v>66.393000000000001</v>
      </c>
      <c r="TF38" s="17">
        <v>66.393000000000001</v>
      </c>
      <c r="TG38" s="17">
        <v>-18.292999999999999</v>
      </c>
      <c r="TH38" s="17">
        <v>40.202179999999998</v>
      </c>
      <c r="TI38" s="17">
        <v>28.797000000000001</v>
      </c>
      <c r="TJ38" s="17">
        <v>28.797000000000001</v>
      </c>
      <c r="TK38" s="17">
        <v>11.40518</v>
      </c>
      <c r="TL38" s="17">
        <v>81.742090000000005</v>
      </c>
      <c r="TM38" s="17">
        <v>82.1</v>
      </c>
      <c r="TN38" s="17">
        <v>48.332000000000001</v>
      </c>
      <c r="TO38" s="17">
        <v>33.410089999999997</v>
      </c>
      <c r="TP38" s="17">
        <v>85.660430000000005</v>
      </c>
      <c r="TQ38" s="17">
        <v>80.5</v>
      </c>
      <c r="TR38" s="17">
        <v>58.006</v>
      </c>
      <c r="TS38" s="17">
        <v>27.654430000000001</v>
      </c>
      <c r="TT38" s="17">
        <v>13.939109999999999</v>
      </c>
      <c r="TU38" s="17">
        <v>2.6349999999999998</v>
      </c>
      <c r="TV38" s="17">
        <v>2.6349999999999998</v>
      </c>
      <c r="TW38" s="17">
        <v>11.30411</v>
      </c>
      <c r="TX38" s="17">
        <v>0</v>
      </c>
      <c r="TY38" s="17">
        <v>3.9790000000000001</v>
      </c>
      <c r="TZ38" s="17">
        <v>3.9790000000000001</v>
      </c>
      <c r="UA38" s="17">
        <v>-3.9790000000000001</v>
      </c>
      <c r="UB38" s="17">
        <v>17.23</v>
      </c>
      <c r="UC38" s="17"/>
      <c r="UD38" s="17"/>
      <c r="UE38" s="17">
        <v>17.23</v>
      </c>
      <c r="UF38" s="17">
        <v>12.2</v>
      </c>
      <c r="UG38" s="17">
        <v>19.51219</v>
      </c>
      <c r="UH38" s="17">
        <v>19.51219</v>
      </c>
      <c r="UI38" s="17">
        <v>-7.3121900000000002</v>
      </c>
      <c r="UJ38" s="17">
        <v>3.8</v>
      </c>
      <c r="UK38" s="17">
        <v>5</v>
      </c>
      <c r="UL38" s="17">
        <v>5</v>
      </c>
      <c r="UM38" s="17">
        <v>-1.2</v>
      </c>
      <c r="UN38" s="17">
        <v>8.1999999999999993</v>
      </c>
      <c r="UO38" s="17">
        <v>7.5</v>
      </c>
      <c r="UP38" s="17">
        <v>7.5</v>
      </c>
      <c r="UQ38" s="17">
        <v>0.7</v>
      </c>
      <c r="UR38" s="17">
        <v>20.399999999999999</v>
      </c>
      <c r="US38" s="17">
        <v>19.51219</v>
      </c>
      <c r="UT38" s="17">
        <v>19.51219</v>
      </c>
      <c r="UU38" s="17">
        <v>0.88780999999999999</v>
      </c>
      <c r="UV38" s="17">
        <v>20.399999999999999</v>
      </c>
      <c r="UW38" s="17">
        <v>19.51219</v>
      </c>
      <c r="UX38" s="17">
        <v>19.51219</v>
      </c>
      <c r="UY38" s="17">
        <v>0.88780999999999999</v>
      </c>
      <c r="UZ38" s="17">
        <v>20</v>
      </c>
      <c r="VA38" s="17">
        <v>19.51219</v>
      </c>
      <c r="VB38" s="17">
        <v>19.51219</v>
      </c>
      <c r="VC38" s="17">
        <v>0.48781000000000002</v>
      </c>
      <c r="VD38" s="17">
        <v>1.4</v>
      </c>
      <c r="VE38" s="17">
        <v>5.9870000000000001</v>
      </c>
      <c r="VF38" s="17">
        <v>5.9870000000000001</v>
      </c>
      <c r="VG38" s="17">
        <v>-4.5869999999999997</v>
      </c>
      <c r="VH38" s="17">
        <v>253</v>
      </c>
      <c r="VI38" s="17">
        <v>230.149</v>
      </c>
      <c r="VJ38" s="17">
        <v>230.149</v>
      </c>
      <c r="VK38" s="17">
        <v>22.850999999999999</v>
      </c>
      <c r="VL38" s="17">
        <v>12.3</v>
      </c>
      <c r="VM38" s="17">
        <v>10.428000000000001</v>
      </c>
      <c r="VN38" s="17">
        <v>10.428000000000001</v>
      </c>
      <c r="VO38" s="17">
        <v>1.8720000000000001</v>
      </c>
      <c r="VP38" s="17">
        <v>139.9</v>
      </c>
      <c r="VQ38" s="17">
        <v>134.80600000000001</v>
      </c>
      <c r="VR38" s="17">
        <v>134.80600000000001</v>
      </c>
      <c r="VS38" s="17">
        <v>5.0940000000000003</v>
      </c>
      <c r="VT38" s="17">
        <v>0.3</v>
      </c>
      <c r="VU38" s="17">
        <v>0.6</v>
      </c>
      <c r="VV38" s="17">
        <v>0.6</v>
      </c>
      <c r="VW38" s="17">
        <v>-0.3</v>
      </c>
      <c r="VX38" s="17">
        <v>107.8</v>
      </c>
      <c r="VY38" s="17">
        <v>105.5</v>
      </c>
      <c r="VZ38" s="17">
        <v>97.093000000000004</v>
      </c>
      <c r="WA38" s="17">
        <v>10.707000000000001</v>
      </c>
      <c r="WB38" s="17">
        <v>107.3</v>
      </c>
      <c r="WC38" s="17">
        <v>104.4</v>
      </c>
      <c r="WD38" s="17">
        <v>88.236999999999995</v>
      </c>
      <c r="WE38" s="17">
        <v>19.062999999999999</v>
      </c>
      <c r="WF38" s="17">
        <v>107.2</v>
      </c>
      <c r="WG38" s="17">
        <v>98.966999999999999</v>
      </c>
      <c r="WH38" s="17">
        <v>98.966999999999999</v>
      </c>
      <c r="WI38" s="17">
        <v>8.2330000000000005</v>
      </c>
      <c r="WJ38" s="17">
        <v>2.9</v>
      </c>
      <c r="WK38" s="17">
        <v>2.9009999999999998</v>
      </c>
      <c r="WL38" s="17">
        <v>2.9009999999999998</v>
      </c>
      <c r="WM38" s="17">
        <v>-1E-3</v>
      </c>
      <c r="WN38" s="17">
        <v>2.1</v>
      </c>
      <c r="WO38" s="17">
        <v>2.4</v>
      </c>
      <c r="WP38" s="17">
        <v>2.4</v>
      </c>
      <c r="WQ38" s="17">
        <v>-0.3</v>
      </c>
      <c r="WR38" s="17">
        <v>1.2</v>
      </c>
      <c r="WS38" s="17">
        <v>1.2</v>
      </c>
      <c r="WT38" s="17">
        <v>1.2</v>
      </c>
      <c r="WU38" s="17">
        <v>0</v>
      </c>
      <c r="WV38" s="17">
        <v>1.2</v>
      </c>
      <c r="WW38" s="17">
        <v>1.4</v>
      </c>
      <c r="WX38" s="17">
        <v>1.4</v>
      </c>
      <c r="WY38" s="17">
        <v>-0.2</v>
      </c>
      <c r="WZ38" s="17">
        <v>12.3</v>
      </c>
      <c r="XA38" s="17">
        <v>11.08</v>
      </c>
      <c r="XB38" s="17">
        <v>11.08</v>
      </c>
      <c r="XC38" s="17">
        <v>1.22</v>
      </c>
      <c r="XD38" s="17">
        <v>4.0999999999999996</v>
      </c>
      <c r="XE38" s="17">
        <v>6.6</v>
      </c>
      <c r="XF38" s="17">
        <v>6.6</v>
      </c>
      <c r="XG38" s="17">
        <v>-2.5</v>
      </c>
      <c r="XH38" s="17">
        <v>20</v>
      </c>
      <c r="XI38" s="17">
        <v>17.951219999999999</v>
      </c>
      <c r="XJ38" s="17">
        <v>17.951219999999999</v>
      </c>
      <c r="XK38" s="17">
        <v>2.0487799999999998</v>
      </c>
      <c r="XL38" s="17">
        <v>8.6999999999999993</v>
      </c>
      <c r="XM38" s="17">
        <v>10.8</v>
      </c>
      <c r="XN38" s="17">
        <v>10.8</v>
      </c>
      <c r="XO38" s="17">
        <v>-2.1</v>
      </c>
      <c r="XP38" s="17">
        <v>27.3</v>
      </c>
      <c r="XQ38" s="17">
        <v>28</v>
      </c>
      <c r="XR38" s="17">
        <v>28</v>
      </c>
      <c r="XS38" s="17">
        <v>-0.7</v>
      </c>
      <c r="XT38" s="17">
        <v>34.4</v>
      </c>
      <c r="XU38" s="17">
        <v>28</v>
      </c>
      <c r="XV38" s="17">
        <v>28</v>
      </c>
      <c r="XW38" s="17">
        <v>6.4</v>
      </c>
      <c r="XX38" s="17">
        <v>17.899999999999999</v>
      </c>
      <c r="XY38" s="17">
        <v>14</v>
      </c>
      <c r="XZ38" s="17">
        <v>14</v>
      </c>
      <c r="YA38" s="17">
        <v>3.9</v>
      </c>
      <c r="YB38" s="17">
        <v>20.399999999999999</v>
      </c>
      <c r="YC38" s="17">
        <v>19.5</v>
      </c>
      <c r="YD38" s="17">
        <v>19.5</v>
      </c>
      <c r="YE38" s="17">
        <v>0.9</v>
      </c>
      <c r="YF38" s="17">
        <v>7</v>
      </c>
      <c r="YG38" s="17">
        <v>7.54</v>
      </c>
      <c r="YH38" s="17">
        <v>7.54</v>
      </c>
      <c r="YI38" s="17">
        <v>-0.54</v>
      </c>
      <c r="YJ38" s="17">
        <v>11.1</v>
      </c>
      <c r="YK38" s="17">
        <v>11</v>
      </c>
      <c r="YL38" s="17">
        <v>11</v>
      </c>
      <c r="YM38" s="17">
        <v>0.1</v>
      </c>
      <c r="YN38" s="17">
        <v>21.3</v>
      </c>
      <c r="YO38" s="17">
        <v>20</v>
      </c>
      <c r="YP38" s="17">
        <v>20</v>
      </c>
      <c r="YQ38" s="17">
        <v>1.3</v>
      </c>
    </row>
    <row r="39" spans="1:667" ht="24" customHeight="1" x14ac:dyDescent="0.3">
      <c r="A39" s="1"/>
      <c r="B39" s="16" t="s">
        <v>54</v>
      </c>
      <c r="C39" s="16" t="s">
        <v>802</v>
      </c>
      <c r="D39" s="17">
        <v>201.9</v>
      </c>
      <c r="E39" s="17">
        <v>204.19512</v>
      </c>
      <c r="F39" s="17">
        <v>204.19512</v>
      </c>
      <c r="G39" s="17">
        <v>-2.2951199999999998</v>
      </c>
      <c r="H39" s="17">
        <v>495.1</v>
      </c>
      <c r="I39" s="17">
        <v>405.03937000000002</v>
      </c>
      <c r="J39" s="17">
        <v>443.45859999999999</v>
      </c>
      <c r="K39" s="17">
        <v>51.641399999999997</v>
      </c>
      <c r="L39" s="17">
        <v>162.5</v>
      </c>
      <c r="M39" s="17">
        <v>132.40926999999999</v>
      </c>
      <c r="N39" s="17">
        <v>144.96869000000001</v>
      </c>
      <c r="O39" s="17">
        <v>17.531310000000001</v>
      </c>
      <c r="P39" s="17"/>
      <c r="Q39" s="17"/>
      <c r="R39" s="17"/>
      <c r="S39" s="17">
        <v>0</v>
      </c>
      <c r="T39" s="17"/>
      <c r="U39" s="17"/>
      <c r="V39" s="17"/>
      <c r="W39" s="17">
        <v>0</v>
      </c>
      <c r="X39" s="17">
        <v>79.3</v>
      </c>
      <c r="Y39" s="17">
        <v>80.742289999999997</v>
      </c>
      <c r="Z39" s="17">
        <v>92.226150000000004</v>
      </c>
      <c r="AA39" s="17">
        <v>-12.92615</v>
      </c>
      <c r="AB39" s="17">
        <v>145.69999999999999</v>
      </c>
      <c r="AC39" s="17">
        <v>161.94793000000001</v>
      </c>
      <c r="AD39" s="17">
        <v>115.39532</v>
      </c>
      <c r="AE39" s="17">
        <v>30.304680000000001</v>
      </c>
      <c r="AF39" s="17">
        <v>78.8</v>
      </c>
      <c r="AG39" s="17">
        <v>87.329440000000005</v>
      </c>
      <c r="AH39" s="17">
        <v>87.329440000000005</v>
      </c>
      <c r="AI39" s="17">
        <v>-8.5294399999999992</v>
      </c>
      <c r="AJ39" s="17"/>
      <c r="AK39" s="17"/>
      <c r="AL39" s="17"/>
      <c r="AM39" s="17">
        <v>0</v>
      </c>
      <c r="AN39" s="17">
        <v>178.5</v>
      </c>
      <c r="AO39" s="17">
        <v>177.93125000000001</v>
      </c>
      <c r="AP39" s="17">
        <v>177.93125000000001</v>
      </c>
      <c r="AQ39" s="17">
        <v>0.56874999999999998</v>
      </c>
      <c r="AR39" s="17">
        <v>200.4</v>
      </c>
      <c r="AS39" s="17">
        <v>197.70735999999999</v>
      </c>
      <c r="AT39" s="17">
        <v>197.70735999999999</v>
      </c>
      <c r="AU39" s="17">
        <v>2.6926399999999999</v>
      </c>
      <c r="AV39" s="17">
        <v>198.9</v>
      </c>
      <c r="AW39" s="17">
        <v>200.25633999999999</v>
      </c>
      <c r="AX39" s="17">
        <v>200.25633999999999</v>
      </c>
      <c r="AY39" s="17">
        <v>-1.3563400000000001</v>
      </c>
      <c r="AZ39" s="17"/>
      <c r="BA39" s="17"/>
      <c r="BB39" s="17"/>
      <c r="BC39" s="17">
        <v>0</v>
      </c>
      <c r="BD39" s="17">
        <v>204.7</v>
      </c>
      <c r="BE39" s="17">
        <v>206.01686000000001</v>
      </c>
      <c r="BF39" s="17">
        <v>206.01686000000001</v>
      </c>
      <c r="BG39" s="17">
        <v>-1.3168599999999999</v>
      </c>
      <c r="BH39" s="17"/>
      <c r="BI39" s="17"/>
      <c r="BJ39" s="17"/>
      <c r="BK39" s="17">
        <v>0</v>
      </c>
      <c r="BL39" s="17">
        <v>104</v>
      </c>
      <c r="BM39" s="17">
        <v>106.18167</v>
      </c>
      <c r="BN39" s="17">
        <v>152.07550000000001</v>
      </c>
      <c r="BO39" s="17">
        <v>-48.075499999999998</v>
      </c>
      <c r="BP39" s="17">
        <v>9.9</v>
      </c>
      <c r="BQ39" s="17">
        <v>10.561999999999999</v>
      </c>
      <c r="BR39" s="17">
        <v>10.561999999999999</v>
      </c>
      <c r="BS39" s="17">
        <v>-0.66200000000000003</v>
      </c>
      <c r="BT39" s="17"/>
      <c r="BU39" s="17"/>
      <c r="BV39" s="17"/>
      <c r="BW39" s="17">
        <v>0</v>
      </c>
      <c r="BX39" s="17"/>
      <c r="BY39" s="17"/>
      <c r="BZ39" s="17"/>
      <c r="CA39" s="17">
        <v>0</v>
      </c>
      <c r="CB39" s="17"/>
      <c r="CC39" s="17"/>
      <c r="CD39" s="17"/>
      <c r="CE39" s="17">
        <v>0</v>
      </c>
      <c r="CF39" s="17"/>
      <c r="CG39" s="17"/>
      <c r="CH39" s="17"/>
      <c r="CI39" s="17">
        <v>0</v>
      </c>
      <c r="CJ39" s="17">
        <v>165.7</v>
      </c>
      <c r="CK39" s="17">
        <v>164.70732000000001</v>
      </c>
      <c r="CL39" s="17">
        <v>164.70732000000001</v>
      </c>
      <c r="CM39" s="17">
        <v>0.99268000000000001</v>
      </c>
      <c r="CN39" s="17">
        <v>7.1</v>
      </c>
      <c r="CO39" s="17">
        <v>5.1583800000000002</v>
      </c>
      <c r="CP39" s="17">
        <v>5.1583800000000002</v>
      </c>
      <c r="CQ39" s="17">
        <v>1.9416199999999999</v>
      </c>
      <c r="CR39" s="17"/>
      <c r="CS39" s="17"/>
      <c r="CT39" s="17"/>
      <c r="CU39" s="17">
        <v>0</v>
      </c>
      <c r="CV39" s="17">
        <v>16.2</v>
      </c>
      <c r="CW39" s="17">
        <v>16.873670000000001</v>
      </c>
      <c r="CX39" s="17">
        <v>16.873670000000001</v>
      </c>
      <c r="CY39" s="17">
        <v>-0.67366999999999999</v>
      </c>
      <c r="CZ39" s="17">
        <v>6.9</v>
      </c>
      <c r="DA39" s="17">
        <v>6.8787000000000003</v>
      </c>
      <c r="DB39" s="17">
        <v>6.8787000000000003</v>
      </c>
      <c r="DC39" s="17">
        <v>2.1299999999999999E-2</v>
      </c>
      <c r="DD39" s="17">
        <v>14.6</v>
      </c>
      <c r="DE39" s="17">
        <v>14.992190000000001</v>
      </c>
      <c r="DF39" s="17">
        <v>14.992190000000001</v>
      </c>
      <c r="DG39" s="17">
        <v>-0.39218999999999998</v>
      </c>
      <c r="DH39" s="17">
        <v>92.4</v>
      </c>
      <c r="DI39" s="17">
        <v>70.066490000000002</v>
      </c>
      <c r="DJ39" s="17">
        <v>82.107399999999998</v>
      </c>
      <c r="DK39" s="17">
        <v>10.2926</v>
      </c>
      <c r="DL39" s="17"/>
      <c r="DM39" s="17"/>
      <c r="DN39" s="17"/>
      <c r="DO39" s="17">
        <v>0</v>
      </c>
      <c r="DP39" s="17"/>
      <c r="DQ39" s="17"/>
      <c r="DR39" s="17"/>
      <c r="DS39" s="17">
        <v>0</v>
      </c>
      <c r="DT39" s="17"/>
      <c r="DU39" s="17"/>
      <c r="DV39" s="17"/>
      <c r="DW39" s="17">
        <v>0</v>
      </c>
      <c r="DX39" s="17"/>
      <c r="DY39" s="17"/>
      <c r="DZ39" s="17"/>
      <c r="EA39" s="17">
        <v>0</v>
      </c>
      <c r="EB39" s="17">
        <v>110.8</v>
      </c>
      <c r="EC39" s="17">
        <v>112.90536</v>
      </c>
      <c r="ED39" s="17">
        <v>112.90537</v>
      </c>
      <c r="EE39" s="17">
        <v>-2.1053700000000002</v>
      </c>
      <c r="EF39" s="17">
        <v>83.1</v>
      </c>
      <c r="EG39" s="17">
        <v>86.270210000000006</v>
      </c>
      <c r="EH39" s="17">
        <v>95.299850000000006</v>
      </c>
      <c r="EI39" s="17">
        <v>-12.19985</v>
      </c>
      <c r="EJ39" s="17"/>
      <c r="EK39" s="17"/>
      <c r="EL39" s="17"/>
      <c r="EM39" s="17">
        <v>0</v>
      </c>
      <c r="EN39" s="17"/>
      <c r="EO39" s="17"/>
      <c r="EP39" s="17"/>
      <c r="EQ39" s="17">
        <v>0</v>
      </c>
      <c r="ER39" s="17"/>
      <c r="ES39" s="17"/>
      <c r="ET39" s="17"/>
      <c r="EU39" s="17">
        <v>0</v>
      </c>
      <c r="EV39" s="17">
        <v>6.5</v>
      </c>
      <c r="EW39" s="17">
        <v>6.39</v>
      </c>
      <c r="EX39" s="17">
        <v>6.39</v>
      </c>
      <c r="EY39" s="17">
        <v>0.11</v>
      </c>
      <c r="EZ39" s="17">
        <v>168.4</v>
      </c>
      <c r="FA39" s="17">
        <v>166.25503</v>
      </c>
      <c r="FB39" s="17">
        <v>170.52440999999999</v>
      </c>
      <c r="FC39" s="17">
        <v>-2.1244100000000001</v>
      </c>
      <c r="FD39" s="17">
        <v>53.8</v>
      </c>
      <c r="FE39" s="17">
        <v>46.978119999999997</v>
      </c>
      <c r="FF39" s="17">
        <v>46.978119999999997</v>
      </c>
      <c r="FG39" s="17">
        <v>6.8218800000000002</v>
      </c>
      <c r="FH39" s="17">
        <v>127.5</v>
      </c>
      <c r="FI39" s="17">
        <v>131.81564</v>
      </c>
      <c r="FJ39" s="17">
        <v>123.85339999999999</v>
      </c>
      <c r="FK39" s="17">
        <v>3.6465999999999998</v>
      </c>
      <c r="FL39" s="17">
        <v>20.3</v>
      </c>
      <c r="FM39" s="17">
        <v>18.966989999999999</v>
      </c>
      <c r="FN39" s="17">
        <v>18.966989999999999</v>
      </c>
      <c r="FO39" s="17">
        <v>1.33301</v>
      </c>
      <c r="FP39" s="17">
        <v>18.399999999999999</v>
      </c>
      <c r="FQ39" s="17">
        <v>19.28585</v>
      </c>
      <c r="FR39" s="17">
        <v>19.28585</v>
      </c>
      <c r="FS39" s="17">
        <v>-0.88585000000000003</v>
      </c>
      <c r="FT39" s="17">
        <v>18.399999999999999</v>
      </c>
      <c r="FU39" s="17">
        <v>18.048780000000001</v>
      </c>
      <c r="FV39" s="17">
        <v>18.048780000000001</v>
      </c>
      <c r="FW39" s="17">
        <v>0.35121999999999998</v>
      </c>
      <c r="FX39" s="17">
        <v>56.8</v>
      </c>
      <c r="FY39" s="17">
        <v>88.116100000000003</v>
      </c>
      <c r="FZ39" s="17">
        <v>88.116100000000003</v>
      </c>
      <c r="GA39" s="17">
        <v>-31.316099999999999</v>
      </c>
      <c r="GB39" s="17">
        <v>181.9</v>
      </c>
      <c r="GC39" s="17">
        <v>185.81701000000001</v>
      </c>
      <c r="GD39" s="17">
        <v>185.81701000000001</v>
      </c>
      <c r="GE39" s="17">
        <v>-3.9170099999999999</v>
      </c>
      <c r="GF39" s="17">
        <v>182</v>
      </c>
      <c r="GG39" s="17">
        <v>185.81701000000001</v>
      </c>
      <c r="GH39" s="17">
        <v>185.81701000000001</v>
      </c>
      <c r="GI39" s="17">
        <v>-3.8170099999999998</v>
      </c>
      <c r="GJ39" s="17">
        <v>184.5</v>
      </c>
      <c r="GK39" s="17">
        <v>186.37502000000001</v>
      </c>
      <c r="GL39" s="17">
        <v>186.37502000000001</v>
      </c>
      <c r="GM39" s="17">
        <v>-1.8750199999999999</v>
      </c>
      <c r="GN39" s="17">
        <v>95.3</v>
      </c>
      <c r="GO39" s="17">
        <v>91.784850000000006</v>
      </c>
      <c r="GP39" s="17">
        <v>88.169449999999998</v>
      </c>
      <c r="GQ39" s="17">
        <v>7.1305500000000004</v>
      </c>
      <c r="GR39" s="17">
        <v>11.9</v>
      </c>
      <c r="GS39" s="17">
        <v>4.1025799999999997</v>
      </c>
      <c r="GT39" s="17"/>
      <c r="GU39" s="17">
        <v>11.9</v>
      </c>
      <c r="GV39" s="17">
        <v>25</v>
      </c>
      <c r="GW39" s="17">
        <v>24.589759999999998</v>
      </c>
      <c r="GX39" s="17">
        <v>24.589759999999998</v>
      </c>
      <c r="GY39" s="17">
        <v>0.41023999999999999</v>
      </c>
      <c r="GZ39" s="17">
        <v>4</v>
      </c>
      <c r="HA39" s="17">
        <v>4.33378</v>
      </c>
      <c r="HB39" s="17">
        <v>4.33378</v>
      </c>
      <c r="HC39" s="17">
        <v>-0.33378000000000002</v>
      </c>
      <c r="HD39" s="17">
        <v>34.299999999999997</v>
      </c>
      <c r="HE39" s="17">
        <v>30.141660000000002</v>
      </c>
      <c r="HF39" s="17">
        <v>30.141660000000002</v>
      </c>
      <c r="HG39" s="17">
        <v>4.1583399999999999</v>
      </c>
      <c r="HH39" s="17">
        <v>20.2</v>
      </c>
      <c r="HI39" s="17">
        <v>20.512830000000001</v>
      </c>
      <c r="HJ39" s="17">
        <v>20.512830000000001</v>
      </c>
      <c r="HK39" s="17">
        <v>-0.31283</v>
      </c>
      <c r="HL39" s="17"/>
      <c r="HM39" s="17"/>
      <c r="HN39" s="17"/>
      <c r="HO39" s="17">
        <v>0</v>
      </c>
      <c r="HP39" s="17"/>
      <c r="HQ39" s="17"/>
      <c r="HR39" s="17"/>
      <c r="HS39" s="17">
        <v>0</v>
      </c>
      <c r="HT39" s="17">
        <v>52</v>
      </c>
      <c r="HU39" s="17">
        <v>46.66722</v>
      </c>
      <c r="HV39" s="17">
        <v>50.041890000000002</v>
      </c>
      <c r="HW39" s="17">
        <v>1.95811</v>
      </c>
      <c r="HX39" s="17"/>
      <c r="HY39" s="17"/>
      <c r="HZ39" s="17"/>
      <c r="IA39" s="17">
        <v>0</v>
      </c>
      <c r="IB39" s="17"/>
      <c r="IC39" s="17"/>
      <c r="ID39" s="17"/>
      <c r="IE39" s="17">
        <v>0</v>
      </c>
      <c r="IF39" s="17">
        <v>45.8</v>
      </c>
      <c r="IG39" s="17">
        <v>43.686799999999998</v>
      </c>
      <c r="IH39" s="17">
        <v>45.441949999999999</v>
      </c>
      <c r="II39" s="17">
        <v>0.35804999999999998</v>
      </c>
      <c r="IJ39" s="17"/>
      <c r="IK39" s="17"/>
      <c r="IL39" s="17"/>
      <c r="IM39" s="17">
        <v>0</v>
      </c>
      <c r="IN39" s="17"/>
      <c r="IO39" s="17"/>
      <c r="IP39" s="17"/>
      <c r="IQ39" s="17">
        <v>0</v>
      </c>
      <c r="IR39" s="17"/>
      <c r="IS39" s="17"/>
      <c r="IT39" s="17"/>
      <c r="IU39" s="17">
        <v>0</v>
      </c>
      <c r="IV39" s="17">
        <v>60.552379999999999</v>
      </c>
      <c r="IW39" s="17">
        <v>70.45326</v>
      </c>
      <c r="IX39" s="17">
        <v>66.075630000000004</v>
      </c>
      <c r="IY39" s="17">
        <v>-5.52325</v>
      </c>
      <c r="IZ39" s="17">
        <v>158.70927</v>
      </c>
      <c r="JA39" s="17">
        <v>170.94</v>
      </c>
      <c r="JB39" s="17">
        <v>170.94</v>
      </c>
      <c r="JC39" s="17">
        <v>-12.230729999999999</v>
      </c>
      <c r="JD39" s="17">
        <v>159.12492</v>
      </c>
      <c r="JE39" s="17">
        <v>170.94</v>
      </c>
      <c r="JF39" s="17">
        <v>170.94</v>
      </c>
      <c r="JG39" s="17">
        <v>-11.81508</v>
      </c>
      <c r="JH39" s="17">
        <v>158.91336000000001</v>
      </c>
      <c r="JI39" s="17">
        <v>170.94</v>
      </c>
      <c r="JJ39" s="17">
        <v>170.94</v>
      </c>
      <c r="JK39" s="17">
        <v>-12.02664</v>
      </c>
      <c r="JL39" s="17">
        <v>238.77561</v>
      </c>
      <c r="JM39" s="17">
        <v>257.18</v>
      </c>
      <c r="JN39" s="17">
        <v>257.18</v>
      </c>
      <c r="JO39" s="17">
        <v>-18.404389999999999</v>
      </c>
      <c r="JP39" s="17">
        <v>73.282849999999996</v>
      </c>
      <c r="JQ39" s="17">
        <v>71.796109999999999</v>
      </c>
      <c r="JR39" s="17">
        <v>71.796109999999999</v>
      </c>
      <c r="JS39" s="17">
        <v>1.48674</v>
      </c>
      <c r="JT39" s="17">
        <v>35.381459999999997</v>
      </c>
      <c r="JU39" s="17">
        <v>36.005859999999998</v>
      </c>
      <c r="JV39" s="17">
        <v>36.005859999999998</v>
      </c>
      <c r="JW39" s="17">
        <v>-0.62439999999999996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v>0.89207999999999998</v>
      </c>
      <c r="KX39" s="17">
        <v>0.89207999999999998</v>
      </c>
      <c r="KY39" s="17">
        <v>-0.89207999999999998</v>
      </c>
      <c r="KZ39" s="17">
        <v>88.2</v>
      </c>
      <c r="LA39" s="17">
        <v>112.75017</v>
      </c>
      <c r="LB39" s="17">
        <v>47.17953</v>
      </c>
      <c r="LC39" s="17">
        <v>41.020470000000003</v>
      </c>
      <c r="LD39" s="17">
        <v>89.6</v>
      </c>
      <c r="LE39" s="17">
        <v>95.148009999999999</v>
      </c>
      <c r="LF39" s="17">
        <v>107.72898000000001</v>
      </c>
      <c r="LG39" s="17">
        <v>-18.128979999999999</v>
      </c>
      <c r="LH39" s="17">
        <v>62.5</v>
      </c>
      <c r="LI39" s="17">
        <v>67.461460000000002</v>
      </c>
      <c r="LJ39" s="17">
        <v>67.461460000000002</v>
      </c>
      <c r="LK39" s="17">
        <v>-4.9614599999999998</v>
      </c>
      <c r="LL39" s="17">
        <v>68.900000000000006</v>
      </c>
      <c r="LM39" s="17">
        <v>73.967500000000001</v>
      </c>
      <c r="LN39" s="17">
        <v>72.374279999999999</v>
      </c>
      <c r="LO39" s="17">
        <v>-3.4742799999999998</v>
      </c>
      <c r="LP39" s="17">
        <v>25.6</v>
      </c>
      <c r="LQ39" s="17">
        <v>30.097560000000001</v>
      </c>
      <c r="LR39" s="17">
        <v>30.097560000000001</v>
      </c>
      <c r="LS39" s="17">
        <v>-4.49756</v>
      </c>
      <c r="LT39" s="17">
        <v>114.8</v>
      </c>
      <c r="LU39" s="17">
        <v>115.26519</v>
      </c>
      <c r="LV39" s="17">
        <v>115.26448000000001</v>
      </c>
      <c r="LW39" s="17">
        <v>-0.46448</v>
      </c>
      <c r="LX39" s="17">
        <v>0</v>
      </c>
      <c r="LY39" s="17"/>
      <c r="LZ39" s="17"/>
      <c r="MA39" s="17">
        <v>0</v>
      </c>
      <c r="MB39" s="17">
        <v>47.4</v>
      </c>
      <c r="MC39" s="17">
        <v>52.400109999999998</v>
      </c>
      <c r="MD39" s="17"/>
      <c r="ME39" s="17">
        <v>47.4</v>
      </c>
      <c r="MF39" s="17">
        <v>141.5</v>
      </c>
      <c r="MG39" s="17">
        <v>159.10805999999999</v>
      </c>
      <c r="MH39" s="17">
        <v>159.10805999999999</v>
      </c>
      <c r="MI39" s="17">
        <v>-17.608059999999998</v>
      </c>
      <c r="MJ39" s="17">
        <v>143.19999999999999</v>
      </c>
      <c r="MK39" s="17">
        <v>159.10805999999999</v>
      </c>
      <c r="ML39" s="17">
        <v>159.10805999999999</v>
      </c>
      <c r="MM39" s="17">
        <v>-15.908060000000001</v>
      </c>
      <c r="MN39" s="17">
        <v>169.4</v>
      </c>
      <c r="MO39" s="17">
        <v>159.58587</v>
      </c>
      <c r="MP39" s="17">
        <v>159.58587</v>
      </c>
      <c r="MQ39" s="17">
        <v>9.8141300000000005</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207.3</v>
      </c>
      <c r="NM39" s="17">
        <v>207.29667000000001</v>
      </c>
      <c r="NN39" s="17">
        <v>207.29667000000001</v>
      </c>
      <c r="NO39" s="17">
        <v>3.3300000000000001E-3</v>
      </c>
      <c r="NP39" s="17">
        <v>99.3</v>
      </c>
      <c r="NQ39" s="17">
        <v>103.95959000000001</v>
      </c>
      <c r="NR39" s="17">
        <v>103.95959000000001</v>
      </c>
      <c r="NS39" s="17">
        <v>-4.6595899999999997</v>
      </c>
      <c r="NT39" s="17">
        <v>5.8</v>
      </c>
      <c r="NU39" s="17">
        <v>4.20655</v>
      </c>
      <c r="NV39" s="17">
        <v>4.20655</v>
      </c>
      <c r="NW39" s="17">
        <v>1.59345</v>
      </c>
      <c r="NX39" s="17">
        <v>1.5</v>
      </c>
      <c r="NY39" s="17">
        <v>4.4130599999999998</v>
      </c>
      <c r="NZ39" s="17">
        <v>4.4130599999999998</v>
      </c>
      <c r="OA39" s="17">
        <v>-2.9130600000000002</v>
      </c>
      <c r="OB39" s="17">
        <v>6</v>
      </c>
      <c r="OC39" s="17">
        <v>6</v>
      </c>
      <c r="OD39" s="17">
        <v>6</v>
      </c>
      <c r="OE39" s="17">
        <v>0</v>
      </c>
      <c r="OF39" s="17">
        <v>0.6</v>
      </c>
      <c r="OG39" s="17">
        <v>0.59099999999999997</v>
      </c>
      <c r="OH39" s="17">
        <v>0.59099999999999997</v>
      </c>
      <c r="OI39" s="17">
        <v>8.9999999999999993E-3</v>
      </c>
      <c r="OJ39" s="17">
        <v>88.7</v>
      </c>
      <c r="OK39" s="17">
        <v>101.2</v>
      </c>
      <c r="OL39" s="17">
        <v>74.563999999999993</v>
      </c>
      <c r="OM39" s="17">
        <v>14.135999999999999</v>
      </c>
      <c r="ON39" s="17">
        <v>77.099999999999994</v>
      </c>
      <c r="OO39" s="17">
        <v>76.784999999999997</v>
      </c>
      <c r="OP39" s="17">
        <v>76.784999999999997</v>
      </c>
      <c r="OQ39" s="17">
        <v>0.315</v>
      </c>
      <c r="OR39" s="17">
        <v>1</v>
      </c>
      <c r="OS39" s="17">
        <v>5.6219999999999999</v>
      </c>
      <c r="OT39" s="17">
        <v>5.6219999999999999</v>
      </c>
      <c r="OU39" s="17">
        <v>-4.6219999999999999</v>
      </c>
      <c r="OV39" s="17">
        <v>0</v>
      </c>
      <c r="OW39" s="17">
        <v>0.1</v>
      </c>
      <c r="OX39" s="17">
        <v>0.1</v>
      </c>
      <c r="OY39" s="17">
        <v>-0.1</v>
      </c>
      <c r="OZ39" s="17">
        <v>11.3</v>
      </c>
      <c r="PA39" s="17">
        <v>7.00204</v>
      </c>
      <c r="PB39" s="17">
        <v>7.00204</v>
      </c>
      <c r="PC39" s="17">
        <v>4.2979599999999998</v>
      </c>
      <c r="PD39" s="17">
        <v>9.9</v>
      </c>
      <c r="PE39" s="17">
        <v>9.0000099999999996</v>
      </c>
      <c r="PF39" s="17">
        <v>9</v>
      </c>
      <c r="PG39" s="17">
        <v>0.9</v>
      </c>
      <c r="PH39" s="17"/>
      <c r="PI39" s="17"/>
      <c r="PJ39" s="17"/>
      <c r="PK39" s="17">
        <v>0</v>
      </c>
      <c r="PL39" s="17">
        <v>200.9</v>
      </c>
      <c r="PM39" s="17">
        <v>174.43100000000001</v>
      </c>
      <c r="PN39" s="17">
        <v>174.43100000000001</v>
      </c>
      <c r="PO39" s="17">
        <v>26.469000000000001</v>
      </c>
      <c r="PP39" s="17">
        <v>1.2</v>
      </c>
      <c r="PQ39" s="17">
        <v>1</v>
      </c>
      <c r="PR39" s="17">
        <v>1</v>
      </c>
      <c r="PS39" s="17">
        <v>0.2</v>
      </c>
      <c r="PT39" s="17">
        <v>1.6</v>
      </c>
      <c r="PU39" s="17">
        <v>1.1000000000000001</v>
      </c>
      <c r="PV39" s="17">
        <v>1.1000000000000001</v>
      </c>
      <c r="PW39" s="17">
        <v>0.5</v>
      </c>
      <c r="PX39" s="17">
        <v>4</v>
      </c>
      <c r="PY39" s="17">
        <v>2.48</v>
      </c>
      <c r="PZ39" s="17">
        <v>2.48</v>
      </c>
      <c r="QA39" s="17">
        <v>1.52</v>
      </c>
      <c r="QB39" s="17">
        <v>20.3</v>
      </c>
      <c r="QC39" s="17">
        <v>20.35314</v>
      </c>
      <c r="QD39" s="17">
        <v>20.35314</v>
      </c>
      <c r="QE39" s="17">
        <v>-5.314E-2</v>
      </c>
      <c r="QF39" s="17">
        <v>5.8</v>
      </c>
      <c r="QG39" s="17">
        <v>10</v>
      </c>
      <c r="QH39" s="17">
        <v>10</v>
      </c>
      <c r="QI39" s="17">
        <v>-4.2</v>
      </c>
      <c r="QJ39" s="17">
        <v>12.7</v>
      </c>
      <c r="QK39" s="17">
        <v>15.60976</v>
      </c>
      <c r="QL39" s="17">
        <v>15.60976</v>
      </c>
      <c r="QM39" s="17">
        <v>-2.9097599999999999</v>
      </c>
      <c r="QN39" s="17">
        <v>2.6</v>
      </c>
      <c r="QO39" s="17">
        <v>3.3</v>
      </c>
      <c r="QP39" s="17">
        <v>3.3</v>
      </c>
      <c r="QQ39" s="17">
        <v>-0.7</v>
      </c>
      <c r="QR39" s="17">
        <v>17.7</v>
      </c>
      <c r="QS39" s="17">
        <v>17.95</v>
      </c>
      <c r="QT39" s="17">
        <v>17.95</v>
      </c>
      <c r="QU39" s="17">
        <v>-0.25</v>
      </c>
      <c r="QV39" s="17">
        <v>13.8</v>
      </c>
      <c r="QW39" s="17">
        <v>13.936999999999999</v>
      </c>
      <c r="QX39" s="17">
        <v>13.936999999999999</v>
      </c>
      <c r="QY39" s="17">
        <v>-0.13700000000000001</v>
      </c>
      <c r="QZ39" s="17">
        <v>17.3</v>
      </c>
      <c r="RA39" s="17">
        <v>17.356000000000002</v>
      </c>
      <c r="RB39" s="17">
        <v>17.356000000000002</v>
      </c>
      <c r="RC39" s="17">
        <v>-5.6000000000000001E-2</v>
      </c>
      <c r="RD39" s="17">
        <v>20.5</v>
      </c>
      <c r="RE39" s="17">
        <v>18</v>
      </c>
      <c r="RF39" s="17">
        <v>14.573</v>
      </c>
      <c r="RG39" s="17">
        <v>5.9269999999999996</v>
      </c>
      <c r="RH39" s="17">
        <v>64.8</v>
      </c>
      <c r="RI39" s="17">
        <v>63.8</v>
      </c>
      <c r="RJ39" s="17">
        <v>48.231000000000002</v>
      </c>
      <c r="RK39" s="17">
        <v>16.568999999999999</v>
      </c>
      <c r="RL39" s="17">
        <v>0</v>
      </c>
      <c r="RM39" s="17">
        <v>13.942</v>
      </c>
      <c r="RN39" s="17">
        <v>13.942</v>
      </c>
      <c r="RO39" s="17">
        <v>-13.942</v>
      </c>
      <c r="RP39" s="17">
        <v>2.4</v>
      </c>
      <c r="RQ39" s="17">
        <v>2.0009999999999999</v>
      </c>
      <c r="RR39" s="17">
        <v>2.0009999999999999</v>
      </c>
      <c r="RS39" s="17">
        <v>0.39900000000000002</v>
      </c>
      <c r="RT39" s="17">
        <v>12</v>
      </c>
      <c r="RU39" s="17">
        <v>10.847149999999999</v>
      </c>
      <c r="RV39" s="17">
        <v>11.631539999999999</v>
      </c>
      <c r="RW39" s="17">
        <v>0.36846000000000001</v>
      </c>
      <c r="RX39" s="17">
        <v>2.4</v>
      </c>
      <c r="RY39" s="17">
        <v>2</v>
      </c>
      <c r="RZ39" s="17">
        <v>2</v>
      </c>
      <c r="SA39" s="17">
        <v>0.4</v>
      </c>
      <c r="SB39" s="17"/>
      <c r="SC39" s="17"/>
      <c r="SD39" s="17"/>
      <c r="SE39" s="17">
        <v>0</v>
      </c>
      <c r="SF39" s="17">
        <v>6.6</v>
      </c>
      <c r="SG39" s="17">
        <v>6.3</v>
      </c>
      <c r="SH39" s="17">
        <v>6.3</v>
      </c>
      <c r="SI39" s="17">
        <v>0.3</v>
      </c>
      <c r="SJ39" s="17">
        <v>6.5</v>
      </c>
      <c r="SK39" s="17">
        <v>6.4</v>
      </c>
      <c r="SL39" s="17">
        <v>6.4</v>
      </c>
      <c r="SM39" s="17">
        <v>0.1</v>
      </c>
      <c r="SN39" s="17">
        <v>20.2</v>
      </c>
      <c r="SO39" s="17">
        <v>15.60976</v>
      </c>
      <c r="SP39" s="17">
        <v>15.60976</v>
      </c>
      <c r="SQ39" s="17">
        <v>4.5902399999999997</v>
      </c>
      <c r="SR39" s="17">
        <v>20.100000000000001</v>
      </c>
      <c r="SS39" s="17">
        <v>19.51219</v>
      </c>
      <c r="ST39" s="17">
        <v>19.51219</v>
      </c>
      <c r="SU39" s="17">
        <v>0.58781000000000005</v>
      </c>
      <c r="SV39" s="17">
        <v>10</v>
      </c>
      <c r="SW39" s="17">
        <v>13.65854</v>
      </c>
      <c r="SX39" s="17">
        <v>13.65854</v>
      </c>
      <c r="SY39" s="17">
        <v>-3.6585399999999999</v>
      </c>
      <c r="SZ39" s="17">
        <v>7.9</v>
      </c>
      <c r="TA39" s="17">
        <v>15.411</v>
      </c>
      <c r="TB39" s="17">
        <v>15.411</v>
      </c>
      <c r="TC39" s="17">
        <v>-7.5110000000000001</v>
      </c>
      <c r="TD39" s="17">
        <v>46.1</v>
      </c>
      <c r="TE39" s="17">
        <v>65.738</v>
      </c>
      <c r="TF39" s="17">
        <v>65.738</v>
      </c>
      <c r="TG39" s="17">
        <v>-19.638000000000002</v>
      </c>
      <c r="TH39" s="17">
        <v>36.574710000000003</v>
      </c>
      <c r="TI39" s="17">
        <v>27.062000000000001</v>
      </c>
      <c r="TJ39" s="17">
        <v>27.062000000000001</v>
      </c>
      <c r="TK39" s="17">
        <v>9.5127100000000002</v>
      </c>
      <c r="TL39" s="17">
        <v>72.675060000000002</v>
      </c>
      <c r="TM39" s="17">
        <v>76.3</v>
      </c>
      <c r="TN39" s="17">
        <v>46.906999999999996</v>
      </c>
      <c r="TO39" s="17">
        <v>25.768059999999998</v>
      </c>
      <c r="TP39" s="17">
        <v>90.896429999999995</v>
      </c>
      <c r="TQ39" s="17">
        <v>79.099999999999994</v>
      </c>
      <c r="TR39" s="17">
        <v>57.381999999999998</v>
      </c>
      <c r="TS39" s="17">
        <v>33.514429999999997</v>
      </c>
      <c r="TT39" s="17">
        <v>13.072649999999999</v>
      </c>
      <c r="TU39" s="17">
        <v>2.5030000000000001</v>
      </c>
      <c r="TV39" s="17">
        <v>2.5030000000000001</v>
      </c>
      <c r="TW39" s="17">
        <v>10.569649999999999</v>
      </c>
      <c r="TX39" s="17">
        <v>0</v>
      </c>
      <c r="TY39" s="17">
        <v>3.7559999999999998</v>
      </c>
      <c r="TZ39" s="17">
        <v>3.7559999999999998</v>
      </c>
      <c r="UA39" s="17">
        <v>-3.7559999999999998</v>
      </c>
      <c r="UB39" s="17">
        <v>13.78</v>
      </c>
      <c r="UC39" s="17"/>
      <c r="UD39" s="17"/>
      <c r="UE39" s="17">
        <v>13.78</v>
      </c>
      <c r="UF39" s="17">
        <v>12.3</v>
      </c>
      <c r="UG39" s="17">
        <v>19.51219</v>
      </c>
      <c r="UH39" s="17">
        <v>19.51219</v>
      </c>
      <c r="UI39" s="17">
        <v>-7.2121899999999997</v>
      </c>
      <c r="UJ39" s="17">
        <v>4</v>
      </c>
      <c r="UK39" s="17">
        <v>5</v>
      </c>
      <c r="UL39" s="17">
        <v>5</v>
      </c>
      <c r="UM39" s="17">
        <v>-1</v>
      </c>
      <c r="UN39" s="17">
        <v>8.1999999999999993</v>
      </c>
      <c r="UO39" s="17">
        <v>7.5</v>
      </c>
      <c r="UP39" s="17">
        <v>7.5</v>
      </c>
      <c r="UQ39" s="17">
        <v>0.7</v>
      </c>
      <c r="UR39" s="17">
        <v>20.399999999999999</v>
      </c>
      <c r="US39" s="17">
        <v>19.51219</v>
      </c>
      <c r="UT39" s="17">
        <v>19.51219</v>
      </c>
      <c r="UU39" s="17">
        <v>0.88780999999999999</v>
      </c>
      <c r="UV39" s="17">
        <v>20.399999999999999</v>
      </c>
      <c r="UW39" s="17">
        <v>19.51219</v>
      </c>
      <c r="UX39" s="17">
        <v>19.51219</v>
      </c>
      <c r="UY39" s="17">
        <v>0.88780999999999999</v>
      </c>
      <c r="UZ39" s="17">
        <v>20</v>
      </c>
      <c r="VA39" s="17">
        <v>19.51219</v>
      </c>
      <c r="VB39" s="17">
        <v>19.51219</v>
      </c>
      <c r="VC39" s="17">
        <v>0.48781000000000002</v>
      </c>
      <c r="VD39" s="17">
        <v>0.3</v>
      </c>
      <c r="VE39" s="17">
        <v>5.2130000000000001</v>
      </c>
      <c r="VF39" s="17">
        <v>5.2130000000000001</v>
      </c>
      <c r="VG39" s="17">
        <v>-4.9130000000000003</v>
      </c>
      <c r="VH39" s="17">
        <v>252.7</v>
      </c>
      <c r="VI39" s="17">
        <v>221.29599999999999</v>
      </c>
      <c r="VJ39" s="17">
        <v>221.29599999999999</v>
      </c>
      <c r="VK39" s="17">
        <v>31.404</v>
      </c>
      <c r="VL39" s="17">
        <v>10.3</v>
      </c>
      <c r="VM39" s="17">
        <v>8.8409999999999993</v>
      </c>
      <c r="VN39" s="17">
        <v>8.8409999999999993</v>
      </c>
      <c r="VO39" s="17">
        <v>1.4590000000000001</v>
      </c>
      <c r="VP39" s="17">
        <v>136.9</v>
      </c>
      <c r="VQ39" s="17">
        <v>131.79400000000001</v>
      </c>
      <c r="VR39" s="17">
        <v>131.79400000000001</v>
      </c>
      <c r="VS39" s="17">
        <v>5.1059999999999999</v>
      </c>
      <c r="VT39" s="17">
        <v>0.3</v>
      </c>
      <c r="VU39" s="17">
        <v>0.6</v>
      </c>
      <c r="VV39" s="17">
        <v>0.6</v>
      </c>
      <c r="VW39" s="17">
        <v>-0.3</v>
      </c>
      <c r="VX39" s="17">
        <v>113.1</v>
      </c>
      <c r="VY39" s="17">
        <v>112.5</v>
      </c>
      <c r="VZ39" s="17">
        <v>99.75</v>
      </c>
      <c r="WA39" s="17">
        <v>13.35</v>
      </c>
      <c r="WB39" s="17">
        <v>117.9</v>
      </c>
      <c r="WC39" s="17">
        <v>114</v>
      </c>
      <c r="WD39" s="17">
        <v>91.635999999999996</v>
      </c>
      <c r="WE39" s="17">
        <v>26.263999999999999</v>
      </c>
      <c r="WF39" s="17">
        <v>104.4</v>
      </c>
      <c r="WG39" s="17">
        <v>95.822999999999993</v>
      </c>
      <c r="WH39" s="17">
        <v>95.822999999999993</v>
      </c>
      <c r="WI39" s="17">
        <v>8.577</v>
      </c>
      <c r="WJ39" s="17">
        <v>2.9</v>
      </c>
      <c r="WK39" s="17">
        <v>2.9009999999999998</v>
      </c>
      <c r="WL39" s="17">
        <v>2.9009999999999998</v>
      </c>
      <c r="WM39" s="17">
        <v>-1E-3</v>
      </c>
      <c r="WN39" s="17">
        <v>2.1</v>
      </c>
      <c r="WO39" s="17">
        <v>2.4</v>
      </c>
      <c r="WP39" s="17">
        <v>2.4</v>
      </c>
      <c r="WQ39" s="17">
        <v>-0.3</v>
      </c>
      <c r="WR39" s="17">
        <v>1.2</v>
      </c>
      <c r="WS39" s="17">
        <v>1.2</v>
      </c>
      <c r="WT39" s="17">
        <v>1.2</v>
      </c>
      <c r="WU39" s="17">
        <v>0</v>
      </c>
      <c r="WV39" s="17">
        <v>1.2</v>
      </c>
      <c r="WW39" s="17">
        <v>1.4</v>
      </c>
      <c r="WX39" s="17">
        <v>1.4</v>
      </c>
      <c r="WY39" s="17">
        <v>-0.2</v>
      </c>
      <c r="WZ39" s="17">
        <v>10.4</v>
      </c>
      <c r="XA39" s="17">
        <v>9.4969999999999999</v>
      </c>
      <c r="XB39" s="17">
        <v>9.4969999999999999</v>
      </c>
      <c r="XC39" s="17">
        <v>0.90300000000000002</v>
      </c>
      <c r="XD39" s="17">
        <v>4.0999999999999996</v>
      </c>
      <c r="XE39" s="17">
        <v>6.6</v>
      </c>
      <c r="XF39" s="17">
        <v>6.6</v>
      </c>
      <c r="XG39" s="17">
        <v>-2.5</v>
      </c>
      <c r="XH39" s="17">
        <v>20</v>
      </c>
      <c r="XI39" s="17">
        <v>17.951219999999999</v>
      </c>
      <c r="XJ39" s="17">
        <v>17.951219999999999</v>
      </c>
      <c r="XK39" s="17">
        <v>2.0487799999999998</v>
      </c>
      <c r="XL39" s="17">
        <v>8.9</v>
      </c>
      <c r="XM39" s="17">
        <v>10.8</v>
      </c>
      <c r="XN39" s="17">
        <v>10.8</v>
      </c>
      <c r="XO39" s="17">
        <v>-1.9</v>
      </c>
      <c r="XP39" s="17">
        <v>27.6</v>
      </c>
      <c r="XQ39" s="17">
        <v>28</v>
      </c>
      <c r="XR39" s="17">
        <v>28</v>
      </c>
      <c r="XS39" s="17">
        <v>-0.4</v>
      </c>
      <c r="XT39" s="17">
        <v>34.799999999999997</v>
      </c>
      <c r="XU39" s="17">
        <v>28</v>
      </c>
      <c r="XV39" s="17">
        <v>28</v>
      </c>
      <c r="XW39" s="17">
        <v>6.8</v>
      </c>
      <c r="XX39" s="17">
        <v>16.3</v>
      </c>
      <c r="XY39" s="17">
        <v>14</v>
      </c>
      <c r="XZ39" s="17">
        <v>14</v>
      </c>
      <c r="YA39" s="17">
        <v>2.2999999999999998</v>
      </c>
      <c r="YB39" s="17">
        <v>20.399999999999999</v>
      </c>
      <c r="YC39" s="17">
        <v>19.5</v>
      </c>
      <c r="YD39" s="17">
        <v>19.5</v>
      </c>
      <c r="YE39" s="17">
        <v>0.9</v>
      </c>
      <c r="YF39" s="17">
        <v>8.9</v>
      </c>
      <c r="YG39" s="17">
        <v>7.54</v>
      </c>
      <c r="YH39" s="17">
        <v>7.54</v>
      </c>
      <c r="YI39" s="17">
        <v>1.36</v>
      </c>
      <c r="YJ39" s="17">
        <v>11.1</v>
      </c>
      <c r="YK39" s="17">
        <v>11</v>
      </c>
      <c r="YL39" s="17">
        <v>11</v>
      </c>
      <c r="YM39" s="17">
        <v>0.1</v>
      </c>
      <c r="YN39" s="17">
        <v>19.899999999999999</v>
      </c>
      <c r="YO39" s="17">
        <v>20</v>
      </c>
      <c r="YP39" s="17">
        <v>20</v>
      </c>
      <c r="YQ39" s="17">
        <v>-0.1</v>
      </c>
    </row>
    <row r="40" spans="1:667" ht="24" customHeight="1" x14ac:dyDescent="0.3">
      <c r="A40" s="1"/>
      <c r="B40" s="18" t="s">
        <v>54</v>
      </c>
      <c r="C40" s="18" t="s">
        <v>803</v>
      </c>
      <c r="D40" s="19">
        <v>199.5</v>
      </c>
      <c r="E40" s="19">
        <v>204.19512</v>
      </c>
      <c r="F40" s="19">
        <v>204.19512</v>
      </c>
      <c r="G40" s="19">
        <v>-4.6951200000000002</v>
      </c>
      <c r="H40" s="19">
        <v>494.6</v>
      </c>
      <c r="I40" s="19">
        <v>394.47032999999999</v>
      </c>
      <c r="J40" s="19">
        <v>442.26141999999999</v>
      </c>
      <c r="K40" s="19">
        <v>52.33858</v>
      </c>
      <c r="L40" s="19">
        <v>162.69999999999999</v>
      </c>
      <c r="M40" s="19">
        <v>128.95419999999999</v>
      </c>
      <c r="N40" s="19">
        <v>144.57732999999999</v>
      </c>
      <c r="O40" s="19">
        <v>18.122669999999999</v>
      </c>
      <c r="P40" s="19"/>
      <c r="Q40" s="19"/>
      <c r="R40" s="19"/>
      <c r="S40" s="19">
        <v>0</v>
      </c>
      <c r="T40" s="19"/>
      <c r="U40" s="19"/>
      <c r="V40" s="19"/>
      <c r="W40" s="19">
        <v>0</v>
      </c>
      <c r="X40" s="19">
        <v>77.7</v>
      </c>
      <c r="Y40" s="19">
        <v>82.499020000000002</v>
      </c>
      <c r="Z40" s="19">
        <v>92.226150000000004</v>
      </c>
      <c r="AA40" s="19">
        <v>-14.526149999999999</v>
      </c>
      <c r="AB40" s="19">
        <v>143.1</v>
      </c>
      <c r="AC40" s="19">
        <v>162.97212999999999</v>
      </c>
      <c r="AD40" s="19">
        <v>117.21301</v>
      </c>
      <c r="AE40" s="19">
        <v>25.886990000000001</v>
      </c>
      <c r="AF40" s="19">
        <v>79.599999999999994</v>
      </c>
      <c r="AG40" s="19">
        <v>87.329440000000005</v>
      </c>
      <c r="AH40" s="19">
        <v>87.329440000000005</v>
      </c>
      <c r="AI40" s="19">
        <v>-7.7294400000000003</v>
      </c>
      <c r="AJ40" s="19"/>
      <c r="AK40" s="19"/>
      <c r="AL40" s="19"/>
      <c r="AM40" s="19">
        <v>0</v>
      </c>
      <c r="AN40" s="19">
        <v>178.2</v>
      </c>
      <c r="AO40" s="19">
        <v>177.93125000000001</v>
      </c>
      <c r="AP40" s="19">
        <v>177.93125000000001</v>
      </c>
      <c r="AQ40" s="19">
        <v>0.26874999999999999</v>
      </c>
      <c r="AR40" s="19">
        <v>200.9</v>
      </c>
      <c r="AS40" s="19">
        <v>197.70735999999999</v>
      </c>
      <c r="AT40" s="19">
        <v>197.70735999999999</v>
      </c>
      <c r="AU40" s="19">
        <v>3.1926399999999999</v>
      </c>
      <c r="AV40" s="19">
        <v>198.2</v>
      </c>
      <c r="AW40" s="19">
        <v>200.25633999999999</v>
      </c>
      <c r="AX40" s="19">
        <v>200.25633999999999</v>
      </c>
      <c r="AY40" s="19">
        <v>-2.0563400000000001</v>
      </c>
      <c r="AZ40" s="19"/>
      <c r="BA40" s="19"/>
      <c r="BB40" s="19"/>
      <c r="BC40" s="19">
        <v>0</v>
      </c>
      <c r="BD40" s="19">
        <v>206.9</v>
      </c>
      <c r="BE40" s="19">
        <v>206.01686000000001</v>
      </c>
      <c r="BF40" s="19">
        <v>206.01686000000001</v>
      </c>
      <c r="BG40" s="19">
        <v>0.88314000000000004</v>
      </c>
      <c r="BH40" s="19"/>
      <c r="BI40" s="19"/>
      <c r="BJ40" s="19"/>
      <c r="BK40" s="19">
        <v>0</v>
      </c>
      <c r="BL40" s="19">
        <v>78.2</v>
      </c>
      <c r="BM40" s="19">
        <v>146.15689</v>
      </c>
      <c r="BN40" s="19">
        <v>186.30070000000001</v>
      </c>
      <c r="BO40" s="19">
        <v>-108.1007</v>
      </c>
      <c r="BP40" s="19">
        <v>9.8000000000000007</v>
      </c>
      <c r="BQ40" s="19">
        <v>10.561999999999999</v>
      </c>
      <c r="BR40" s="19">
        <v>10.561999999999999</v>
      </c>
      <c r="BS40" s="19">
        <v>-0.76200000000000001</v>
      </c>
      <c r="BT40" s="19"/>
      <c r="BU40" s="19"/>
      <c r="BV40" s="19"/>
      <c r="BW40" s="19">
        <v>0</v>
      </c>
      <c r="BX40" s="19"/>
      <c r="BY40" s="19"/>
      <c r="BZ40" s="19"/>
      <c r="CA40" s="19">
        <v>0</v>
      </c>
      <c r="CB40" s="19"/>
      <c r="CC40" s="19"/>
      <c r="CD40" s="19"/>
      <c r="CE40" s="19">
        <v>0</v>
      </c>
      <c r="CF40" s="19"/>
      <c r="CG40" s="19"/>
      <c r="CH40" s="19"/>
      <c r="CI40" s="19">
        <v>0</v>
      </c>
      <c r="CJ40" s="19">
        <v>161.9</v>
      </c>
      <c r="CK40" s="19">
        <v>164.70732000000001</v>
      </c>
      <c r="CL40" s="19">
        <v>164.70732000000001</v>
      </c>
      <c r="CM40" s="19">
        <v>-2.8073199999999998</v>
      </c>
      <c r="CN40" s="19">
        <v>7</v>
      </c>
      <c r="CO40" s="19">
        <v>5.1583800000000002</v>
      </c>
      <c r="CP40" s="19">
        <v>5.1583800000000002</v>
      </c>
      <c r="CQ40" s="19">
        <v>1.84162</v>
      </c>
      <c r="CR40" s="19"/>
      <c r="CS40" s="19"/>
      <c r="CT40" s="19"/>
      <c r="CU40" s="19">
        <v>0</v>
      </c>
      <c r="CV40" s="19">
        <v>16.399999999999999</v>
      </c>
      <c r="CW40" s="19">
        <v>16.873670000000001</v>
      </c>
      <c r="CX40" s="19">
        <v>16.873670000000001</v>
      </c>
      <c r="CY40" s="19">
        <v>-0.47366999999999998</v>
      </c>
      <c r="CZ40" s="19">
        <v>6.9</v>
      </c>
      <c r="DA40" s="19">
        <v>6.8787000000000003</v>
      </c>
      <c r="DB40" s="19">
        <v>6.8787000000000003</v>
      </c>
      <c r="DC40" s="19">
        <v>2.1299999999999999E-2</v>
      </c>
      <c r="DD40" s="19">
        <v>14.6</v>
      </c>
      <c r="DE40" s="19">
        <v>14.992190000000001</v>
      </c>
      <c r="DF40" s="19">
        <v>14.992190000000001</v>
      </c>
      <c r="DG40" s="19">
        <v>-0.39218999999999998</v>
      </c>
      <c r="DH40" s="19">
        <v>92.4</v>
      </c>
      <c r="DI40" s="19">
        <v>95.331720000000004</v>
      </c>
      <c r="DJ40" s="19">
        <v>82.107579999999999</v>
      </c>
      <c r="DK40" s="19">
        <v>10.29242</v>
      </c>
      <c r="DL40" s="19"/>
      <c r="DM40" s="19"/>
      <c r="DN40" s="19"/>
      <c r="DO40" s="19">
        <v>0</v>
      </c>
      <c r="DP40" s="19"/>
      <c r="DQ40" s="19"/>
      <c r="DR40" s="19"/>
      <c r="DS40" s="19">
        <v>0</v>
      </c>
      <c r="DT40" s="19"/>
      <c r="DU40" s="19"/>
      <c r="DV40" s="19"/>
      <c r="DW40" s="19">
        <v>0</v>
      </c>
      <c r="DX40" s="19"/>
      <c r="DY40" s="19"/>
      <c r="DZ40" s="19"/>
      <c r="EA40" s="19">
        <v>0</v>
      </c>
      <c r="EB40" s="19">
        <v>110.4</v>
      </c>
      <c r="EC40" s="19">
        <v>112.90536</v>
      </c>
      <c r="ED40" s="19">
        <v>112.90537</v>
      </c>
      <c r="EE40" s="19">
        <v>-2.5053700000000001</v>
      </c>
      <c r="EF40" s="19">
        <v>83.6</v>
      </c>
      <c r="EG40" s="19">
        <v>95.576409999999996</v>
      </c>
      <c r="EH40" s="19">
        <v>116.10462</v>
      </c>
      <c r="EI40" s="19">
        <v>-32.504620000000003</v>
      </c>
      <c r="EJ40" s="19"/>
      <c r="EK40" s="19"/>
      <c r="EL40" s="19"/>
      <c r="EM40" s="19">
        <v>0</v>
      </c>
      <c r="EN40" s="19"/>
      <c r="EO40" s="19"/>
      <c r="EP40" s="19"/>
      <c r="EQ40" s="19">
        <v>0</v>
      </c>
      <c r="ER40" s="19"/>
      <c r="ES40" s="19"/>
      <c r="ET40" s="19"/>
      <c r="EU40" s="19">
        <v>0</v>
      </c>
      <c r="EV40" s="19">
        <v>6.5</v>
      </c>
      <c r="EW40" s="19">
        <v>6.39</v>
      </c>
      <c r="EX40" s="19">
        <v>6.39</v>
      </c>
      <c r="EY40" s="19">
        <v>0.11</v>
      </c>
      <c r="EZ40" s="19">
        <v>169.4</v>
      </c>
      <c r="FA40" s="19">
        <v>167.3158</v>
      </c>
      <c r="FB40" s="19">
        <v>172.04733999999999</v>
      </c>
      <c r="FC40" s="19">
        <v>-2.6473399999999998</v>
      </c>
      <c r="FD40" s="19">
        <v>54.7</v>
      </c>
      <c r="FE40" s="19">
        <v>46.978119999999997</v>
      </c>
      <c r="FF40" s="19">
        <v>46.978119999999997</v>
      </c>
      <c r="FG40" s="19">
        <v>7.7218799999999996</v>
      </c>
      <c r="FH40" s="19">
        <v>127</v>
      </c>
      <c r="FI40" s="19">
        <v>132.81263999999999</v>
      </c>
      <c r="FJ40" s="19">
        <v>126.29482</v>
      </c>
      <c r="FK40" s="19">
        <v>0.70518000000000003</v>
      </c>
      <c r="FL40" s="19">
        <v>21.1</v>
      </c>
      <c r="FM40" s="19">
        <v>18.966989999999999</v>
      </c>
      <c r="FN40" s="19">
        <v>18.966989999999999</v>
      </c>
      <c r="FO40" s="19">
        <v>2.1330100000000001</v>
      </c>
      <c r="FP40" s="19">
        <v>18.399999999999999</v>
      </c>
      <c r="FQ40" s="19">
        <v>19.28585</v>
      </c>
      <c r="FR40" s="19">
        <v>19.28585</v>
      </c>
      <c r="FS40" s="19">
        <v>-0.88585000000000003</v>
      </c>
      <c r="FT40" s="19">
        <v>17.3</v>
      </c>
      <c r="FU40" s="19">
        <v>18.048780000000001</v>
      </c>
      <c r="FV40" s="19">
        <v>18.048780000000001</v>
      </c>
      <c r="FW40" s="19">
        <v>-0.74878</v>
      </c>
      <c r="FX40" s="19">
        <v>57.1</v>
      </c>
      <c r="FY40" s="19">
        <v>88.116100000000003</v>
      </c>
      <c r="FZ40" s="19">
        <v>88.116100000000003</v>
      </c>
      <c r="GA40" s="19">
        <v>-31.016100000000002</v>
      </c>
      <c r="GB40" s="19">
        <v>180.4</v>
      </c>
      <c r="GC40" s="19">
        <v>185.81701000000001</v>
      </c>
      <c r="GD40" s="19">
        <v>185.81701000000001</v>
      </c>
      <c r="GE40" s="19">
        <v>-5.4170100000000003</v>
      </c>
      <c r="GF40" s="19">
        <v>181</v>
      </c>
      <c r="GG40" s="19">
        <v>185.81701000000001</v>
      </c>
      <c r="GH40" s="19">
        <v>185.81701000000001</v>
      </c>
      <c r="GI40" s="19">
        <v>-4.8170099999999998</v>
      </c>
      <c r="GJ40" s="19">
        <v>184.8</v>
      </c>
      <c r="GK40" s="19">
        <v>186.37502000000001</v>
      </c>
      <c r="GL40" s="19">
        <v>186.37502000000001</v>
      </c>
      <c r="GM40" s="19">
        <v>-1.5750200000000001</v>
      </c>
      <c r="GN40" s="19">
        <v>107.9</v>
      </c>
      <c r="GO40" s="19">
        <v>92.769670000000005</v>
      </c>
      <c r="GP40" s="19">
        <v>89.529610000000005</v>
      </c>
      <c r="GQ40" s="19">
        <v>18.37039</v>
      </c>
      <c r="GR40" s="19">
        <v>11</v>
      </c>
      <c r="GS40" s="19">
        <v>4.1025799999999997</v>
      </c>
      <c r="GT40" s="19"/>
      <c r="GU40" s="19">
        <v>11</v>
      </c>
      <c r="GV40" s="19">
        <v>24.9</v>
      </c>
      <c r="GW40" s="19">
        <v>24.589759999999998</v>
      </c>
      <c r="GX40" s="19">
        <v>24.589759999999998</v>
      </c>
      <c r="GY40" s="19">
        <v>0.31024000000000002</v>
      </c>
      <c r="GZ40" s="19">
        <v>4</v>
      </c>
      <c r="HA40" s="19">
        <v>4.33378</v>
      </c>
      <c r="HB40" s="19">
        <v>4.33378</v>
      </c>
      <c r="HC40" s="19">
        <v>-0.33378000000000002</v>
      </c>
      <c r="HD40" s="19">
        <v>33.700000000000003</v>
      </c>
      <c r="HE40" s="19">
        <v>30.141660000000002</v>
      </c>
      <c r="HF40" s="19">
        <v>30.141660000000002</v>
      </c>
      <c r="HG40" s="19">
        <v>3.5583399999999998</v>
      </c>
      <c r="HH40" s="19">
        <v>20.100000000000001</v>
      </c>
      <c r="HI40" s="19">
        <v>20.512830000000001</v>
      </c>
      <c r="HJ40" s="19">
        <v>20.512830000000001</v>
      </c>
      <c r="HK40" s="19">
        <v>-0.41282999999999997</v>
      </c>
      <c r="HL40" s="19"/>
      <c r="HM40" s="19"/>
      <c r="HN40" s="19"/>
      <c r="HO40" s="19">
        <v>0</v>
      </c>
      <c r="HP40" s="19"/>
      <c r="HQ40" s="19"/>
      <c r="HR40" s="19"/>
      <c r="HS40" s="19">
        <v>0</v>
      </c>
      <c r="HT40" s="19">
        <v>51.8</v>
      </c>
      <c r="HU40" s="19">
        <v>49.404060000000001</v>
      </c>
      <c r="HV40" s="19">
        <v>55.335819999999998</v>
      </c>
      <c r="HW40" s="19">
        <v>-3.5358200000000002</v>
      </c>
      <c r="HX40" s="19"/>
      <c r="HY40" s="19"/>
      <c r="HZ40" s="19"/>
      <c r="IA40" s="19">
        <v>0</v>
      </c>
      <c r="IB40" s="19"/>
      <c r="IC40" s="19"/>
      <c r="ID40" s="19"/>
      <c r="IE40" s="19">
        <v>0</v>
      </c>
      <c r="IF40" s="19">
        <v>45.6</v>
      </c>
      <c r="IG40" s="19">
        <v>40.24147</v>
      </c>
      <c r="IH40" s="19">
        <v>45.441949999999999</v>
      </c>
      <c r="II40" s="19">
        <v>0.15805</v>
      </c>
      <c r="IJ40" s="19"/>
      <c r="IK40" s="19"/>
      <c r="IL40" s="19"/>
      <c r="IM40" s="19">
        <v>0</v>
      </c>
      <c r="IN40" s="19"/>
      <c r="IO40" s="19"/>
      <c r="IP40" s="19"/>
      <c r="IQ40" s="19">
        <v>0</v>
      </c>
      <c r="IR40" s="19"/>
      <c r="IS40" s="19"/>
      <c r="IT40" s="19"/>
      <c r="IU40" s="19">
        <v>0</v>
      </c>
      <c r="IV40" s="19">
        <v>80.479309999999998</v>
      </c>
      <c r="IW40" s="19">
        <v>71.645709999999994</v>
      </c>
      <c r="IX40" s="19">
        <v>67.722560000000001</v>
      </c>
      <c r="IY40" s="19">
        <v>12.75675</v>
      </c>
      <c r="IZ40" s="19">
        <v>157.56541000000001</v>
      </c>
      <c r="JA40" s="19">
        <v>170.94</v>
      </c>
      <c r="JB40" s="19">
        <v>170.94</v>
      </c>
      <c r="JC40" s="19">
        <v>-13.37459</v>
      </c>
      <c r="JD40" s="19">
        <v>157.10570000000001</v>
      </c>
      <c r="JE40" s="19">
        <v>170.94</v>
      </c>
      <c r="JF40" s="19">
        <v>170.94</v>
      </c>
      <c r="JG40" s="19">
        <v>-13.834300000000001</v>
      </c>
      <c r="JH40" s="19">
        <v>158.03657999999999</v>
      </c>
      <c r="JI40" s="19">
        <v>170.94</v>
      </c>
      <c r="JJ40" s="19">
        <v>170.94</v>
      </c>
      <c r="JK40" s="19">
        <v>-12.903420000000001</v>
      </c>
      <c r="JL40" s="19">
        <v>245.15195</v>
      </c>
      <c r="JM40" s="19">
        <v>257.18</v>
      </c>
      <c r="JN40" s="19">
        <v>257.18</v>
      </c>
      <c r="JO40" s="19">
        <v>-12.02805</v>
      </c>
      <c r="JP40" s="19">
        <v>72.771230000000003</v>
      </c>
      <c r="JQ40" s="19">
        <v>71.796109999999999</v>
      </c>
      <c r="JR40" s="19">
        <v>71.796109999999999</v>
      </c>
      <c r="JS40" s="19">
        <v>0.97511999999999999</v>
      </c>
      <c r="JT40" s="19">
        <v>35.35416</v>
      </c>
      <c r="JU40" s="19">
        <v>36.005859999999998</v>
      </c>
      <c r="JV40" s="19">
        <v>36.005859999999998</v>
      </c>
      <c r="JW40" s="19">
        <v>-0.65169999999999995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v>0.89207999999999998</v>
      </c>
      <c r="KX40" s="19">
        <v>0.89207999999999998</v>
      </c>
      <c r="KY40" s="19">
        <v>-0.89207999999999998</v>
      </c>
      <c r="KZ40" s="19">
        <v>88.3</v>
      </c>
      <c r="LA40" s="19">
        <v>108.44901</v>
      </c>
      <c r="LB40" s="19">
        <v>41.025669999999998</v>
      </c>
      <c r="LC40" s="19">
        <v>47.274329999999999</v>
      </c>
      <c r="LD40" s="19">
        <v>96.6</v>
      </c>
      <c r="LE40" s="19">
        <v>98.675359999999998</v>
      </c>
      <c r="LF40" s="19">
        <v>109.68451</v>
      </c>
      <c r="LG40" s="19">
        <v>-13.08451</v>
      </c>
      <c r="LH40" s="19">
        <v>62.2</v>
      </c>
      <c r="LI40" s="19">
        <v>67.461460000000002</v>
      </c>
      <c r="LJ40" s="19">
        <v>67.461460000000002</v>
      </c>
      <c r="LK40" s="19">
        <v>-5.2614599999999996</v>
      </c>
      <c r="LL40" s="19">
        <v>66.599999999999994</v>
      </c>
      <c r="LM40" s="19">
        <v>74.752499999999998</v>
      </c>
      <c r="LN40" s="19">
        <v>72.374350000000007</v>
      </c>
      <c r="LO40" s="19">
        <v>-5.7743500000000001</v>
      </c>
      <c r="LP40" s="19">
        <v>26.3</v>
      </c>
      <c r="LQ40" s="19">
        <v>30.097560000000001</v>
      </c>
      <c r="LR40" s="19">
        <v>30.097560000000001</v>
      </c>
      <c r="LS40" s="19">
        <v>-3.7975599999999998</v>
      </c>
      <c r="LT40" s="19">
        <v>115</v>
      </c>
      <c r="LU40" s="19">
        <v>115.26528999999999</v>
      </c>
      <c r="LV40" s="19">
        <v>115.26514</v>
      </c>
      <c r="LW40" s="19">
        <v>-0.26513999999999999</v>
      </c>
      <c r="LX40" s="19">
        <v>0</v>
      </c>
      <c r="LY40" s="19"/>
      <c r="LZ40" s="19"/>
      <c r="MA40" s="19">
        <v>0</v>
      </c>
      <c r="MB40" s="19">
        <v>47.4</v>
      </c>
      <c r="MC40" s="19">
        <v>52.400109999999998</v>
      </c>
      <c r="MD40" s="19"/>
      <c r="ME40" s="19">
        <v>47.4</v>
      </c>
      <c r="MF40" s="19">
        <v>141.9</v>
      </c>
      <c r="MG40" s="19">
        <v>159.10805999999999</v>
      </c>
      <c r="MH40" s="19">
        <v>159.10805999999999</v>
      </c>
      <c r="MI40" s="19">
        <v>-17.20806</v>
      </c>
      <c r="MJ40" s="19">
        <v>143.5</v>
      </c>
      <c r="MK40" s="19">
        <v>159.10805999999999</v>
      </c>
      <c r="ML40" s="19">
        <v>159.10805999999999</v>
      </c>
      <c r="MM40" s="19">
        <v>-15.60806</v>
      </c>
      <c r="MN40" s="19">
        <v>169.5</v>
      </c>
      <c r="MO40" s="19">
        <v>159.58587</v>
      </c>
      <c r="MP40" s="19">
        <v>159.58587</v>
      </c>
      <c r="MQ40" s="19">
        <v>9.9141300000000001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208</v>
      </c>
      <c r="NM40" s="19">
        <v>207.29667000000001</v>
      </c>
      <c r="NN40" s="19">
        <v>207.29667000000001</v>
      </c>
      <c r="NO40" s="19">
        <v>0.70333000000000001</v>
      </c>
      <c r="NP40" s="19">
        <v>99.3</v>
      </c>
      <c r="NQ40" s="19">
        <v>103.95959000000001</v>
      </c>
      <c r="NR40" s="19">
        <v>103.95959000000001</v>
      </c>
      <c r="NS40" s="19">
        <v>-4.6595899999999997</v>
      </c>
      <c r="NT40" s="19">
        <v>5.8</v>
      </c>
      <c r="NU40" s="19">
        <v>4.20655</v>
      </c>
      <c r="NV40" s="19">
        <v>4.20655</v>
      </c>
      <c r="NW40" s="19">
        <v>1.59345</v>
      </c>
      <c r="NX40" s="19">
        <v>1.5</v>
      </c>
      <c r="NY40" s="19">
        <v>4.4130599999999998</v>
      </c>
      <c r="NZ40" s="19">
        <v>4.4130599999999998</v>
      </c>
      <c r="OA40" s="19">
        <v>-2.9130600000000002</v>
      </c>
      <c r="OB40" s="19">
        <v>6.2</v>
      </c>
      <c r="OC40" s="19">
        <v>6</v>
      </c>
      <c r="OD40" s="19">
        <v>6</v>
      </c>
      <c r="OE40" s="19">
        <v>0.2</v>
      </c>
      <c r="OF40" s="19">
        <v>0.8</v>
      </c>
      <c r="OG40" s="19">
        <v>0.42699999999999999</v>
      </c>
      <c r="OH40" s="19">
        <v>0.42699999999999999</v>
      </c>
      <c r="OI40" s="19">
        <v>0.373</v>
      </c>
      <c r="OJ40" s="19">
        <v>89.4</v>
      </c>
      <c r="OK40" s="19">
        <v>97.3</v>
      </c>
      <c r="OL40" s="19">
        <v>72.474000000000004</v>
      </c>
      <c r="OM40" s="19">
        <v>16.925999999999998</v>
      </c>
      <c r="ON40" s="19">
        <v>75.5</v>
      </c>
      <c r="OO40" s="19">
        <v>71.286000000000001</v>
      </c>
      <c r="OP40" s="19">
        <v>71.286000000000001</v>
      </c>
      <c r="OQ40" s="19">
        <v>4.2140000000000004</v>
      </c>
      <c r="OR40" s="19">
        <v>0</v>
      </c>
      <c r="OS40" s="19">
        <v>4.508</v>
      </c>
      <c r="OT40" s="19">
        <v>4.508</v>
      </c>
      <c r="OU40" s="19">
        <v>-4.508</v>
      </c>
      <c r="OV40" s="19">
        <v>0</v>
      </c>
      <c r="OW40" s="19">
        <v>0.1</v>
      </c>
      <c r="OX40" s="19">
        <v>0.1</v>
      </c>
      <c r="OY40" s="19">
        <v>-0.1</v>
      </c>
      <c r="OZ40" s="19">
        <v>11.1</v>
      </c>
      <c r="PA40" s="19">
        <v>7.00204</v>
      </c>
      <c r="PB40" s="19">
        <v>7.00204</v>
      </c>
      <c r="PC40" s="19">
        <v>4.0979599999999996</v>
      </c>
      <c r="PD40" s="19">
        <v>9.8000000000000007</v>
      </c>
      <c r="PE40" s="19">
        <v>9.0000099999999996</v>
      </c>
      <c r="PF40" s="19">
        <v>9</v>
      </c>
      <c r="PG40" s="19">
        <v>0.8</v>
      </c>
      <c r="PH40" s="19"/>
      <c r="PI40" s="19"/>
      <c r="PJ40" s="19"/>
      <c r="PK40" s="19">
        <v>0</v>
      </c>
      <c r="PL40" s="19">
        <v>188.1</v>
      </c>
      <c r="PM40" s="19">
        <v>145.04599999999999</v>
      </c>
      <c r="PN40" s="19">
        <v>145.04599999999999</v>
      </c>
      <c r="PO40" s="19">
        <v>43.054000000000002</v>
      </c>
      <c r="PP40" s="19">
        <v>1.2</v>
      </c>
      <c r="PQ40" s="19">
        <v>1</v>
      </c>
      <c r="PR40" s="19">
        <v>1</v>
      </c>
      <c r="PS40" s="19">
        <v>0.2</v>
      </c>
      <c r="PT40" s="19">
        <v>1.6</v>
      </c>
      <c r="PU40" s="19">
        <v>1.1000000000000001</v>
      </c>
      <c r="PV40" s="19">
        <v>1.1000000000000001</v>
      </c>
      <c r="PW40" s="19">
        <v>0.5</v>
      </c>
      <c r="PX40" s="19">
        <v>4</v>
      </c>
      <c r="PY40" s="19">
        <v>2.48</v>
      </c>
      <c r="PZ40" s="19">
        <v>2.48</v>
      </c>
      <c r="QA40" s="19">
        <v>1.52</v>
      </c>
      <c r="QB40" s="19">
        <v>20.2</v>
      </c>
      <c r="QC40" s="19">
        <v>20.35314</v>
      </c>
      <c r="QD40" s="19">
        <v>20.35314</v>
      </c>
      <c r="QE40" s="19">
        <v>-0.15314</v>
      </c>
      <c r="QF40" s="19">
        <v>5.6</v>
      </c>
      <c r="QG40" s="19">
        <v>10</v>
      </c>
      <c r="QH40" s="19">
        <v>10</v>
      </c>
      <c r="QI40" s="19">
        <v>-4.4000000000000004</v>
      </c>
      <c r="QJ40" s="19">
        <v>12.7</v>
      </c>
      <c r="QK40" s="19">
        <v>15.60976</v>
      </c>
      <c r="QL40" s="19">
        <v>15.60976</v>
      </c>
      <c r="QM40" s="19">
        <v>-2.9097599999999999</v>
      </c>
      <c r="QN40" s="19">
        <v>2.6</v>
      </c>
      <c r="QO40" s="19">
        <v>3.3</v>
      </c>
      <c r="QP40" s="19">
        <v>3.3</v>
      </c>
      <c r="QQ40" s="19">
        <v>-0.7</v>
      </c>
      <c r="QR40" s="19">
        <v>17.7</v>
      </c>
      <c r="QS40" s="19">
        <v>17.95</v>
      </c>
      <c r="QT40" s="19">
        <v>17.95</v>
      </c>
      <c r="QU40" s="19">
        <v>-0.25</v>
      </c>
      <c r="QV40" s="19">
        <v>13</v>
      </c>
      <c r="QW40" s="19">
        <v>13.007999999999999</v>
      </c>
      <c r="QX40" s="19">
        <v>13.007999999999999</v>
      </c>
      <c r="QY40" s="19">
        <v>-8.0000000000000002E-3</v>
      </c>
      <c r="QZ40" s="19">
        <v>16.3</v>
      </c>
      <c r="RA40" s="19">
        <v>16.736000000000001</v>
      </c>
      <c r="RB40" s="19">
        <v>16.736000000000001</v>
      </c>
      <c r="RC40" s="19">
        <v>-0.436</v>
      </c>
      <c r="RD40" s="19">
        <v>18.100000000000001</v>
      </c>
      <c r="RE40" s="19">
        <v>18</v>
      </c>
      <c r="RF40" s="19">
        <v>14.125999999999999</v>
      </c>
      <c r="RG40" s="19">
        <v>3.9740000000000002</v>
      </c>
      <c r="RH40" s="19">
        <v>61.1</v>
      </c>
      <c r="RI40" s="19">
        <v>62.6</v>
      </c>
      <c r="RJ40" s="19">
        <v>46.459000000000003</v>
      </c>
      <c r="RK40" s="19">
        <v>14.641</v>
      </c>
      <c r="RL40" s="19">
        <v>0</v>
      </c>
      <c r="RM40" s="19">
        <v>12.15</v>
      </c>
      <c r="RN40" s="19">
        <v>12.15</v>
      </c>
      <c r="RO40" s="19">
        <v>-12.15</v>
      </c>
      <c r="RP40" s="19">
        <v>2.2999999999999998</v>
      </c>
      <c r="RQ40" s="19">
        <v>2.0009999999999999</v>
      </c>
      <c r="RR40" s="19">
        <v>2.0009999999999999</v>
      </c>
      <c r="RS40" s="19">
        <v>0.29899999999999999</v>
      </c>
      <c r="RT40" s="19">
        <v>12</v>
      </c>
      <c r="RU40" s="19">
        <v>11.48329</v>
      </c>
      <c r="RV40" s="19">
        <v>12.86204</v>
      </c>
      <c r="RW40" s="19">
        <v>-0.86204000000000003</v>
      </c>
      <c r="RX40" s="19">
        <v>2.4</v>
      </c>
      <c r="RY40" s="19">
        <v>2</v>
      </c>
      <c r="RZ40" s="19">
        <v>2</v>
      </c>
      <c r="SA40" s="19">
        <v>0.4</v>
      </c>
      <c r="SB40" s="19"/>
      <c r="SC40" s="19"/>
      <c r="SD40" s="19"/>
      <c r="SE40" s="19">
        <v>0</v>
      </c>
      <c r="SF40" s="19">
        <v>6.6</v>
      </c>
      <c r="SG40" s="19">
        <v>6.3</v>
      </c>
      <c r="SH40" s="19">
        <v>6.3</v>
      </c>
      <c r="SI40" s="19">
        <v>0.3</v>
      </c>
      <c r="SJ40" s="19">
        <v>6.5</v>
      </c>
      <c r="SK40" s="19">
        <v>6.4</v>
      </c>
      <c r="SL40" s="19">
        <v>6.4</v>
      </c>
      <c r="SM40" s="19">
        <v>0.1</v>
      </c>
      <c r="SN40" s="19">
        <v>20.2</v>
      </c>
      <c r="SO40" s="19">
        <v>15.60976</v>
      </c>
      <c r="SP40" s="19">
        <v>15.60976</v>
      </c>
      <c r="SQ40" s="19">
        <v>4.5902399999999997</v>
      </c>
      <c r="SR40" s="19">
        <v>20</v>
      </c>
      <c r="SS40" s="19">
        <v>19.51219</v>
      </c>
      <c r="ST40" s="19">
        <v>19.51219</v>
      </c>
      <c r="SU40" s="19">
        <v>0.48781000000000002</v>
      </c>
      <c r="SV40" s="19">
        <v>10</v>
      </c>
      <c r="SW40" s="19">
        <v>13.65854</v>
      </c>
      <c r="SX40" s="19">
        <v>13.65854</v>
      </c>
      <c r="SY40" s="19">
        <v>-3.6585399999999999</v>
      </c>
      <c r="SZ40" s="19">
        <v>9</v>
      </c>
      <c r="TA40" s="19">
        <v>15.613</v>
      </c>
      <c r="TB40" s="19">
        <v>15.613</v>
      </c>
      <c r="TC40" s="19">
        <v>-6.6130000000000004</v>
      </c>
      <c r="TD40" s="19">
        <v>45.1</v>
      </c>
      <c r="TE40" s="19">
        <v>65.081999999999994</v>
      </c>
      <c r="TF40" s="19">
        <v>65.081999999999994</v>
      </c>
      <c r="TG40" s="19">
        <v>-19.981999999999999</v>
      </c>
      <c r="TH40" s="19">
        <v>34.66001</v>
      </c>
      <c r="TI40" s="19">
        <v>24.975000000000001</v>
      </c>
      <c r="TJ40" s="19">
        <v>24.975000000000001</v>
      </c>
      <c r="TK40" s="19">
        <v>9.6850100000000001</v>
      </c>
      <c r="TL40" s="19">
        <v>74.636510000000001</v>
      </c>
      <c r="TM40" s="19">
        <v>72.099999999999994</v>
      </c>
      <c r="TN40" s="19">
        <v>45.481999999999999</v>
      </c>
      <c r="TO40" s="19">
        <v>29.154509999999998</v>
      </c>
      <c r="TP40" s="19">
        <v>83.948719999999994</v>
      </c>
      <c r="TQ40" s="19">
        <v>77.3</v>
      </c>
      <c r="TR40" s="19">
        <v>56.756999999999998</v>
      </c>
      <c r="TS40" s="19">
        <v>27.19172</v>
      </c>
      <c r="TT40" s="19">
        <v>10.53406</v>
      </c>
      <c r="TU40" s="19">
        <v>2.371</v>
      </c>
      <c r="TV40" s="19">
        <v>2.371</v>
      </c>
      <c r="TW40" s="19">
        <v>8.1630599999999998</v>
      </c>
      <c r="TX40" s="19">
        <v>0</v>
      </c>
      <c r="TY40" s="19">
        <v>3.5329999999999999</v>
      </c>
      <c r="TZ40" s="19">
        <v>3.5329999999999999</v>
      </c>
      <c r="UA40" s="19">
        <v>-3.5329999999999999</v>
      </c>
      <c r="UB40" s="19">
        <v>10.34</v>
      </c>
      <c r="UC40" s="19"/>
      <c r="UD40" s="19"/>
      <c r="UE40" s="19">
        <v>10.34</v>
      </c>
      <c r="UF40" s="19">
        <v>12.9</v>
      </c>
      <c r="UG40" s="19">
        <v>19.51219</v>
      </c>
      <c r="UH40" s="19">
        <v>19.51219</v>
      </c>
      <c r="UI40" s="19">
        <v>-6.61219</v>
      </c>
      <c r="UJ40" s="19">
        <v>4</v>
      </c>
      <c r="UK40" s="19">
        <v>5</v>
      </c>
      <c r="UL40" s="19">
        <v>5</v>
      </c>
      <c r="UM40" s="19">
        <v>-1</v>
      </c>
      <c r="UN40" s="19">
        <v>8.1</v>
      </c>
      <c r="UO40" s="19">
        <v>7.5</v>
      </c>
      <c r="UP40" s="19">
        <v>7.5</v>
      </c>
      <c r="UQ40" s="19">
        <v>0.6</v>
      </c>
      <c r="UR40" s="19">
        <v>20.399999999999999</v>
      </c>
      <c r="US40" s="19">
        <v>19.51219</v>
      </c>
      <c r="UT40" s="19">
        <v>19.51219</v>
      </c>
      <c r="UU40" s="19">
        <v>0.88780999999999999</v>
      </c>
      <c r="UV40" s="19">
        <v>20.399999999999999</v>
      </c>
      <c r="UW40" s="19">
        <v>19.51219</v>
      </c>
      <c r="UX40" s="19">
        <v>19.51219</v>
      </c>
      <c r="UY40" s="19">
        <v>0.88780999999999999</v>
      </c>
      <c r="UZ40" s="19">
        <v>20</v>
      </c>
      <c r="VA40" s="19">
        <v>19.51219</v>
      </c>
      <c r="VB40" s="19">
        <v>19.51219</v>
      </c>
      <c r="VC40" s="19">
        <v>0.48781000000000002</v>
      </c>
      <c r="VD40" s="19">
        <v>1.5</v>
      </c>
      <c r="VE40" s="19">
        <v>4.4379999999999997</v>
      </c>
      <c r="VF40" s="19">
        <v>4.4379999999999997</v>
      </c>
      <c r="VG40" s="19">
        <v>-2.9380000000000002</v>
      </c>
      <c r="VH40" s="19">
        <v>238.5</v>
      </c>
      <c r="VI40" s="19">
        <v>234.804</v>
      </c>
      <c r="VJ40" s="19">
        <v>234.804</v>
      </c>
      <c r="VK40" s="19">
        <v>3.6960000000000002</v>
      </c>
      <c r="VL40" s="19">
        <v>8</v>
      </c>
      <c r="VM40" s="19">
        <v>6.5549999999999997</v>
      </c>
      <c r="VN40" s="19">
        <v>6.5549999999999997</v>
      </c>
      <c r="VO40" s="19">
        <v>1.4450000000000001</v>
      </c>
      <c r="VP40" s="19">
        <v>131.5</v>
      </c>
      <c r="VQ40" s="19">
        <v>124.904</v>
      </c>
      <c r="VR40" s="19">
        <v>124.904</v>
      </c>
      <c r="VS40" s="19">
        <v>6.5960000000000001</v>
      </c>
      <c r="VT40" s="19">
        <v>0.3</v>
      </c>
      <c r="VU40" s="19">
        <v>0.6</v>
      </c>
      <c r="VV40" s="19">
        <v>0.6</v>
      </c>
      <c r="VW40" s="19">
        <v>-0.3</v>
      </c>
      <c r="VX40" s="19">
        <v>118.3</v>
      </c>
      <c r="VY40" s="19">
        <v>118.3</v>
      </c>
      <c r="VZ40" s="19">
        <v>102.407</v>
      </c>
      <c r="WA40" s="19">
        <v>15.893000000000001</v>
      </c>
      <c r="WB40" s="19">
        <v>127.8</v>
      </c>
      <c r="WC40" s="19">
        <v>114.6</v>
      </c>
      <c r="WD40" s="19">
        <v>95.034999999999997</v>
      </c>
      <c r="WE40" s="19">
        <v>32.765000000000001</v>
      </c>
      <c r="WF40" s="19">
        <v>99.9</v>
      </c>
      <c r="WG40" s="19">
        <v>90.007999999999996</v>
      </c>
      <c r="WH40" s="19">
        <v>90.007999999999996</v>
      </c>
      <c r="WI40" s="19">
        <v>9.8919999999999995</v>
      </c>
      <c r="WJ40" s="19">
        <v>2.9</v>
      </c>
      <c r="WK40" s="19">
        <v>2.9009999999999998</v>
      </c>
      <c r="WL40" s="19">
        <v>2.9009999999999998</v>
      </c>
      <c r="WM40" s="19">
        <v>-1E-3</v>
      </c>
      <c r="WN40" s="19">
        <v>2.1</v>
      </c>
      <c r="WO40" s="19">
        <v>2.4</v>
      </c>
      <c r="WP40" s="19">
        <v>2.4</v>
      </c>
      <c r="WQ40" s="19">
        <v>-0.3</v>
      </c>
      <c r="WR40" s="19">
        <v>1.2</v>
      </c>
      <c r="WS40" s="19">
        <v>1.2</v>
      </c>
      <c r="WT40" s="19">
        <v>1.2</v>
      </c>
      <c r="WU40" s="19">
        <v>0</v>
      </c>
      <c r="WV40" s="19">
        <v>1.2</v>
      </c>
      <c r="WW40" s="19">
        <v>1.4</v>
      </c>
      <c r="WX40" s="19">
        <v>1.4</v>
      </c>
      <c r="WY40" s="19">
        <v>-0.2</v>
      </c>
      <c r="WZ40" s="19">
        <v>8.1999999999999993</v>
      </c>
      <c r="XA40" s="19">
        <v>7.3449999999999998</v>
      </c>
      <c r="XB40" s="19">
        <v>7.3449999999999998</v>
      </c>
      <c r="XC40" s="19">
        <v>0.85499999999999998</v>
      </c>
      <c r="XD40" s="19">
        <v>4.0999999999999996</v>
      </c>
      <c r="XE40" s="19">
        <v>6.6</v>
      </c>
      <c r="XF40" s="19">
        <v>6.6</v>
      </c>
      <c r="XG40" s="19">
        <v>-2.5</v>
      </c>
      <c r="XH40" s="19">
        <v>20</v>
      </c>
      <c r="XI40" s="19">
        <v>17.951219999999999</v>
      </c>
      <c r="XJ40" s="19">
        <v>17.951219999999999</v>
      </c>
      <c r="XK40" s="19">
        <v>2.0487799999999998</v>
      </c>
      <c r="XL40" s="19">
        <v>9.6</v>
      </c>
      <c r="XM40" s="19">
        <v>10.8</v>
      </c>
      <c r="XN40" s="19">
        <v>10.8</v>
      </c>
      <c r="XO40" s="19">
        <v>-1.2</v>
      </c>
      <c r="XP40" s="19">
        <v>27.5</v>
      </c>
      <c r="XQ40" s="19">
        <v>28</v>
      </c>
      <c r="XR40" s="19">
        <v>28</v>
      </c>
      <c r="XS40" s="19">
        <v>-0.5</v>
      </c>
      <c r="XT40" s="19">
        <v>34.6</v>
      </c>
      <c r="XU40" s="19">
        <v>28</v>
      </c>
      <c r="XV40" s="19">
        <v>28</v>
      </c>
      <c r="XW40" s="19">
        <v>6.6</v>
      </c>
      <c r="XX40" s="19">
        <v>16.3</v>
      </c>
      <c r="XY40" s="19">
        <v>14</v>
      </c>
      <c r="XZ40" s="19">
        <v>14</v>
      </c>
      <c r="YA40" s="19">
        <v>2.2999999999999998</v>
      </c>
      <c r="YB40" s="19">
        <v>20.399999999999999</v>
      </c>
      <c r="YC40" s="19">
        <v>19.5</v>
      </c>
      <c r="YD40" s="19">
        <v>19.5</v>
      </c>
      <c r="YE40" s="19">
        <v>0.9</v>
      </c>
      <c r="YF40" s="19">
        <v>9</v>
      </c>
      <c r="YG40" s="19">
        <v>7.54</v>
      </c>
      <c r="YH40" s="19">
        <v>7.54</v>
      </c>
      <c r="YI40" s="19">
        <v>1.46</v>
      </c>
      <c r="YJ40" s="19">
        <v>11.1</v>
      </c>
      <c r="YK40" s="19">
        <v>11</v>
      </c>
      <c r="YL40" s="19">
        <v>11</v>
      </c>
      <c r="YM40" s="19">
        <v>0.1</v>
      </c>
      <c r="YN40" s="19">
        <v>18.399999999999999</v>
      </c>
      <c r="YO40" s="19">
        <v>20</v>
      </c>
      <c r="YP40" s="19">
        <v>20</v>
      </c>
      <c r="YQ40" s="19">
        <v>-1.6</v>
      </c>
    </row>
    <row r="41" spans="1:667" ht="24" customHeight="1" x14ac:dyDescent="0.3">
      <c r="A41" s="1"/>
      <c r="B41" s="13" t="s">
        <v>54</v>
      </c>
      <c r="C41" s="13" t="s">
        <v>804</v>
      </c>
      <c r="D41" s="14">
        <v>204</v>
      </c>
      <c r="E41" s="14">
        <v>204.19512</v>
      </c>
      <c r="F41" s="14">
        <v>204.19512</v>
      </c>
      <c r="G41" s="14">
        <v>-0.19511999999999999</v>
      </c>
      <c r="H41" s="14">
        <v>410.6</v>
      </c>
      <c r="I41" s="14">
        <v>379.32708000000002</v>
      </c>
      <c r="J41" s="14">
        <v>420.78482000000002</v>
      </c>
      <c r="K41" s="14">
        <v>-10.18482</v>
      </c>
      <c r="L41" s="14">
        <v>148.19999999999999</v>
      </c>
      <c r="M41" s="14">
        <v>124.0038</v>
      </c>
      <c r="N41" s="14">
        <v>137.55653000000001</v>
      </c>
      <c r="O41" s="14">
        <v>10.643470000000001</v>
      </c>
      <c r="P41" s="14"/>
      <c r="Q41" s="14"/>
      <c r="R41" s="14"/>
      <c r="S41" s="14">
        <v>0</v>
      </c>
      <c r="T41" s="14"/>
      <c r="U41" s="14"/>
      <c r="V41" s="14"/>
      <c r="W41" s="14">
        <v>0</v>
      </c>
      <c r="X41" s="14">
        <v>79.400000000000006</v>
      </c>
      <c r="Y41" s="14">
        <v>82.662149999999997</v>
      </c>
      <c r="Z41" s="14">
        <v>92.226159999999993</v>
      </c>
      <c r="AA41" s="14">
        <v>-12.82616</v>
      </c>
      <c r="AB41" s="14">
        <v>143.5</v>
      </c>
      <c r="AC41" s="14">
        <v>161.91720000000001</v>
      </c>
      <c r="AD41" s="14">
        <v>117.11654</v>
      </c>
      <c r="AE41" s="14">
        <v>26.383459999999999</v>
      </c>
      <c r="AF41" s="14">
        <v>78.8</v>
      </c>
      <c r="AG41" s="14">
        <v>87.329440000000005</v>
      </c>
      <c r="AH41" s="14">
        <v>87.329440000000005</v>
      </c>
      <c r="AI41" s="14">
        <v>-8.5294399999999992</v>
      </c>
      <c r="AJ41" s="14"/>
      <c r="AK41" s="14"/>
      <c r="AL41" s="14"/>
      <c r="AM41" s="14">
        <v>0</v>
      </c>
      <c r="AN41" s="14">
        <v>175.8</v>
      </c>
      <c r="AO41" s="14">
        <v>177.93125000000001</v>
      </c>
      <c r="AP41" s="14">
        <v>177.93125000000001</v>
      </c>
      <c r="AQ41" s="14">
        <v>-2.1312500000000001</v>
      </c>
      <c r="AR41" s="14">
        <v>200.2</v>
      </c>
      <c r="AS41" s="14">
        <v>197.70735999999999</v>
      </c>
      <c r="AT41" s="14">
        <v>197.70735999999999</v>
      </c>
      <c r="AU41" s="14">
        <v>2.4926400000000002</v>
      </c>
      <c r="AV41" s="14">
        <v>196.7</v>
      </c>
      <c r="AW41" s="14">
        <v>200.25633999999999</v>
      </c>
      <c r="AX41" s="14">
        <v>200.25633999999999</v>
      </c>
      <c r="AY41" s="14">
        <v>-3.5563400000000001</v>
      </c>
      <c r="AZ41" s="14"/>
      <c r="BA41" s="14"/>
      <c r="BB41" s="14"/>
      <c r="BC41" s="14">
        <v>0</v>
      </c>
      <c r="BD41" s="14">
        <v>206.5</v>
      </c>
      <c r="BE41" s="14">
        <v>206.01686000000001</v>
      </c>
      <c r="BF41" s="14">
        <v>206.01686000000001</v>
      </c>
      <c r="BG41" s="14">
        <v>0.48314000000000001</v>
      </c>
      <c r="BH41" s="14"/>
      <c r="BI41" s="14"/>
      <c r="BJ41" s="14"/>
      <c r="BK41" s="14">
        <v>0</v>
      </c>
      <c r="BL41" s="14">
        <v>77.8</v>
      </c>
      <c r="BM41" s="14">
        <v>149.31435999999999</v>
      </c>
      <c r="BN41" s="14">
        <v>223.97828999999999</v>
      </c>
      <c r="BO41" s="14">
        <v>-146.17829</v>
      </c>
      <c r="BP41" s="14">
        <v>9.9</v>
      </c>
      <c r="BQ41" s="14">
        <v>10.561999999999999</v>
      </c>
      <c r="BR41" s="14">
        <v>10.561999999999999</v>
      </c>
      <c r="BS41" s="14">
        <v>-0.66200000000000003</v>
      </c>
      <c r="BT41" s="14"/>
      <c r="BU41" s="14"/>
      <c r="BV41" s="14"/>
      <c r="BW41" s="14">
        <v>0</v>
      </c>
      <c r="BX41" s="14"/>
      <c r="BY41" s="14"/>
      <c r="BZ41" s="14"/>
      <c r="CA41" s="14">
        <v>0</v>
      </c>
      <c r="CB41" s="14"/>
      <c r="CC41" s="14"/>
      <c r="CD41" s="14"/>
      <c r="CE41" s="14">
        <v>0</v>
      </c>
      <c r="CF41" s="14"/>
      <c r="CG41" s="14"/>
      <c r="CH41" s="14"/>
      <c r="CI41" s="14">
        <v>0</v>
      </c>
      <c r="CJ41" s="14">
        <v>164.5</v>
      </c>
      <c r="CK41" s="14">
        <v>164.70732000000001</v>
      </c>
      <c r="CL41" s="14">
        <v>164.70732000000001</v>
      </c>
      <c r="CM41" s="14">
        <v>-0.20732</v>
      </c>
      <c r="CN41" s="14">
        <v>7.4</v>
      </c>
      <c r="CO41" s="14">
        <v>5.1583800000000002</v>
      </c>
      <c r="CP41" s="14">
        <v>5.1583800000000002</v>
      </c>
      <c r="CQ41" s="14">
        <v>2.2416200000000002</v>
      </c>
      <c r="CR41" s="14"/>
      <c r="CS41" s="14"/>
      <c r="CT41" s="14"/>
      <c r="CU41" s="14">
        <v>0</v>
      </c>
      <c r="CV41" s="14">
        <v>16.399999999999999</v>
      </c>
      <c r="CW41" s="14">
        <v>16.873670000000001</v>
      </c>
      <c r="CX41" s="14">
        <v>16.873670000000001</v>
      </c>
      <c r="CY41" s="14">
        <v>-0.47366999999999998</v>
      </c>
      <c r="CZ41" s="14">
        <v>7</v>
      </c>
      <c r="DA41" s="14">
        <v>6.8787000000000003</v>
      </c>
      <c r="DB41" s="14">
        <v>6.8787000000000003</v>
      </c>
      <c r="DC41" s="14">
        <v>0.12130000000000001</v>
      </c>
      <c r="DD41" s="14">
        <v>14.6</v>
      </c>
      <c r="DE41" s="14">
        <v>14.992190000000001</v>
      </c>
      <c r="DF41" s="14">
        <v>14.992190000000001</v>
      </c>
      <c r="DG41" s="14">
        <v>-0.39218999999999998</v>
      </c>
      <c r="DH41" s="14">
        <v>92.8</v>
      </c>
      <c r="DI41" s="14">
        <v>131.68663000000001</v>
      </c>
      <c r="DJ41" s="14">
        <v>93.341620000000006</v>
      </c>
      <c r="DK41" s="14">
        <v>-0.54161999999999999</v>
      </c>
      <c r="DL41" s="14"/>
      <c r="DM41" s="14"/>
      <c r="DN41" s="14"/>
      <c r="DO41" s="14">
        <v>0</v>
      </c>
      <c r="DP41" s="14"/>
      <c r="DQ41" s="14"/>
      <c r="DR41" s="14"/>
      <c r="DS41" s="14">
        <v>0</v>
      </c>
      <c r="DT41" s="14"/>
      <c r="DU41" s="14"/>
      <c r="DV41" s="14"/>
      <c r="DW41" s="14">
        <v>0</v>
      </c>
      <c r="DX41" s="14"/>
      <c r="DY41" s="14"/>
      <c r="DZ41" s="14"/>
      <c r="EA41" s="14">
        <v>0</v>
      </c>
      <c r="EB41" s="14">
        <v>110.8</v>
      </c>
      <c r="EC41" s="14">
        <v>112.90536</v>
      </c>
      <c r="ED41" s="14">
        <v>112.90537</v>
      </c>
      <c r="EE41" s="14">
        <v>-2.1053700000000002</v>
      </c>
      <c r="EF41" s="14">
        <v>84</v>
      </c>
      <c r="EG41" s="14">
        <v>54.48892</v>
      </c>
      <c r="EH41" s="14">
        <v>86.065830000000005</v>
      </c>
      <c r="EI41" s="14">
        <v>-2.0658300000000001</v>
      </c>
      <c r="EJ41" s="14"/>
      <c r="EK41" s="14"/>
      <c r="EL41" s="14"/>
      <c r="EM41" s="14">
        <v>0</v>
      </c>
      <c r="EN41" s="14"/>
      <c r="EO41" s="14"/>
      <c r="EP41" s="14"/>
      <c r="EQ41" s="14">
        <v>0</v>
      </c>
      <c r="ER41" s="14"/>
      <c r="ES41" s="14"/>
      <c r="ET41" s="14"/>
      <c r="EU41" s="14">
        <v>0</v>
      </c>
      <c r="EV41" s="14">
        <v>6.5</v>
      </c>
      <c r="EW41" s="14">
        <v>6.39</v>
      </c>
      <c r="EX41" s="14">
        <v>6.39</v>
      </c>
      <c r="EY41" s="14">
        <v>0.11</v>
      </c>
      <c r="EZ41" s="14">
        <v>164.9</v>
      </c>
      <c r="FA41" s="14">
        <v>164.24241000000001</v>
      </c>
      <c r="FB41" s="14">
        <v>171.22800000000001</v>
      </c>
      <c r="FC41" s="14">
        <v>-6.3280000000000003</v>
      </c>
      <c r="FD41" s="14">
        <v>54.3</v>
      </c>
      <c r="FE41" s="14">
        <v>46.978119999999997</v>
      </c>
      <c r="FF41" s="14">
        <v>46.978119999999997</v>
      </c>
      <c r="FG41" s="14">
        <v>7.3218800000000002</v>
      </c>
      <c r="FH41" s="14">
        <v>140.9</v>
      </c>
      <c r="FI41" s="14">
        <v>138.76005000000001</v>
      </c>
      <c r="FJ41" s="14">
        <v>132.45135999999999</v>
      </c>
      <c r="FK41" s="14">
        <v>8.4486399999999993</v>
      </c>
      <c r="FL41" s="14">
        <v>19.8</v>
      </c>
      <c r="FM41" s="14">
        <v>18.966989999999999</v>
      </c>
      <c r="FN41" s="14">
        <v>18.966989999999999</v>
      </c>
      <c r="FO41" s="14">
        <v>0.83301000000000003</v>
      </c>
      <c r="FP41" s="14">
        <v>18.399999999999999</v>
      </c>
      <c r="FQ41" s="14">
        <v>19.28585</v>
      </c>
      <c r="FR41" s="14">
        <v>19.28585</v>
      </c>
      <c r="FS41" s="14">
        <v>-0.88585000000000003</v>
      </c>
      <c r="FT41" s="14">
        <v>17.100000000000001</v>
      </c>
      <c r="FU41" s="14">
        <v>18.048780000000001</v>
      </c>
      <c r="FV41" s="14">
        <v>18.048780000000001</v>
      </c>
      <c r="FW41" s="14">
        <v>-0.94877999999999996</v>
      </c>
      <c r="FX41" s="14">
        <v>57.1</v>
      </c>
      <c r="FY41" s="14">
        <v>88.116100000000003</v>
      </c>
      <c r="FZ41" s="14">
        <v>88.116100000000003</v>
      </c>
      <c r="GA41" s="14">
        <v>-31.016100000000002</v>
      </c>
      <c r="GB41" s="14">
        <v>181.5</v>
      </c>
      <c r="GC41" s="14">
        <v>185.81701000000001</v>
      </c>
      <c r="GD41" s="14">
        <v>185.81701000000001</v>
      </c>
      <c r="GE41" s="14">
        <v>-4.3170099999999998</v>
      </c>
      <c r="GF41" s="14">
        <v>181.8</v>
      </c>
      <c r="GG41" s="14">
        <v>185.81701000000001</v>
      </c>
      <c r="GH41" s="14">
        <v>185.81701000000001</v>
      </c>
      <c r="GI41" s="14">
        <v>-4.01701</v>
      </c>
      <c r="GJ41" s="14">
        <v>184.3</v>
      </c>
      <c r="GK41" s="14">
        <v>186.37502000000001</v>
      </c>
      <c r="GL41" s="14">
        <v>186.37502000000001</v>
      </c>
      <c r="GM41" s="14">
        <v>-2.0750199999999999</v>
      </c>
      <c r="GN41" s="14">
        <v>109.8</v>
      </c>
      <c r="GO41" s="14">
        <v>89.628399999999999</v>
      </c>
      <c r="GP41" s="14">
        <v>89.089500000000001</v>
      </c>
      <c r="GQ41" s="14">
        <v>20.7105</v>
      </c>
      <c r="GR41" s="14">
        <v>31.8</v>
      </c>
      <c r="GS41" s="14">
        <v>32.165030000000002</v>
      </c>
      <c r="GT41" s="14"/>
      <c r="GU41" s="14">
        <v>31.8</v>
      </c>
      <c r="GV41" s="14">
        <v>24.9</v>
      </c>
      <c r="GW41" s="14">
        <v>24.589759999999998</v>
      </c>
      <c r="GX41" s="14">
        <v>24.589759999999998</v>
      </c>
      <c r="GY41" s="14">
        <v>0.31024000000000002</v>
      </c>
      <c r="GZ41" s="14">
        <v>4</v>
      </c>
      <c r="HA41" s="14">
        <v>4.33378</v>
      </c>
      <c r="HB41" s="14">
        <v>4.33378</v>
      </c>
      <c r="HC41" s="14">
        <v>-0.33378000000000002</v>
      </c>
      <c r="HD41" s="14">
        <v>35</v>
      </c>
      <c r="HE41" s="14">
        <v>30.141660000000002</v>
      </c>
      <c r="HF41" s="14">
        <v>30.141660000000002</v>
      </c>
      <c r="HG41" s="14">
        <v>4.8583400000000001</v>
      </c>
      <c r="HH41" s="14">
        <v>20.399999999999999</v>
      </c>
      <c r="HI41" s="14">
        <v>20.512830000000001</v>
      </c>
      <c r="HJ41" s="14">
        <v>20.512830000000001</v>
      </c>
      <c r="HK41" s="14">
        <v>-0.11283</v>
      </c>
      <c r="HL41" s="14"/>
      <c r="HM41" s="14"/>
      <c r="HN41" s="14"/>
      <c r="HO41" s="14">
        <v>0</v>
      </c>
      <c r="HP41" s="14"/>
      <c r="HQ41" s="14"/>
      <c r="HR41" s="14"/>
      <c r="HS41" s="14">
        <v>0</v>
      </c>
      <c r="HT41" s="14">
        <v>67.400000000000006</v>
      </c>
      <c r="HU41" s="14">
        <v>50.625079999999997</v>
      </c>
      <c r="HV41" s="14">
        <v>58.0976</v>
      </c>
      <c r="HW41" s="14">
        <v>9.3024000000000004</v>
      </c>
      <c r="HX41" s="14"/>
      <c r="HY41" s="14"/>
      <c r="HZ41" s="14"/>
      <c r="IA41" s="14">
        <v>0</v>
      </c>
      <c r="IB41" s="14"/>
      <c r="IC41" s="14"/>
      <c r="ID41" s="14"/>
      <c r="IE41" s="14">
        <v>0</v>
      </c>
      <c r="IF41" s="14">
        <v>45.5</v>
      </c>
      <c r="IG41" s="14">
        <v>39.74783</v>
      </c>
      <c r="IH41" s="14">
        <v>45.441949999999999</v>
      </c>
      <c r="II41" s="14">
        <v>5.8049999999999997E-2</v>
      </c>
      <c r="IJ41" s="14"/>
      <c r="IK41" s="14"/>
      <c r="IL41" s="14"/>
      <c r="IM41" s="14">
        <v>0</v>
      </c>
      <c r="IN41" s="14"/>
      <c r="IO41" s="14"/>
      <c r="IP41" s="14"/>
      <c r="IQ41" s="14">
        <v>0</v>
      </c>
      <c r="IR41" s="14"/>
      <c r="IS41" s="14"/>
      <c r="IT41" s="14"/>
      <c r="IU41" s="14">
        <v>0</v>
      </c>
      <c r="IV41" s="14">
        <v>81.033659999999998</v>
      </c>
      <c r="IW41" s="14">
        <v>67.842169999999996</v>
      </c>
      <c r="IX41" s="14">
        <v>67.18965</v>
      </c>
      <c r="IY41" s="14">
        <v>13.844010000000001</v>
      </c>
      <c r="IZ41" s="14">
        <v>163.97269</v>
      </c>
      <c r="JA41" s="14">
        <v>170.94</v>
      </c>
      <c r="JB41" s="14">
        <v>170.94</v>
      </c>
      <c r="JC41" s="14">
        <v>-6.9673100000000003</v>
      </c>
      <c r="JD41" s="14">
        <v>164.16664</v>
      </c>
      <c r="JE41" s="14">
        <v>170.94</v>
      </c>
      <c r="JF41" s="14">
        <v>170.94</v>
      </c>
      <c r="JG41" s="14">
        <v>-6.7733600000000003</v>
      </c>
      <c r="JH41" s="14">
        <v>171.86360999999999</v>
      </c>
      <c r="JI41" s="14">
        <v>170.94</v>
      </c>
      <c r="JJ41" s="14">
        <v>170.94</v>
      </c>
      <c r="JK41" s="14">
        <v>0.92361000000000004</v>
      </c>
      <c r="JL41" s="14">
        <v>244.28834000000001</v>
      </c>
      <c r="JM41" s="14">
        <v>257.18</v>
      </c>
      <c r="JN41" s="14">
        <v>257.18</v>
      </c>
      <c r="JO41" s="14">
        <v>-12.89166</v>
      </c>
      <c r="JP41" s="14">
        <v>72.356809999999996</v>
      </c>
      <c r="JQ41" s="14">
        <v>71.796109999999999</v>
      </c>
      <c r="JR41" s="14">
        <v>71.796109999999999</v>
      </c>
      <c r="JS41" s="14">
        <v>0.56069999999999998</v>
      </c>
      <c r="JT41" s="14">
        <v>35.317779999999999</v>
      </c>
      <c r="JU41" s="14">
        <v>36.005859999999998</v>
      </c>
      <c r="JV41" s="14">
        <v>36.005859999999998</v>
      </c>
      <c r="JW41" s="14">
        <v>-0.68808000000000002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v>0.89207999999999998</v>
      </c>
      <c r="KX41" s="14">
        <v>0.89207999999999998</v>
      </c>
      <c r="KY41" s="14">
        <v>-0.89207999999999998</v>
      </c>
      <c r="KZ41" s="14">
        <v>114.1</v>
      </c>
      <c r="LA41" s="14">
        <v>116.79577</v>
      </c>
      <c r="LB41" s="14">
        <v>47.17953</v>
      </c>
      <c r="LC41" s="14">
        <v>66.920469999999995</v>
      </c>
      <c r="LD41" s="14">
        <v>103.3</v>
      </c>
      <c r="LE41" s="14">
        <v>95.812629999999999</v>
      </c>
      <c r="LF41" s="14">
        <v>111.37709</v>
      </c>
      <c r="LG41" s="14">
        <v>-8.0770900000000001</v>
      </c>
      <c r="LH41" s="14">
        <v>62.6</v>
      </c>
      <c r="LI41" s="14">
        <v>67.461460000000002</v>
      </c>
      <c r="LJ41" s="14">
        <v>67.461460000000002</v>
      </c>
      <c r="LK41" s="14">
        <v>-4.8614600000000001</v>
      </c>
      <c r="LL41" s="14">
        <v>66.8</v>
      </c>
      <c r="LM41" s="14">
        <v>74.051150000000007</v>
      </c>
      <c r="LN41" s="14">
        <v>72.374380000000002</v>
      </c>
      <c r="LO41" s="14">
        <v>-5.5743799999999997</v>
      </c>
      <c r="LP41" s="14">
        <v>28.2</v>
      </c>
      <c r="LQ41" s="14">
        <v>30.097560000000001</v>
      </c>
      <c r="LR41" s="14">
        <v>30.097560000000001</v>
      </c>
      <c r="LS41" s="14">
        <v>-1.8975599999999999</v>
      </c>
      <c r="LT41" s="14">
        <v>114.7</v>
      </c>
      <c r="LU41" s="14">
        <v>115.26526</v>
      </c>
      <c r="LV41" s="14">
        <v>115.26518</v>
      </c>
      <c r="LW41" s="14">
        <v>-0.56518000000000002</v>
      </c>
      <c r="LX41" s="14">
        <v>0</v>
      </c>
      <c r="LY41" s="14"/>
      <c r="LZ41" s="14"/>
      <c r="MA41" s="14">
        <v>0</v>
      </c>
      <c r="MB41" s="14">
        <v>48.2</v>
      </c>
      <c r="MC41" s="14">
        <v>52.400109999999998</v>
      </c>
      <c r="MD41" s="14"/>
      <c r="ME41" s="14">
        <v>48.2</v>
      </c>
      <c r="MF41" s="14">
        <v>141.4</v>
      </c>
      <c r="MG41" s="14">
        <v>159.10805999999999</v>
      </c>
      <c r="MH41" s="14">
        <v>159.10805999999999</v>
      </c>
      <c r="MI41" s="14">
        <v>-17.70806</v>
      </c>
      <c r="MJ41" s="14">
        <v>142.5</v>
      </c>
      <c r="MK41" s="14">
        <v>159.10805999999999</v>
      </c>
      <c r="ML41" s="14">
        <v>159.10805999999999</v>
      </c>
      <c r="MM41" s="14">
        <v>-16.608059999999998</v>
      </c>
      <c r="MN41" s="14">
        <v>168.6</v>
      </c>
      <c r="MO41" s="14">
        <v>159.58587</v>
      </c>
      <c r="MP41" s="14">
        <v>159.58587</v>
      </c>
      <c r="MQ41" s="14">
        <v>9.0141299999999998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208.9</v>
      </c>
      <c r="NM41" s="14">
        <v>207.29667000000001</v>
      </c>
      <c r="NN41" s="14">
        <v>207.29667000000001</v>
      </c>
      <c r="NO41" s="14">
        <v>1.6033299999999999</v>
      </c>
      <c r="NP41" s="14">
        <v>99.7</v>
      </c>
      <c r="NQ41" s="14">
        <v>103.95959000000001</v>
      </c>
      <c r="NR41" s="14">
        <v>103.95959000000001</v>
      </c>
      <c r="NS41" s="14">
        <v>-4.2595900000000002</v>
      </c>
      <c r="NT41" s="14">
        <v>5.6</v>
      </c>
      <c r="NU41" s="14">
        <v>4.20655</v>
      </c>
      <c r="NV41" s="14">
        <v>4.20655</v>
      </c>
      <c r="NW41" s="14">
        <v>1.3934500000000001</v>
      </c>
      <c r="NX41" s="14">
        <v>1.5</v>
      </c>
      <c r="NY41" s="14">
        <v>4.4130599999999998</v>
      </c>
      <c r="NZ41" s="14">
        <v>4.4130599999999998</v>
      </c>
      <c r="OA41" s="14">
        <v>-2.9130600000000002</v>
      </c>
      <c r="OB41" s="14">
        <v>6.2</v>
      </c>
      <c r="OC41" s="14">
        <v>6</v>
      </c>
      <c r="OD41" s="14">
        <v>6</v>
      </c>
      <c r="OE41" s="14">
        <v>0.2</v>
      </c>
      <c r="OF41" s="14">
        <v>0.4</v>
      </c>
      <c r="OG41" s="14">
        <v>0.36699999999999999</v>
      </c>
      <c r="OH41" s="14">
        <v>0.36699999999999999</v>
      </c>
      <c r="OI41" s="14">
        <v>3.3000000000000002E-2</v>
      </c>
      <c r="OJ41" s="14">
        <v>92</v>
      </c>
      <c r="OK41" s="14">
        <v>92.6</v>
      </c>
      <c r="OL41" s="14">
        <v>70.340999999999994</v>
      </c>
      <c r="OM41" s="14">
        <v>21.658999999999999</v>
      </c>
      <c r="ON41" s="14">
        <v>69.5</v>
      </c>
      <c r="OO41" s="14">
        <v>59.847000000000001</v>
      </c>
      <c r="OP41" s="14">
        <v>59.847000000000001</v>
      </c>
      <c r="OQ41" s="14">
        <v>9.6530000000000005</v>
      </c>
      <c r="OR41" s="14">
        <v>0.1</v>
      </c>
      <c r="OS41" s="14">
        <v>3.5680000000000001</v>
      </c>
      <c r="OT41" s="14">
        <v>3.5680000000000001</v>
      </c>
      <c r="OU41" s="14">
        <v>-3.468</v>
      </c>
      <c r="OV41" s="14">
        <v>0.1</v>
      </c>
      <c r="OW41" s="14">
        <v>0.1</v>
      </c>
      <c r="OX41" s="14">
        <v>0.1</v>
      </c>
      <c r="OY41" s="14">
        <v>0</v>
      </c>
      <c r="OZ41" s="14">
        <v>11.3</v>
      </c>
      <c r="PA41" s="14">
        <v>7.00204</v>
      </c>
      <c r="PB41" s="14">
        <v>7.00204</v>
      </c>
      <c r="PC41" s="14">
        <v>4.2979599999999998</v>
      </c>
      <c r="PD41" s="14">
        <v>9.8000000000000007</v>
      </c>
      <c r="PE41" s="14">
        <v>9.0000099999999996</v>
      </c>
      <c r="PF41" s="14">
        <v>9</v>
      </c>
      <c r="PG41" s="14">
        <v>0.8</v>
      </c>
      <c r="PH41" s="14"/>
      <c r="PI41" s="14"/>
      <c r="PJ41" s="14"/>
      <c r="PK41" s="14">
        <v>0</v>
      </c>
      <c r="PL41" s="14">
        <v>177.1</v>
      </c>
      <c r="PM41" s="14">
        <v>98.227000000000004</v>
      </c>
      <c r="PN41" s="14">
        <v>98.227000000000004</v>
      </c>
      <c r="PO41" s="14">
        <v>78.873000000000005</v>
      </c>
      <c r="PP41" s="14">
        <v>1.2</v>
      </c>
      <c r="PQ41" s="14">
        <v>1</v>
      </c>
      <c r="PR41" s="14">
        <v>1</v>
      </c>
      <c r="PS41" s="14">
        <v>0.2</v>
      </c>
      <c r="PT41" s="14">
        <v>1.7</v>
      </c>
      <c r="PU41" s="14">
        <v>1.1000000000000001</v>
      </c>
      <c r="PV41" s="14">
        <v>1.1000000000000001</v>
      </c>
      <c r="PW41" s="14">
        <v>0.6</v>
      </c>
      <c r="PX41" s="14">
        <v>4</v>
      </c>
      <c r="PY41" s="14">
        <v>2.48</v>
      </c>
      <c r="PZ41" s="14">
        <v>2.48</v>
      </c>
      <c r="QA41" s="14">
        <v>1.52</v>
      </c>
      <c r="QB41" s="14">
        <v>20.3</v>
      </c>
      <c r="QC41" s="14">
        <v>20.35314</v>
      </c>
      <c r="QD41" s="14">
        <v>20.35314</v>
      </c>
      <c r="QE41" s="14">
        <v>-5.314E-2</v>
      </c>
      <c r="QF41" s="14">
        <v>5.5</v>
      </c>
      <c r="QG41" s="14">
        <v>10</v>
      </c>
      <c r="QH41" s="14">
        <v>10</v>
      </c>
      <c r="QI41" s="14">
        <v>-4.5</v>
      </c>
      <c r="QJ41" s="14">
        <v>12.9</v>
      </c>
      <c r="QK41" s="14">
        <v>15.60976</v>
      </c>
      <c r="QL41" s="14">
        <v>15.60976</v>
      </c>
      <c r="QM41" s="14">
        <v>-2.7097600000000002</v>
      </c>
      <c r="QN41" s="14">
        <v>2.6</v>
      </c>
      <c r="QO41" s="14">
        <v>3.3</v>
      </c>
      <c r="QP41" s="14">
        <v>3.3</v>
      </c>
      <c r="QQ41" s="14">
        <v>-0.7</v>
      </c>
      <c r="QR41" s="14">
        <v>17.7</v>
      </c>
      <c r="QS41" s="14">
        <v>17.95</v>
      </c>
      <c r="QT41" s="14">
        <v>17.95</v>
      </c>
      <c r="QU41" s="14">
        <v>-0.25</v>
      </c>
      <c r="QV41" s="14">
        <v>11.7</v>
      </c>
      <c r="QW41" s="14">
        <v>11.461</v>
      </c>
      <c r="QX41" s="14">
        <v>11.461</v>
      </c>
      <c r="QY41" s="14">
        <v>0.23899999999999999</v>
      </c>
      <c r="QZ41" s="14">
        <v>14.4</v>
      </c>
      <c r="RA41" s="14">
        <v>15.122</v>
      </c>
      <c r="RB41" s="14">
        <v>15.122</v>
      </c>
      <c r="RC41" s="14">
        <v>-0.72199999999999998</v>
      </c>
      <c r="RD41" s="14">
        <v>18.600000000000001</v>
      </c>
      <c r="RE41" s="14">
        <v>18</v>
      </c>
      <c r="RF41" s="14">
        <v>13.718999999999999</v>
      </c>
      <c r="RG41" s="14">
        <v>4.8810000000000002</v>
      </c>
      <c r="RH41" s="14">
        <v>65.7</v>
      </c>
      <c r="RI41" s="14">
        <v>61.5</v>
      </c>
      <c r="RJ41" s="14">
        <v>44.753</v>
      </c>
      <c r="RK41" s="14">
        <v>20.946999999999999</v>
      </c>
      <c r="RL41" s="14">
        <v>0</v>
      </c>
      <c r="RM41" s="14">
        <v>7.2229999999999999</v>
      </c>
      <c r="RN41" s="14">
        <v>7.2229999999999999</v>
      </c>
      <c r="RO41" s="14">
        <v>-7.2229999999999999</v>
      </c>
      <c r="RP41" s="14">
        <v>2.2999999999999998</v>
      </c>
      <c r="RQ41" s="14">
        <v>2.0009999999999999</v>
      </c>
      <c r="RR41" s="14">
        <v>2.0009999999999999</v>
      </c>
      <c r="RS41" s="14">
        <v>0.29899999999999999</v>
      </c>
      <c r="RT41" s="14">
        <v>12</v>
      </c>
      <c r="RU41" s="14">
        <v>11.767099999999999</v>
      </c>
      <c r="RV41" s="14">
        <v>13.50398</v>
      </c>
      <c r="RW41" s="14">
        <v>-1.5039800000000001</v>
      </c>
      <c r="RX41" s="14">
        <v>2.4</v>
      </c>
      <c r="RY41" s="14">
        <v>2</v>
      </c>
      <c r="RZ41" s="14">
        <v>2</v>
      </c>
      <c r="SA41" s="14">
        <v>0.4</v>
      </c>
      <c r="SB41" s="14"/>
      <c r="SC41" s="14"/>
      <c r="SD41" s="14"/>
      <c r="SE41" s="14">
        <v>0</v>
      </c>
      <c r="SF41" s="14">
        <v>6.6</v>
      </c>
      <c r="SG41" s="14">
        <v>6.3</v>
      </c>
      <c r="SH41" s="14">
        <v>6.3</v>
      </c>
      <c r="SI41" s="14">
        <v>0.3</v>
      </c>
      <c r="SJ41" s="14">
        <v>6.5</v>
      </c>
      <c r="SK41" s="14">
        <v>6.4</v>
      </c>
      <c r="SL41" s="14">
        <v>6.4</v>
      </c>
      <c r="SM41" s="14">
        <v>0.1</v>
      </c>
      <c r="SN41" s="14">
        <v>20.2</v>
      </c>
      <c r="SO41" s="14">
        <v>15.60976</v>
      </c>
      <c r="SP41" s="14">
        <v>15.60976</v>
      </c>
      <c r="SQ41" s="14">
        <v>4.5902399999999997</v>
      </c>
      <c r="SR41" s="14">
        <v>20.2</v>
      </c>
      <c r="SS41" s="14">
        <v>19.51219</v>
      </c>
      <c r="ST41" s="14">
        <v>19.51219</v>
      </c>
      <c r="SU41" s="14">
        <v>0.68781000000000003</v>
      </c>
      <c r="SV41" s="14">
        <v>10</v>
      </c>
      <c r="SW41" s="14">
        <v>13.65854</v>
      </c>
      <c r="SX41" s="14">
        <v>13.65854</v>
      </c>
      <c r="SY41" s="14">
        <v>-3.6585399999999999</v>
      </c>
      <c r="SZ41" s="14">
        <v>12.8</v>
      </c>
      <c r="TA41" s="14">
        <v>15.686</v>
      </c>
      <c r="TB41" s="14">
        <v>15.686</v>
      </c>
      <c r="TC41" s="14">
        <v>-2.8860000000000001</v>
      </c>
      <c r="TD41" s="14">
        <v>54.8</v>
      </c>
      <c r="TE41" s="14">
        <v>64.256</v>
      </c>
      <c r="TF41" s="14">
        <v>64.256</v>
      </c>
      <c r="TG41" s="14">
        <v>-9.4559999999999995</v>
      </c>
      <c r="TH41" s="14">
        <v>30.821660000000001</v>
      </c>
      <c r="TI41" s="14">
        <v>21.58</v>
      </c>
      <c r="TJ41" s="14">
        <v>21.58</v>
      </c>
      <c r="TK41" s="14">
        <v>9.2416599999999995</v>
      </c>
      <c r="TL41" s="14">
        <v>72.942970000000003</v>
      </c>
      <c r="TM41" s="14">
        <v>68.599999999999994</v>
      </c>
      <c r="TN41" s="14">
        <v>43.92</v>
      </c>
      <c r="TO41" s="14">
        <v>29.022970000000001</v>
      </c>
      <c r="TP41" s="14">
        <v>80.209029999999998</v>
      </c>
      <c r="TQ41" s="14">
        <v>75.5</v>
      </c>
      <c r="TR41" s="14">
        <v>56.033999999999999</v>
      </c>
      <c r="TS41" s="14">
        <v>24.17503</v>
      </c>
      <c r="TT41" s="14">
        <v>10.031829999999999</v>
      </c>
      <c r="TU41" s="14">
        <v>2.238</v>
      </c>
      <c r="TV41" s="14">
        <v>2.238</v>
      </c>
      <c r="TW41" s="14">
        <v>7.7938299999999998</v>
      </c>
      <c r="TX41" s="14">
        <v>0</v>
      </c>
      <c r="TY41" s="14">
        <v>3.302</v>
      </c>
      <c r="TZ41" s="14">
        <v>3.302</v>
      </c>
      <c r="UA41" s="14">
        <v>-3.302</v>
      </c>
      <c r="UB41" s="14">
        <v>6.89</v>
      </c>
      <c r="UC41" s="14"/>
      <c r="UD41" s="14"/>
      <c r="UE41" s="14">
        <v>6.89</v>
      </c>
      <c r="UF41" s="14">
        <v>18.3</v>
      </c>
      <c r="UG41" s="14">
        <v>19.51219</v>
      </c>
      <c r="UH41" s="14">
        <v>19.51219</v>
      </c>
      <c r="UI41" s="14">
        <v>-1.2121900000000001</v>
      </c>
      <c r="UJ41" s="14">
        <v>4</v>
      </c>
      <c r="UK41" s="14">
        <v>5</v>
      </c>
      <c r="UL41" s="14">
        <v>5</v>
      </c>
      <c r="UM41" s="14">
        <v>-1</v>
      </c>
      <c r="UN41" s="14">
        <v>7.9</v>
      </c>
      <c r="UO41" s="14">
        <v>7.5</v>
      </c>
      <c r="UP41" s="14">
        <v>7.5</v>
      </c>
      <c r="UQ41" s="14">
        <v>0.4</v>
      </c>
      <c r="UR41" s="14">
        <v>20.399999999999999</v>
      </c>
      <c r="US41" s="14">
        <v>19.51219</v>
      </c>
      <c r="UT41" s="14">
        <v>19.51219</v>
      </c>
      <c r="UU41" s="14">
        <v>0.88780999999999999</v>
      </c>
      <c r="UV41" s="14">
        <v>20.399999999999999</v>
      </c>
      <c r="UW41" s="14">
        <v>19.51219</v>
      </c>
      <c r="UX41" s="14">
        <v>19.51219</v>
      </c>
      <c r="UY41" s="14">
        <v>0.88780999999999999</v>
      </c>
      <c r="UZ41" s="14">
        <v>20</v>
      </c>
      <c r="VA41" s="14">
        <v>19.51219</v>
      </c>
      <c r="VB41" s="14">
        <v>19.51219</v>
      </c>
      <c r="VC41" s="14">
        <v>0.48781000000000002</v>
      </c>
      <c r="VD41" s="14">
        <v>0.9</v>
      </c>
      <c r="VE41" s="14">
        <v>3.7810000000000001</v>
      </c>
      <c r="VF41" s="14">
        <v>3.7810000000000001</v>
      </c>
      <c r="VG41" s="14">
        <v>-2.8809999999999998</v>
      </c>
      <c r="VH41" s="14">
        <v>219.7</v>
      </c>
      <c r="VI41" s="14">
        <v>246.17699999999999</v>
      </c>
      <c r="VJ41" s="14">
        <v>246.17699999999999</v>
      </c>
      <c r="VK41" s="14">
        <v>-26.477</v>
      </c>
      <c r="VL41" s="14">
        <v>6.7</v>
      </c>
      <c r="VM41" s="14">
        <v>3.952</v>
      </c>
      <c r="VN41" s="14">
        <v>3.952</v>
      </c>
      <c r="VO41" s="14">
        <v>2.7480000000000002</v>
      </c>
      <c r="VP41" s="14">
        <v>118.5</v>
      </c>
      <c r="VQ41" s="14">
        <v>102.001</v>
      </c>
      <c r="VR41" s="14">
        <v>102.001</v>
      </c>
      <c r="VS41" s="14">
        <v>16.498999999999999</v>
      </c>
      <c r="VT41" s="14">
        <v>0.3</v>
      </c>
      <c r="VU41" s="14">
        <v>0.6</v>
      </c>
      <c r="VV41" s="14">
        <v>0.6</v>
      </c>
      <c r="VW41" s="14">
        <v>-0.3</v>
      </c>
      <c r="VX41" s="14">
        <v>124.2</v>
      </c>
      <c r="VY41" s="14">
        <v>118.6</v>
      </c>
      <c r="VZ41" s="14">
        <v>103.889</v>
      </c>
      <c r="WA41" s="14">
        <v>20.311</v>
      </c>
      <c r="WB41" s="14">
        <v>131</v>
      </c>
      <c r="WC41" s="14">
        <v>118.9</v>
      </c>
      <c r="WD41" s="14">
        <v>96.799000000000007</v>
      </c>
      <c r="WE41" s="14">
        <v>34.201000000000001</v>
      </c>
      <c r="WF41" s="14">
        <v>91.9</v>
      </c>
      <c r="WG41" s="14">
        <v>79.587999999999994</v>
      </c>
      <c r="WH41" s="14">
        <v>79.587999999999994</v>
      </c>
      <c r="WI41" s="14">
        <v>12.311999999999999</v>
      </c>
      <c r="WJ41" s="14">
        <v>2.9</v>
      </c>
      <c r="WK41" s="14">
        <v>2.9009999999999998</v>
      </c>
      <c r="WL41" s="14">
        <v>2.9009999999999998</v>
      </c>
      <c r="WM41" s="14">
        <v>-1E-3</v>
      </c>
      <c r="WN41" s="14">
        <v>2.1</v>
      </c>
      <c r="WO41" s="14">
        <v>2.4</v>
      </c>
      <c r="WP41" s="14">
        <v>2.4</v>
      </c>
      <c r="WQ41" s="14">
        <v>-0.3</v>
      </c>
      <c r="WR41" s="14">
        <v>1.2</v>
      </c>
      <c r="WS41" s="14">
        <v>1.2</v>
      </c>
      <c r="WT41" s="14">
        <v>1.2</v>
      </c>
      <c r="WU41" s="14">
        <v>0</v>
      </c>
      <c r="WV41" s="14">
        <v>1.2</v>
      </c>
      <c r="WW41" s="14">
        <v>1.4</v>
      </c>
      <c r="WX41" s="14">
        <v>1.4</v>
      </c>
      <c r="WY41" s="14">
        <v>-0.2</v>
      </c>
      <c r="WZ41" s="14">
        <v>5.8</v>
      </c>
      <c r="XA41" s="14">
        <v>4.7350000000000003</v>
      </c>
      <c r="XB41" s="14">
        <v>4.7350000000000003</v>
      </c>
      <c r="XC41" s="14">
        <v>1.0649999999999999</v>
      </c>
      <c r="XD41" s="14">
        <v>4.0999999999999996</v>
      </c>
      <c r="XE41" s="14">
        <v>6.6</v>
      </c>
      <c r="XF41" s="14">
        <v>6.6</v>
      </c>
      <c r="XG41" s="14">
        <v>-2.5</v>
      </c>
      <c r="XH41" s="14">
        <v>20</v>
      </c>
      <c r="XI41" s="14">
        <v>17.951219999999999</v>
      </c>
      <c r="XJ41" s="14">
        <v>17.951219999999999</v>
      </c>
      <c r="XK41" s="14">
        <v>2.0487799999999998</v>
      </c>
      <c r="XL41" s="14">
        <v>9</v>
      </c>
      <c r="XM41" s="14">
        <v>10.8</v>
      </c>
      <c r="XN41" s="14">
        <v>10.8</v>
      </c>
      <c r="XO41" s="14">
        <v>-1.8</v>
      </c>
      <c r="XP41" s="14">
        <v>27.3</v>
      </c>
      <c r="XQ41" s="14">
        <v>28</v>
      </c>
      <c r="XR41" s="14">
        <v>28</v>
      </c>
      <c r="XS41" s="14">
        <v>-0.7</v>
      </c>
      <c r="XT41" s="14">
        <v>34.4</v>
      </c>
      <c r="XU41" s="14">
        <v>28</v>
      </c>
      <c r="XV41" s="14">
        <v>28</v>
      </c>
      <c r="XW41" s="14">
        <v>6.4</v>
      </c>
      <c r="XX41" s="14">
        <v>16</v>
      </c>
      <c r="XY41" s="14">
        <v>14</v>
      </c>
      <c r="XZ41" s="14">
        <v>14</v>
      </c>
      <c r="YA41" s="14">
        <v>2</v>
      </c>
      <c r="YB41" s="14">
        <v>20.399999999999999</v>
      </c>
      <c r="YC41" s="14">
        <v>19.5</v>
      </c>
      <c r="YD41" s="14">
        <v>19.5</v>
      </c>
      <c r="YE41" s="14">
        <v>0.9</v>
      </c>
      <c r="YF41" s="14">
        <v>9.1</v>
      </c>
      <c r="YG41" s="14">
        <v>7.54</v>
      </c>
      <c r="YH41" s="14">
        <v>7.54</v>
      </c>
      <c r="YI41" s="14">
        <v>1.56</v>
      </c>
      <c r="YJ41" s="14">
        <v>11</v>
      </c>
      <c r="YK41" s="14">
        <v>11</v>
      </c>
      <c r="YL41" s="14">
        <v>11</v>
      </c>
      <c r="YM41" s="14">
        <v>0</v>
      </c>
      <c r="YN41" s="14">
        <v>21.2</v>
      </c>
      <c r="YO41" s="14">
        <v>20</v>
      </c>
      <c r="YP41" s="14">
        <v>20</v>
      </c>
      <c r="YQ41" s="14">
        <v>1.2</v>
      </c>
    </row>
    <row r="42" spans="1:667" ht="24" customHeight="1" x14ac:dyDescent="0.3">
      <c r="A42" s="1"/>
      <c r="B42" s="16" t="s">
        <v>54</v>
      </c>
      <c r="C42" s="16" t="s">
        <v>805</v>
      </c>
      <c r="D42" s="17">
        <v>204.3</v>
      </c>
      <c r="E42" s="17">
        <v>204.19512</v>
      </c>
      <c r="F42" s="17">
        <v>204.19512</v>
      </c>
      <c r="G42" s="17">
        <v>0.10488</v>
      </c>
      <c r="H42" s="17">
        <v>422.5</v>
      </c>
      <c r="I42" s="17">
        <v>505.83496000000002</v>
      </c>
      <c r="J42" s="17">
        <v>541.25486999999998</v>
      </c>
      <c r="K42" s="17">
        <v>-118.75487</v>
      </c>
      <c r="L42" s="17">
        <v>136.80000000000001</v>
      </c>
      <c r="M42" s="17">
        <v>165.35982000000001</v>
      </c>
      <c r="N42" s="17">
        <v>176.93876</v>
      </c>
      <c r="O42" s="17">
        <v>-40.138759999999998</v>
      </c>
      <c r="P42" s="17"/>
      <c r="Q42" s="17"/>
      <c r="R42" s="17"/>
      <c r="S42" s="17">
        <v>0</v>
      </c>
      <c r="T42" s="17"/>
      <c r="U42" s="17"/>
      <c r="V42" s="17"/>
      <c r="W42" s="17">
        <v>0</v>
      </c>
      <c r="X42" s="17">
        <v>79.8</v>
      </c>
      <c r="Y42" s="17">
        <v>81.748320000000007</v>
      </c>
      <c r="Z42" s="17">
        <v>92.226119999999995</v>
      </c>
      <c r="AA42" s="17">
        <v>-12.426119999999999</v>
      </c>
      <c r="AB42" s="17">
        <v>144.80000000000001</v>
      </c>
      <c r="AC42" s="17">
        <v>159.70283000000001</v>
      </c>
      <c r="AD42" s="17">
        <v>106.05282</v>
      </c>
      <c r="AE42" s="17">
        <v>38.74718</v>
      </c>
      <c r="AF42" s="17">
        <v>80.099999999999994</v>
      </c>
      <c r="AG42" s="17">
        <v>87.329440000000005</v>
      </c>
      <c r="AH42" s="17">
        <v>87.329440000000005</v>
      </c>
      <c r="AI42" s="17">
        <v>-7.2294400000000003</v>
      </c>
      <c r="AJ42" s="17"/>
      <c r="AK42" s="17"/>
      <c r="AL42" s="17"/>
      <c r="AM42" s="17">
        <v>0</v>
      </c>
      <c r="AN42" s="17">
        <v>178.9</v>
      </c>
      <c r="AO42" s="17">
        <v>177.93125000000001</v>
      </c>
      <c r="AP42" s="17">
        <v>177.93125000000001</v>
      </c>
      <c r="AQ42" s="17">
        <v>0.96875</v>
      </c>
      <c r="AR42" s="17">
        <v>201.7</v>
      </c>
      <c r="AS42" s="17">
        <v>197.70735999999999</v>
      </c>
      <c r="AT42" s="17">
        <v>197.70735999999999</v>
      </c>
      <c r="AU42" s="17">
        <v>3.9926400000000002</v>
      </c>
      <c r="AV42" s="17">
        <v>200</v>
      </c>
      <c r="AW42" s="17">
        <v>200.25633999999999</v>
      </c>
      <c r="AX42" s="17">
        <v>200.25633999999999</v>
      </c>
      <c r="AY42" s="17">
        <v>-0.25634000000000001</v>
      </c>
      <c r="AZ42" s="17"/>
      <c r="BA42" s="17"/>
      <c r="BB42" s="17"/>
      <c r="BC42" s="17">
        <v>0</v>
      </c>
      <c r="BD42" s="17">
        <v>205.5</v>
      </c>
      <c r="BE42" s="17">
        <v>206.01686000000001</v>
      </c>
      <c r="BF42" s="17">
        <v>206.01686000000001</v>
      </c>
      <c r="BG42" s="17">
        <v>-0.51685999999999999</v>
      </c>
      <c r="BH42" s="17"/>
      <c r="BI42" s="17"/>
      <c r="BJ42" s="17"/>
      <c r="BK42" s="17">
        <v>0</v>
      </c>
      <c r="BL42" s="17">
        <v>225</v>
      </c>
      <c r="BM42" s="17">
        <v>144.54982000000001</v>
      </c>
      <c r="BN42" s="17">
        <v>198.01492999999999</v>
      </c>
      <c r="BO42" s="17">
        <v>26.98507</v>
      </c>
      <c r="BP42" s="17">
        <v>10</v>
      </c>
      <c r="BQ42" s="17">
        <v>10.561999999999999</v>
      </c>
      <c r="BR42" s="17">
        <v>10.561999999999999</v>
      </c>
      <c r="BS42" s="17">
        <v>-0.56200000000000006</v>
      </c>
      <c r="BT42" s="17"/>
      <c r="BU42" s="17"/>
      <c r="BV42" s="17"/>
      <c r="BW42" s="17">
        <v>0</v>
      </c>
      <c r="BX42" s="17"/>
      <c r="BY42" s="17"/>
      <c r="BZ42" s="17"/>
      <c r="CA42" s="17">
        <v>0</v>
      </c>
      <c r="CB42" s="17"/>
      <c r="CC42" s="17"/>
      <c r="CD42" s="17"/>
      <c r="CE42" s="17">
        <v>0</v>
      </c>
      <c r="CF42" s="17"/>
      <c r="CG42" s="17"/>
      <c r="CH42" s="17"/>
      <c r="CI42" s="17">
        <v>0</v>
      </c>
      <c r="CJ42" s="17">
        <v>166.2</v>
      </c>
      <c r="CK42" s="17">
        <v>164.70732000000001</v>
      </c>
      <c r="CL42" s="17">
        <v>164.70732000000001</v>
      </c>
      <c r="CM42" s="17">
        <v>1.49268</v>
      </c>
      <c r="CN42" s="17">
        <v>7.6</v>
      </c>
      <c r="CO42" s="17">
        <v>5.1583800000000002</v>
      </c>
      <c r="CP42" s="17">
        <v>5.1583800000000002</v>
      </c>
      <c r="CQ42" s="17">
        <v>2.4416199999999999</v>
      </c>
      <c r="CR42" s="17"/>
      <c r="CS42" s="17"/>
      <c r="CT42" s="17"/>
      <c r="CU42" s="17">
        <v>0</v>
      </c>
      <c r="CV42" s="17">
        <v>16.399999999999999</v>
      </c>
      <c r="CW42" s="17">
        <v>16.873670000000001</v>
      </c>
      <c r="CX42" s="17">
        <v>16.873670000000001</v>
      </c>
      <c r="CY42" s="17">
        <v>-0.47366999999999998</v>
      </c>
      <c r="CZ42" s="17">
        <v>6.9</v>
      </c>
      <c r="DA42" s="17">
        <v>6.8787000000000003</v>
      </c>
      <c r="DB42" s="17">
        <v>6.8787000000000003</v>
      </c>
      <c r="DC42" s="17">
        <v>2.1299999999999999E-2</v>
      </c>
      <c r="DD42" s="17">
        <v>14.6</v>
      </c>
      <c r="DE42" s="17">
        <v>14.992190000000001</v>
      </c>
      <c r="DF42" s="17">
        <v>14.992190000000001</v>
      </c>
      <c r="DG42" s="17">
        <v>-0.39218999999999998</v>
      </c>
      <c r="DH42" s="17">
        <v>92.7</v>
      </c>
      <c r="DI42" s="17">
        <v>119.49527999999999</v>
      </c>
      <c r="DJ42" s="17">
        <v>70.873679999999993</v>
      </c>
      <c r="DK42" s="17">
        <v>21.826319999999999</v>
      </c>
      <c r="DL42" s="17"/>
      <c r="DM42" s="17"/>
      <c r="DN42" s="17"/>
      <c r="DO42" s="17">
        <v>0</v>
      </c>
      <c r="DP42" s="17"/>
      <c r="DQ42" s="17"/>
      <c r="DR42" s="17"/>
      <c r="DS42" s="17">
        <v>0</v>
      </c>
      <c r="DT42" s="17"/>
      <c r="DU42" s="17"/>
      <c r="DV42" s="17"/>
      <c r="DW42" s="17">
        <v>0</v>
      </c>
      <c r="DX42" s="17"/>
      <c r="DY42" s="17"/>
      <c r="DZ42" s="17"/>
      <c r="EA42" s="17">
        <v>0</v>
      </c>
      <c r="EB42" s="17">
        <v>110.7</v>
      </c>
      <c r="EC42" s="17">
        <v>112.90536</v>
      </c>
      <c r="ED42" s="17">
        <v>112.90537</v>
      </c>
      <c r="EE42" s="17">
        <v>-2.2053699999999998</v>
      </c>
      <c r="EF42" s="17">
        <v>83.4</v>
      </c>
      <c r="EG42" s="17">
        <v>91.133560000000003</v>
      </c>
      <c r="EH42" s="17">
        <v>67.593490000000003</v>
      </c>
      <c r="EI42" s="17">
        <v>15.806509999999999</v>
      </c>
      <c r="EJ42" s="17"/>
      <c r="EK42" s="17"/>
      <c r="EL42" s="17"/>
      <c r="EM42" s="17">
        <v>0</v>
      </c>
      <c r="EN42" s="17"/>
      <c r="EO42" s="17"/>
      <c r="EP42" s="17"/>
      <c r="EQ42" s="17">
        <v>0</v>
      </c>
      <c r="ER42" s="17"/>
      <c r="ES42" s="17"/>
      <c r="ET42" s="17"/>
      <c r="EU42" s="17">
        <v>0</v>
      </c>
      <c r="EV42" s="17">
        <v>6.5</v>
      </c>
      <c r="EW42" s="17">
        <v>6.39</v>
      </c>
      <c r="EX42" s="17">
        <v>6.39</v>
      </c>
      <c r="EY42" s="17">
        <v>0.11</v>
      </c>
      <c r="EZ42" s="17">
        <v>167.8</v>
      </c>
      <c r="FA42" s="17">
        <v>164.65058999999999</v>
      </c>
      <c r="FB42" s="17">
        <v>165.69604000000001</v>
      </c>
      <c r="FC42" s="17">
        <v>2.1039599999999998</v>
      </c>
      <c r="FD42" s="17">
        <v>54.5</v>
      </c>
      <c r="FE42" s="17">
        <v>46.978119999999997</v>
      </c>
      <c r="FF42" s="17">
        <v>46.978119999999997</v>
      </c>
      <c r="FG42" s="17">
        <v>7.5218800000000003</v>
      </c>
      <c r="FH42" s="17">
        <v>136.9</v>
      </c>
      <c r="FI42" s="17">
        <v>138.66844</v>
      </c>
      <c r="FJ42" s="17">
        <v>133.33584999999999</v>
      </c>
      <c r="FK42" s="17">
        <v>3.5641500000000002</v>
      </c>
      <c r="FL42" s="17">
        <v>22.8</v>
      </c>
      <c r="FM42" s="17">
        <v>18.966989999999999</v>
      </c>
      <c r="FN42" s="17">
        <v>18.966989999999999</v>
      </c>
      <c r="FO42" s="17">
        <v>3.8330099999999998</v>
      </c>
      <c r="FP42" s="17">
        <v>18.399999999999999</v>
      </c>
      <c r="FQ42" s="17">
        <v>19.28585</v>
      </c>
      <c r="FR42" s="17">
        <v>19.28585</v>
      </c>
      <c r="FS42" s="17">
        <v>-0.88585000000000003</v>
      </c>
      <c r="FT42" s="17">
        <v>16.899999999999999</v>
      </c>
      <c r="FU42" s="17">
        <v>18.048780000000001</v>
      </c>
      <c r="FV42" s="17">
        <v>18.048780000000001</v>
      </c>
      <c r="FW42" s="17">
        <v>-1.1487799999999999</v>
      </c>
      <c r="FX42" s="17">
        <v>57.5</v>
      </c>
      <c r="FY42" s="17">
        <v>88.116100000000003</v>
      </c>
      <c r="FZ42" s="17">
        <v>88.116100000000003</v>
      </c>
      <c r="GA42" s="17">
        <v>-30.616099999999999</v>
      </c>
      <c r="GB42" s="17">
        <v>183.3</v>
      </c>
      <c r="GC42" s="17">
        <v>185.81701000000001</v>
      </c>
      <c r="GD42" s="17">
        <v>185.81701000000001</v>
      </c>
      <c r="GE42" s="17">
        <v>-2.51701</v>
      </c>
      <c r="GF42" s="17">
        <v>183.7</v>
      </c>
      <c r="GG42" s="17">
        <v>185.81701000000001</v>
      </c>
      <c r="GH42" s="17">
        <v>185.81701000000001</v>
      </c>
      <c r="GI42" s="17">
        <v>-2.1170100000000001</v>
      </c>
      <c r="GJ42" s="17">
        <v>184.5</v>
      </c>
      <c r="GK42" s="17">
        <v>186.37502000000001</v>
      </c>
      <c r="GL42" s="17">
        <v>186.37502000000001</v>
      </c>
      <c r="GM42" s="17">
        <v>-1.8750199999999999</v>
      </c>
      <c r="GN42" s="17">
        <v>109.3</v>
      </c>
      <c r="GO42" s="17">
        <v>91.875050000000002</v>
      </c>
      <c r="GP42" s="17">
        <v>86.442970000000003</v>
      </c>
      <c r="GQ42" s="17">
        <v>22.857030000000002</v>
      </c>
      <c r="GR42" s="17">
        <v>4.3</v>
      </c>
      <c r="GS42" s="17">
        <v>4.1025799999999997</v>
      </c>
      <c r="GT42" s="17"/>
      <c r="GU42" s="17">
        <v>4.3</v>
      </c>
      <c r="GV42" s="17">
        <v>24.2</v>
      </c>
      <c r="GW42" s="17">
        <v>24.589759999999998</v>
      </c>
      <c r="GX42" s="17">
        <v>24.589759999999998</v>
      </c>
      <c r="GY42" s="17">
        <v>-0.38976</v>
      </c>
      <c r="GZ42" s="17">
        <v>4</v>
      </c>
      <c r="HA42" s="17">
        <v>4.33378</v>
      </c>
      <c r="HB42" s="17">
        <v>4.33378</v>
      </c>
      <c r="HC42" s="17">
        <v>-0.33378000000000002</v>
      </c>
      <c r="HD42" s="17">
        <v>34.6</v>
      </c>
      <c r="HE42" s="17">
        <v>30.141660000000002</v>
      </c>
      <c r="HF42" s="17">
        <v>30.141660000000002</v>
      </c>
      <c r="HG42" s="17">
        <v>4.4583399999999997</v>
      </c>
      <c r="HH42" s="17">
        <v>21.3</v>
      </c>
      <c r="HI42" s="17">
        <v>20.512830000000001</v>
      </c>
      <c r="HJ42" s="17">
        <v>49.978110000000001</v>
      </c>
      <c r="HK42" s="17">
        <v>-28.67811</v>
      </c>
      <c r="HL42" s="17"/>
      <c r="HM42" s="17"/>
      <c r="HN42" s="17"/>
      <c r="HO42" s="17">
        <v>0</v>
      </c>
      <c r="HP42" s="17"/>
      <c r="HQ42" s="17"/>
      <c r="HR42" s="17"/>
      <c r="HS42" s="17">
        <v>0</v>
      </c>
      <c r="HT42" s="17">
        <v>73.099999999999994</v>
      </c>
      <c r="HU42" s="17">
        <v>55.023809999999997</v>
      </c>
      <c r="HV42" s="17">
        <v>50.153179999999999</v>
      </c>
      <c r="HW42" s="17">
        <v>22.946819999999999</v>
      </c>
      <c r="HX42" s="17"/>
      <c r="HY42" s="17"/>
      <c r="HZ42" s="17"/>
      <c r="IA42" s="17">
        <v>0</v>
      </c>
      <c r="IB42" s="17"/>
      <c r="IC42" s="17"/>
      <c r="ID42" s="17"/>
      <c r="IE42" s="17">
        <v>0</v>
      </c>
      <c r="IF42" s="17">
        <v>46.3</v>
      </c>
      <c r="IG42" s="17">
        <v>38.982680000000002</v>
      </c>
      <c r="IH42" s="17">
        <v>45.441949999999999</v>
      </c>
      <c r="II42" s="17">
        <v>0.85804999999999998</v>
      </c>
      <c r="IJ42" s="17"/>
      <c r="IK42" s="17"/>
      <c r="IL42" s="17"/>
      <c r="IM42" s="17">
        <v>0</v>
      </c>
      <c r="IN42" s="17"/>
      <c r="IO42" s="17"/>
      <c r="IP42" s="17"/>
      <c r="IQ42" s="17">
        <v>0</v>
      </c>
      <c r="IR42" s="17"/>
      <c r="IS42" s="17"/>
      <c r="IT42" s="17"/>
      <c r="IU42" s="17">
        <v>0</v>
      </c>
      <c r="IV42" s="17">
        <v>81.154960000000003</v>
      </c>
      <c r="IW42" s="17">
        <v>70.562470000000005</v>
      </c>
      <c r="IX42" s="17">
        <v>63.98516</v>
      </c>
      <c r="IY42" s="17">
        <v>17.169799999999999</v>
      </c>
      <c r="IZ42" s="17">
        <v>161.94696999999999</v>
      </c>
      <c r="JA42" s="17">
        <v>170.94</v>
      </c>
      <c r="JB42" s="17">
        <v>170.94</v>
      </c>
      <c r="JC42" s="17">
        <v>-8.9930299999999992</v>
      </c>
      <c r="JD42" s="17">
        <v>161.97716</v>
      </c>
      <c r="JE42" s="17">
        <v>170.94</v>
      </c>
      <c r="JF42" s="17">
        <v>170.94</v>
      </c>
      <c r="JG42" s="17">
        <v>-8.9628399999999999</v>
      </c>
      <c r="JH42" s="17">
        <v>163.00452999999999</v>
      </c>
      <c r="JI42" s="17">
        <v>170.94</v>
      </c>
      <c r="JJ42" s="17">
        <v>170.94</v>
      </c>
      <c r="JK42" s="17">
        <v>-7.9354699999999996</v>
      </c>
      <c r="JL42" s="17">
        <v>250.36875000000001</v>
      </c>
      <c r="JM42" s="17">
        <v>257.18</v>
      </c>
      <c r="JN42" s="17">
        <v>257.18</v>
      </c>
      <c r="JO42" s="17">
        <v>-6.8112500000000002</v>
      </c>
      <c r="JP42" s="17">
        <v>72.060050000000004</v>
      </c>
      <c r="JQ42" s="17">
        <v>71.796109999999999</v>
      </c>
      <c r="JR42" s="17">
        <v>71.796109999999999</v>
      </c>
      <c r="JS42" s="17">
        <v>0.26394000000000001</v>
      </c>
      <c r="JT42" s="17">
        <v>35.390999999999998</v>
      </c>
      <c r="JU42" s="17">
        <v>36.005859999999998</v>
      </c>
      <c r="JV42" s="17">
        <v>36.005859999999998</v>
      </c>
      <c r="JW42" s="17">
        <v>-0.61485999999999996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v>0.89207999999999998</v>
      </c>
      <c r="KX42" s="17">
        <v>0.89207999999999998</v>
      </c>
      <c r="KY42" s="17">
        <v>-0.89207999999999998</v>
      </c>
      <c r="KZ42" s="17">
        <v>126.6</v>
      </c>
      <c r="LA42" s="17">
        <v>129.71875</v>
      </c>
      <c r="LB42" s="17">
        <v>154.21745000000001</v>
      </c>
      <c r="LC42" s="17">
        <v>-27.617450000000002</v>
      </c>
      <c r="LD42" s="17">
        <v>105.1</v>
      </c>
      <c r="LE42" s="17">
        <v>100.51544</v>
      </c>
      <c r="LF42" s="17">
        <v>99.700199999999995</v>
      </c>
      <c r="LG42" s="17">
        <v>5.3997999999999999</v>
      </c>
      <c r="LH42" s="17">
        <v>63</v>
      </c>
      <c r="LI42" s="17">
        <v>67.461460000000002</v>
      </c>
      <c r="LJ42" s="17">
        <v>67.461460000000002</v>
      </c>
      <c r="LK42" s="17">
        <v>-4.4614599999999998</v>
      </c>
      <c r="LL42" s="17">
        <v>67</v>
      </c>
      <c r="LM42" s="17">
        <v>75.55565</v>
      </c>
      <c r="LN42" s="17">
        <v>75.7547</v>
      </c>
      <c r="LO42" s="17">
        <v>-8.7546999999999997</v>
      </c>
      <c r="LP42" s="17">
        <v>29</v>
      </c>
      <c r="LQ42" s="17">
        <v>30.097560000000001</v>
      </c>
      <c r="LR42" s="17">
        <v>30.097560000000001</v>
      </c>
      <c r="LS42" s="17">
        <v>-1.0975600000000001</v>
      </c>
      <c r="LT42" s="17">
        <v>115.6</v>
      </c>
      <c r="LU42" s="17">
        <v>115.26535</v>
      </c>
      <c r="LV42" s="17">
        <v>109.76676999999999</v>
      </c>
      <c r="LW42" s="17">
        <v>5.8332300000000004</v>
      </c>
      <c r="LX42" s="17">
        <v>0</v>
      </c>
      <c r="LY42" s="17"/>
      <c r="LZ42" s="17"/>
      <c r="MA42" s="17">
        <v>0</v>
      </c>
      <c r="MB42" s="17">
        <v>48</v>
      </c>
      <c r="MC42" s="17">
        <v>52.400109999999998</v>
      </c>
      <c r="MD42" s="17"/>
      <c r="ME42" s="17">
        <v>48</v>
      </c>
      <c r="MF42" s="17">
        <v>142.19999999999999</v>
      </c>
      <c r="MG42" s="17">
        <v>159.10805999999999</v>
      </c>
      <c r="MH42" s="17">
        <v>159.10805999999999</v>
      </c>
      <c r="MI42" s="17">
        <v>-16.908059999999999</v>
      </c>
      <c r="MJ42" s="17">
        <v>143.5</v>
      </c>
      <c r="MK42" s="17">
        <v>159.10805999999999</v>
      </c>
      <c r="ML42" s="17">
        <v>159.10805999999999</v>
      </c>
      <c r="MM42" s="17">
        <v>-15.60806</v>
      </c>
      <c r="MN42" s="17">
        <v>170.3</v>
      </c>
      <c r="MO42" s="17">
        <v>159.58587</v>
      </c>
      <c r="MP42" s="17">
        <v>159.58587</v>
      </c>
      <c r="MQ42" s="17">
        <v>10.714130000000001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215.3</v>
      </c>
      <c r="NM42" s="17">
        <v>207.29667000000001</v>
      </c>
      <c r="NN42" s="17">
        <v>207.29667000000001</v>
      </c>
      <c r="NO42" s="17">
        <v>8.0033300000000001</v>
      </c>
      <c r="NP42" s="17">
        <v>101.2</v>
      </c>
      <c r="NQ42" s="17">
        <v>103.95959000000001</v>
      </c>
      <c r="NR42" s="17">
        <v>103.95959000000001</v>
      </c>
      <c r="NS42" s="17">
        <v>-2.7595900000000002</v>
      </c>
      <c r="NT42" s="17">
        <v>5.6</v>
      </c>
      <c r="NU42" s="17">
        <v>4.20655</v>
      </c>
      <c r="NV42" s="17">
        <v>4.20655</v>
      </c>
      <c r="NW42" s="17">
        <v>1.3934500000000001</v>
      </c>
      <c r="NX42" s="17">
        <v>1.5</v>
      </c>
      <c r="NY42" s="17">
        <v>4.4130599999999998</v>
      </c>
      <c r="NZ42" s="17">
        <v>4.4130599999999998</v>
      </c>
      <c r="OA42" s="17">
        <v>-2.9130600000000002</v>
      </c>
      <c r="OB42" s="17">
        <v>6.1</v>
      </c>
      <c r="OC42" s="17">
        <v>6</v>
      </c>
      <c r="OD42" s="17">
        <v>6</v>
      </c>
      <c r="OE42" s="17">
        <v>0.1</v>
      </c>
      <c r="OF42" s="17">
        <v>0.3</v>
      </c>
      <c r="OG42" s="17">
        <v>0.255</v>
      </c>
      <c r="OH42" s="17">
        <v>0.255</v>
      </c>
      <c r="OI42" s="17">
        <v>4.4999999999999998E-2</v>
      </c>
      <c r="OJ42" s="17">
        <v>91</v>
      </c>
      <c r="OK42" s="17">
        <v>89.8</v>
      </c>
      <c r="OL42" s="17">
        <v>68.081000000000003</v>
      </c>
      <c r="OM42" s="17">
        <v>22.919</v>
      </c>
      <c r="ON42" s="17">
        <v>43.9</v>
      </c>
      <c r="OO42" s="17">
        <v>35.945</v>
      </c>
      <c r="OP42" s="17">
        <v>35.945</v>
      </c>
      <c r="OQ42" s="17">
        <v>7.9550000000000001</v>
      </c>
      <c r="OR42" s="17">
        <v>0</v>
      </c>
      <c r="OS42" s="17">
        <v>3.1520000000000001</v>
      </c>
      <c r="OT42" s="17">
        <v>3.1520000000000001</v>
      </c>
      <c r="OU42" s="17">
        <v>-3.1520000000000001</v>
      </c>
      <c r="OV42" s="17">
        <v>0</v>
      </c>
      <c r="OW42" s="17"/>
      <c r="OX42" s="17"/>
      <c r="OY42" s="17">
        <v>0</v>
      </c>
      <c r="OZ42" s="17">
        <v>13</v>
      </c>
      <c r="PA42" s="17">
        <v>7.00204</v>
      </c>
      <c r="PB42" s="17">
        <v>7.00204</v>
      </c>
      <c r="PC42" s="17">
        <v>5.99796</v>
      </c>
      <c r="PD42" s="17">
        <v>9.9</v>
      </c>
      <c r="PE42" s="17">
        <v>9.0000099999999996</v>
      </c>
      <c r="PF42" s="17">
        <v>9</v>
      </c>
      <c r="PG42" s="17">
        <v>0.9</v>
      </c>
      <c r="PH42" s="17"/>
      <c r="PI42" s="17"/>
      <c r="PJ42" s="17"/>
      <c r="PK42" s="17">
        <v>0</v>
      </c>
      <c r="PL42" s="17">
        <v>131.1</v>
      </c>
      <c r="PM42" s="17">
        <v>43.554000000000002</v>
      </c>
      <c r="PN42" s="17">
        <v>43.554000000000002</v>
      </c>
      <c r="PO42" s="17">
        <v>87.546000000000006</v>
      </c>
      <c r="PP42" s="17">
        <v>1.2</v>
      </c>
      <c r="PQ42" s="17">
        <v>1</v>
      </c>
      <c r="PR42" s="17">
        <v>1</v>
      </c>
      <c r="PS42" s="17">
        <v>0.2</v>
      </c>
      <c r="PT42" s="17">
        <v>1.7</v>
      </c>
      <c r="PU42" s="17">
        <v>1.1000000000000001</v>
      </c>
      <c r="PV42" s="17">
        <v>1.1000000000000001</v>
      </c>
      <c r="PW42" s="17">
        <v>0.6</v>
      </c>
      <c r="PX42" s="17">
        <v>4</v>
      </c>
      <c r="PY42" s="17">
        <v>2.48</v>
      </c>
      <c r="PZ42" s="17">
        <v>2.48</v>
      </c>
      <c r="QA42" s="17">
        <v>1.52</v>
      </c>
      <c r="QB42" s="17">
        <v>20.399999999999999</v>
      </c>
      <c r="QC42" s="17">
        <v>20.35314</v>
      </c>
      <c r="QD42" s="17">
        <v>20.35314</v>
      </c>
      <c r="QE42" s="17">
        <v>4.6859999999999999E-2</v>
      </c>
      <c r="QF42" s="17">
        <v>5.4</v>
      </c>
      <c r="QG42" s="17">
        <v>10</v>
      </c>
      <c r="QH42" s="17">
        <v>10</v>
      </c>
      <c r="QI42" s="17">
        <v>-4.5999999999999996</v>
      </c>
      <c r="QJ42" s="17">
        <v>13.1</v>
      </c>
      <c r="QK42" s="17">
        <v>15.60976</v>
      </c>
      <c r="QL42" s="17">
        <v>15.60976</v>
      </c>
      <c r="QM42" s="17">
        <v>-2.50976</v>
      </c>
      <c r="QN42" s="17">
        <v>2.6</v>
      </c>
      <c r="QO42" s="17">
        <v>3.3</v>
      </c>
      <c r="QP42" s="17">
        <v>3.3</v>
      </c>
      <c r="QQ42" s="17">
        <v>-0.7</v>
      </c>
      <c r="QR42" s="17">
        <v>17.7</v>
      </c>
      <c r="QS42" s="17">
        <v>17.95</v>
      </c>
      <c r="QT42" s="17">
        <v>17.95</v>
      </c>
      <c r="QU42" s="17">
        <v>-0.25</v>
      </c>
      <c r="QV42" s="17">
        <v>8.1</v>
      </c>
      <c r="QW42" s="17">
        <v>8.4670000000000005</v>
      </c>
      <c r="QX42" s="17">
        <v>8.4670000000000005</v>
      </c>
      <c r="QY42" s="17">
        <v>-0.36699999999999999</v>
      </c>
      <c r="QZ42" s="17">
        <v>9.6999999999999993</v>
      </c>
      <c r="RA42" s="17">
        <v>11.364000000000001</v>
      </c>
      <c r="RB42" s="17">
        <v>11.364000000000001</v>
      </c>
      <c r="RC42" s="17">
        <v>-1.6639999999999999</v>
      </c>
      <c r="RD42" s="17">
        <v>19.399999999999999</v>
      </c>
      <c r="RE42" s="17">
        <v>17.8</v>
      </c>
      <c r="RF42" s="17">
        <v>13.433</v>
      </c>
      <c r="RG42" s="17">
        <v>5.9669999999999996</v>
      </c>
      <c r="RH42" s="17">
        <v>67</v>
      </c>
      <c r="RI42" s="17">
        <v>60.2</v>
      </c>
      <c r="RJ42" s="17">
        <v>43.247</v>
      </c>
      <c r="RK42" s="17">
        <v>23.753</v>
      </c>
      <c r="RL42" s="17">
        <v>0</v>
      </c>
      <c r="RM42" s="17">
        <v>0.79700000000000004</v>
      </c>
      <c r="RN42" s="17">
        <v>0.79700000000000004</v>
      </c>
      <c r="RO42" s="17">
        <v>-0.79700000000000004</v>
      </c>
      <c r="RP42" s="17">
        <v>2.2999999999999998</v>
      </c>
      <c r="RQ42" s="17">
        <v>2.0009999999999999</v>
      </c>
      <c r="RR42" s="17">
        <v>2.0009999999999999</v>
      </c>
      <c r="RS42" s="17">
        <v>0.29899999999999999</v>
      </c>
      <c r="RT42" s="17">
        <v>16.5</v>
      </c>
      <c r="RU42" s="17">
        <v>12.78952</v>
      </c>
      <c r="RV42" s="17">
        <v>11.65741</v>
      </c>
      <c r="RW42" s="17">
        <v>4.8425900000000004</v>
      </c>
      <c r="RX42" s="17">
        <v>2.4</v>
      </c>
      <c r="RY42" s="17">
        <v>2</v>
      </c>
      <c r="RZ42" s="17">
        <v>2</v>
      </c>
      <c r="SA42" s="17">
        <v>0.4</v>
      </c>
      <c r="SB42" s="17"/>
      <c r="SC42" s="17"/>
      <c r="SD42" s="17"/>
      <c r="SE42" s="17">
        <v>0</v>
      </c>
      <c r="SF42" s="17">
        <v>6.6</v>
      </c>
      <c r="SG42" s="17">
        <v>6.3</v>
      </c>
      <c r="SH42" s="17">
        <v>6.3</v>
      </c>
      <c r="SI42" s="17">
        <v>0.3</v>
      </c>
      <c r="SJ42" s="17">
        <v>6.4</v>
      </c>
      <c r="SK42" s="17">
        <v>6.4</v>
      </c>
      <c r="SL42" s="17">
        <v>6.4</v>
      </c>
      <c r="SM42" s="17">
        <v>0</v>
      </c>
      <c r="SN42" s="17">
        <v>20.2</v>
      </c>
      <c r="SO42" s="17">
        <v>15.60976</v>
      </c>
      <c r="SP42" s="17">
        <v>15.60976</v>
      </c>
      <c r="SQ42" s="17">
        <v>4.5902399999999997</v>
      </c>
      <c r="SR42" s="17">
        <v>20.2</v>
      </c>
      <c r="SS42" s="17">
        <v>19.51219</v>
      </c>
      <c r="ST42" s="17">
        <v>19.51219</v>
      </c>
      <c r="SU42" s="17">
        <v>0.68781000000000003</v>
      </c>
      <c r="SV42" s="17">
        <v>10</v>
      </c>
      <c r="SW42" s="17">
        <v>13.65854</v>
      </c>
      <c r="SX42" s="17">
        <v>13.65854</v>
      </c>
      <c r="SY42" s="17">
        <v>-3.6585399999999999</v>
      </c>
      <c r="SZ42" s="17">
        <v>15.6</v>
      </c>
      <c r="TA42" s="17">
        <v>15.372999999999999</v>
      </c>
      <c r="TB42" s="17">
        <v>15.372999999999999</v>
      </c>
      <c r="TC42" s="17">
        <v>0.22700000000000001</v>
      </c>
      <c r="TD42" s="17">
        <v>54.3</v>
      </c>
      <c r="TE42" s="17">
        <v>62.917000000000002</v>
      </c>
      <c r="TF42" s="17">
        <v>62.917000000000002</v>
      </c>
      <c r="TG42" s="17">
        <v>-8.6170000000000009</v>
      </c>
      <c r="TH42" s="17">
        <v>21.812139999999999</v>
      </c>
      <c r="TI42" s="17">
        <v>13.82</v>
      </c>
      <c r="TJ42" s="17">
        <v>13.82</v>
      </c>
      <c r="TK42" s="17">
        <v>7.99214</v>
      </c>
      <c r="TL42" s="17">
        <v>71.203270000000003</v>
      </c>
      <c r="TM42" s="17">
        <v>63.7</v>
      </c>
      <c r="TN42" s="17">
        <v>41.95</v>
      </c>
      <c r="TO42" s="17">
        <v>29.253270000000001</v>
      </c>
      <c r="TP42" s="17">
        <v>82.285880000000006</v>
      </c>
      <c r="TQ42" s="17">
        <v>74.8</v>
      </c>
      <c r="TR42" s="17">
        <v>55.014000000000003</v>
      </c>
      <c r="TS42" s="17">
        <v>27.271879999999999</v>
      </c>
      <c r="TT42" s="17">
        <v>11.5998</v>
      </c>
      <c r="TU42" s="17">
        <v>2.1040000000000001</v>
      </c>
      <c r="TV42" s="17">
        <v>2.1040000000000001</v>
      </c>
      <c r="TW42" s="17">
        <v>9.4957999999999991</v>
      </c>
      <c r="TX42" s="17">
        <v>0</v>
      </c>
      <c r="TY42" s="17">
        <v>3.0430000000000001</v>
      </c>
      <c r="TZ42" s="17">
        <v>3.0430000000000001</v>
      </c>
      <c r="UA42" s="17">
        <v>-3.0430000000000001</v>
      </c>
      <c r="UB42" s="17">
        <v>3.45</v>
      </c>
      <c r="UC42" s="17"/>
      <c r="UD42" s="17"/>
      <c r="UE42" s="17">
        <v>3.45</v>
      </c>
      <c r="UF42" s="17">
        <v>19.399999999999999</v>
      </c>
      <c r="UG42" s="17">
        <v>19.51219</v>
      </c>
      <c r="UH42" s="17">
        <v>19.51219</v>
      </c>
      <c r="UI42" s="17">
        <v>-0.11219</v>
      </c>
      <c r="UJ42" s="17">
        <v>4</v>
      </c>
      <c r="UK42" s="17">
        <v>5</v>
      </c>
      <c r="UL42" s="17">
        <v>5</v>
      </c>
      <c r="UM42" s="17">
        <v>-1</v>
      </c>
      <c r="UN42" s="17">
        <v>7.9</v>
      </c>
      <c r="UO42" s="17">
        <v>7.5</v>
      </c>
      <c r="UP42" s="17">
        <v>7.5</v>
      </c>
      <c r="UQ42" s="17">
        <v>0.4</v>
      </c>
      <c r="UR42" s="17">
        <v>20.399999999999999</v>
      </c>
      <c r="US42" s="17">
        <v>19.51219</v>
      </c>
      <c r="UT42" s="17">
        <v>19.51219</v>
      </c>
      <c r="UU42" s="17">
        <v>0.88780999999999999</v>
      </c>
      <c r="UV42" s="17">
        <v>20.399999999999999</v>
      </c>
      <c r="UW42" s="17">
        <v>19.51219</v>
      </c>
      <c r="UX42" s="17">
        <v>19.51219</v>
      </c>
      <c r="UY42" s="17">
        <v>0.88780999999999999</v>
      </c>
      <c r="UZ42" s="17">
        <v>20</v>
      </c>
      <c r="VA42" s="17">
        <v>19.51219</v>
      </c>
      <c r="VB42" s="17">
        <v>19.51219</v>
      </c>
      <c r="VC42" s="17">
        <v>0.48781000000000002</v>
      </c>
      <c r="VD42" s="17">
        <v>1.2</v>
      </c>
      <c r="VE42" s="17">
        <v>3.476</v>
      </c>
      <c r="VF42" s="17">
        <v>3.476</v>
      </c>
      <c r="VG42" s="17">
        <v>-2.2759999999999998</v>
      </c>
      <c r="VH42" s="17">
        <v>175.6</v>
      </c>
      <c r="VI42" s="17">
        <v>193.352</v>
      </c>
      <c r="VJ42" s="17">
        <v>193.352</v>
      </c>
      <c r="VK42" s="17">
        <v>-17.751999999999999</v>
      </c>
      <c r="VL42" s="17">
        <v>3.4</v>
      </c>
      <c r="VM42" s="17">
        <v>1.8480000000000001</v>
      </c>
      <c r="VN42" s="17">
        <v>1.8480000000000001</v>
      </c>
      <c r="VO42" s="17">
        <v>1.552</v>
      </c>
      <c r="VP42" s="17">
        <v>77</v>
      </c>
      <c r="VQ42" s="17">
        <v>68.206999999999994</v>
      </c>
      <c r="VR42" s="17">
        <v>68.206999999999994</v>
      </c>
      <c r="VS42" s="17">
        <v>8.7929999999999993</v>
      </c>
      <c r="VT42" s="17">
        <v>0.6</v>
      </c>
      <c r="VU42" s="17">
        <v>0.6</v>
      </c>
      <c r="VV42" s="17">
        <v>0.6</v>
      </c>
      <c r="VW42" s="17">
        <v>0</v>
      </c>
      <c r="VX42" s="17">
        <v>119.1</v>
      </c>
      <c r="VY42" s="17">
        <v>118</v>
      </c>
      <c r="VZ42" s="17">
        <v>101.846</v>
      </c>
      <c r="WA42" s="17">
        <v>17.254000000000001</v>
      </c>
      <c r="WB42" s="17">
        <v>129.1</v>
      </c>
      <c r="WC42" s="17">
        <v>116.9</v>
      </c>
      <c r="WD42" s="17">
        <v>93.658000000000001</v>
      </c>
      <c r="WE42" s="17">
        <v>35.442</v>
      </c>
      <c r="WF42" s="17">
        <v>73.400000000000006</v>
      </c>
      <c r="WG42" s="17">
        <v>56.402999999999999</v>
      </c>
      <c r="WH42" s="17">
        <v>56.402999999999999</v>
      </c>
      <c r="WI42" s="17">
        <v>16.997</v>
      </c>
      <c r="WJ42" s="17">
        <v>2.9</v>
      </c>
      <c r="WK42" s="17">
        <v>2.9009999999999998</v>
      </c>
      <c r="WL42" s="17">
        <v>2.9009999999999998</v>
      </c>
      <c r="WM42" s="17">
        <v>-1E-3</v>
      </c>
      <c r="WN42" s="17">
        <v>2.1</v>
      </c>
      <c r="WO42" s="17">
        <v>2.4</v>
      </c>
      <c r="WP42" s="17">
        <v>2.4</v>
      </c>
      <c r="WQ42" s="17">
        <v>-0.3</v>
      </c>
      <c r="WR42" s="17">
        <v>1.2</v>
      </c>
      <c r="WS42" s="17">
        <v>1.2</v>
      </c>
      <c r="WT42" s="17">
        <v>1.2</v>
      </c>
      <c r="WU42" s="17">
        <v>0</v>
      </c>
      <c r="WV42" s="17">
        <v>1.2</v>
      </c>
      <c r="WW42" s="17">
        <v>1.4</v>
      </c>
      <c r="WX42" s="17">
        <v>1.4</v>
      </c>
      <c r="WY42" s="17">
        <v>-0.2</v>
      </c>
      <c r="WZ42" s="17">
        <v>3.6</v>
      </c>
      <c r="XA42" s="17">
        <v>2.9369999999999998</v>
      </c>
      <c r="XB42" s="17">
        <v>2.9369999999999998</v>
      </c>
      <c r="XC42" s="17">
        <v>0.66300000000000003</v>
      </c>
      <c r="XD42" s="17">
        <v>4.0999999999999996</v>
      </c>
      <c r="XE42" s="17">
        <v>6.6</v>
      </c>
      <c r="XF42" s="17">
        <v>6.6</v>
      </c>
      <c r="XG42" s="17">
        <v>-2.5</v>
      </c>
      <c r="XH42" s="17">
        <v>20</v>
      </c>
      <c r="XI42" s="17">
        <v>17.951219999999999</v>
      </c>
      <c r="XJ42" s="17">
        <v>17.951219999999999</v>
      </c>
      <c r="XK42" s="17">
        <v>2.0487799999999998</v>
      </c>
      <c r="XL42" s="17">
        <v>9.3000000000000007</v>
      </c>
      <c r="XM42" s="17">
        <v>10.8</v>
      </c>
      <c r="XN42" s="17">
        <v>10.8</v>
      </c>
      <c r="XO42" s="17">
        <v>-1.5</v>
      </c>
      <c r="XP42" s="17">
        <v>27.2</v>
      </c>
      <c r="XQ42" s="17">
        <v>28</v>
      </c>
      <c r="XR42" s="17">
        <v>28</v>
      </c>
      <c r="XS42" s="17">
        <v>-0.8</v>
      </c>
      <c r="XT42" s="17">
        <v>34.299999999999997</v>
      </c>
      <c r="XU42" s="17">
        <v>28</v>
      </c>
      <c r="XV42" s="17">
        <v>28</v>
      </c>
      <c r="XW42" s="17">
        <v>6.3</v>
      </c>
      <c r="XX42" s="17">
        <v>16.2</v>
      </c>
      <c r="XY42" s="17">
        <v>14</v>
      </c>
      <c r="XZ42" s="17">
        <v>14</v>
      </c>
      <c r="YA42" s="17">
        <v>2.2000000000000002</v>
      </c>
      <c r="YB42" s="17">
        <v>19.3</v>
      </c>
      <c r="YC42" s="17">
        <v>19.5</v>
      </c>
      <c r="YD42" s="17">
        <v>19.5</v>
      </c>
      <c r="YE42" s="17">
        <v>-0.2</v>
      </c>
      <c r="YF42" s="17">
        <v>9.1</v>
      </c>
      <c r="YG42" s="17">
        <v>7.54</v>
      </c>
      <c r="YH42" s="17">
        <v>7.54</v>
      </c>
      <c r="YI42" s="17">
        <v>1.56</v>
      </c>
      <c r="YJ42" s="17">
        <v>11.1</v>
      </c>
      <c r="YK42" s="17">
        <v>11</v>
      </c>
      <c r="YL42" s="17">
        <v>11</v>
      </c>
      <c r="YM42" s="17">
        <v>0.1</v>
      </c>
      <c r="YN42" s="17">
        <v>22.2</v>
      </c>
      <c r="YO42" s="17">
        <v>20</v>
      </c>
      <c r="YP42" s="17">
        <v>20</v>
      </c>
      <c r="YQ42" s="17">
        <v>2.2000000000000002</v>
      </c>
    </row>
    <row r="43" spans="1:667" ht="24" customHeight="1" x14ac:dyDescent="0.3">
      <c r="A43" s="1"/>
      <c r="B43" s="16" t="s">
        <v>54</v>
      </c>
      <c r="C43" s="16" t="s">
        <v>806</v>
      </c>
      <c r="D43" s="17">
        <v>203.1</v>
      </c>
      <c r="E43" s="17">
        <v>204.19512</v>
      </c>
      <c r="F43" s="17">
        <v>204.19512</v>
      </c>
      <c r="G43" s="17">
        <v>-1.0951200000000001</v>
      </c>
      <c r="H43" s="17">
        <v>499.6</v>
      </c>
      <c r="I43" s="17">
        <v>518.05807000000004</v>
      </c>
      <c r="J43" s="17">
        <v>570.67904999999996</v>
      </c>
      <c r="K43" s="17">
        <v>-71.079049999999995</v>
      </c>
      <c r="L43" s="17">
        <v>165</v>
      </c>
      <c r="M43" s="17">
        <v>169.35561000000001</v>
      </c>
      <c r="N43" s="17">
        <v>186.55766</v>
      </c>
      <c r="O43" s="17">
        <v>-21.557659999999998</v>
      </c>
      <c r="P43" s="17"/>
      <c r="Q43" s="17"/>
      <c r="R43" s="17"/>
      <c r="S43" s="17">
        <v>0</v>
      </c>
      <c r="T43" s="17"/>
      <c r="U43" s="17"/>
      <c r="V43" s="17"/>
      <c r="W43" s="17">
        <v>0</v>
      </c>
      <c r="X43" s="17">
        <v>79.599999999999994</v>
      </c>
      <c r="Y43" s="17">
        <v>30.704319999999999</v>
      </c>
      <c r="Z43" s="17">
        <v>92.226020000000005</v>
      </c>
      <c r="AA43" s="17">
        <v>-12.62602</v>
      </c>
      <c r="AB43" s="17">
        <v>143.1</v>
      </c>
      <c r="AC43" s="17">
        <v>172.88697999999999</v>
      </c>
      <c r="AD43" s="17">
        <v>100.0029</v>
      </c>
      <c r="AE43" s="17">
        <v>43.097099999999998</v>
      </c>
      <c r="AF43" s="17">
        <v>79.8</v>
      </c>
      <c r="AG43" s="17">
        <v>87.329440000000005</v>
      </c>
      <c r="AH43" s="17">
        <v>87.329440000000005</v>
      </c>
      <c r="AI43" s="17">
        <v>-7.5294400000000001</v>
      </c>
      <c r="AJ43" s="17"/>
      <c r="AK43" s="17"/>
      <c r="AL43" s="17"/>
      <c r="AM43" s="17">
        <v>0</v>
      </c>
      <c r="AN43" s="17">
        <v>179.6</v>
      </c>
      <c r="AO43" s="17">
        <v>177.93125000000001</v>
      </c>
      <c r="AP43" s="17">
        <v>177.93125000000001</v>
      </c>
      <c r="AQ43" s="17">
        <v>1.66875</v>
      </c>
      <c r="AR43" s="17">
        <v>204.4</v>
      </c>
      <c r="AS43" s="17">
        <v>197.70735999999999</v>
      </c>
      <c r="AT43" s="17">
        <v>197.70735999999999</v>
      </c>
      <c r="AU43" s="17">
        <v>6.6926399999999999</v>
      </c>
      <c r="AV43" s="17">
        <v>201.4</v>
      </c>
      <c r="AW43" s="17">
        <v>200.25633999999999</v>
      </c>
      <c r="AX43" s="17">
        <v>200.25633999999999</v>
      </c>
      <c r="AY43" s="17">
        <v>1.1436599999999999</v>
      </c>
      <c r="AZ43" s="17"/>
      <c r="BA43" s="17"/>
      <c r="BB43" s="17"/>
      <c r="BC43" s="17">
        <v>0</v>
      </c>
      <c r="BD43" s="17">
        <v>208</v>
      </c>
      <c r="BE43" s="17">
        <v>206.01686000000001</v>
      </c>
      <c r="BF43" s="17">
        <v>206.01686000000001</v>
      </c>
      <c r="BG43" s="17">
        <v>1.9831399999999999</v>
      </c>
      <c r="BH43" s="17"/>
      <c r="BI43" s="17"/>
      <c r="BJ43" s="17"/>
      <c r="BK43" s="17">
        <v>0</v>
      </c>
      <c r="BL43" s="17">
        <v>288</v>
      </c>
      <c r="BM43" s="17">
        <v>267.89715000000001</v>
      </c>
      <c r="BN43" s="17">
        <v>274.06265999999999</v>
      </c>
      <c r="BO43" s="17">
        <v>13.937340000000001</v>
      </c>
      <c r="BP43" s="17">
        <v>9.9</v>
      </c>
      <c r="BQ43" s="17">
        <v>10.561999999999999</v>
      </c>
      <c r="BR43" s="17">
        <v>10.561999999999999</v>
      </c>
      <c r="BS43" s="17">
        <v>-0.66200000000000003</v>
      </c>
      <c r="BT43" s="17"/>
      <c r="BU43" s="17"/>
      <c r="BV43" s="17"/>
      <c r="BW43" s="17">
        <v>0</v>
      </c>
      <c r="BX43" s="17"/>
      <c r="BY43" s="17"/>
      <c r="BZ43" s="17"/>
      <c r="CA43" s="17">
        <v>0</v>
      </c>
      <c r="CB43" s="17"/>
      <c r="CC43" s="17"/>
      <c r="CD43" s="17"/>
      <c r="CE43" s="17">
        <v>0</v>
      </c>
      <c r="CF43" s="17"/>
      <c r="CG43" s="17"/>
      <c r="CH43" s="17"/>
      <c r="CI43" s="17">
        <v>0</v>
      </c>
      <c r="CJ43" s="17">
        <v>164.1</v>
      </c>
      <c r="CK43" s="17">
        <v>164.70732000000001</v>
      </c>
      <c r="CL43" s="17">
        <v>164.70732000000001</v>
      </c>
      <c r="CM43" s="17">
        <v>-0.60731999999999997</v>
      </c>
      <c r="CN43" s="17">
        <v>7.3</v>
      </c>
      <c r="CO43" s="17">
        <v>5.1583800000000002</v>
      </c>
      <c r="CP43" s="17">
        <v>5.1583800000000002</v>
      </c>
      <c r="CQ43" s="17">
        <v>2.1416200000000001</v>
      </c>
      <c r="CR43" s="17"/>
      <c r="CS43" s="17"/>
      <c r="CT43" s="17"/>
      <c r="CU43" s="17">
        <v>0</v>
      </c>
      <c r="CV43" s="17">
        <v>16.600000000000001</v>
      </c>
      <c r="CW43" s="17">
        <v>16.873670000000001</v>
      </c>
      <c r="CX43" s="17">
        <v>16.873670000000001</v>
      </c>
      <c r="CY43" s="17">
        <v>-0.27367000000000002</v>
      </c>
      <c r="CZ43" s="17">
        <v>6.9</v>
      </c>
      <c r="DA43" s="17">
        <v>6.8787000000000003</v>
      </c>
      <c r="DB43" s="17">
        <v>6.8787000000000003</v>
      </c>
      <c r="DC43" s="17">
        <v>2.1299999999999999E-2</v>
      </c>
      <c r="DD43" s="17">
        <v>14.6</v>
      </c>
      <c r="DE43" s="17">
        <v>14.992190000000001</v>
      </c>
      <c r="DF43" s="17">
        <v>14.992190000000001</v>
      </c>
      <c r="DG43" s="17">
        <v>-0.39218999999999998</v>
      </c>
      <c r="DH43" s="17">
        <v>92.6</v>
      </c>
      <c r="DI43" s="17">
        <v>142.99995000000001</v>
      </c>
      <c r="DJ43" s="17">
        <v>120.85789</v>
      </c>
      <c r="DK43" s="17">
        <v>-28.25789</v>
      </c>
      <c r="DL43" s="17"/>
      <c r="DM43" s="17"/>
      <c r="DN43" s="17"/>
      <c r="DO43" s="17">
        <v>0</v>
      </c>
      <c r="DP43" s="17"/>
      <c r="DQ43" s="17"/>
      <c r="DR43" s="17"/>
      <c r="DS43" s="17">
        <v>0</v>
      </c>
      <c r="DT43" s="17"/>
      <c r="DU43" s="17"/>
      <c r="DV43" s="17"/>
      <c r="DW43" s="17">
        <v>0</v>
      </c>
      <c r="DX43" s="17"/>
      <c r="DY43" s="17"/>
      <c r="DZ43" s="17"/>
      <c r="EA43" s="17">
        <v>0</v>
      </c>
      <c r="EB43" s="17">
        <v>110.5</v>
      </c>
      <c r="EC43" s="17">
        <v>112.90537</v>
      </c>
      <c r="ED43" s="17">
        <v>112.90537</v>
      </c>
      <c r="EE43" s="17">
        <v>-2.40537</v>
      </c>
      <c r="EF43" s="17">
        <v>84.4</v>
      </c>
      <c r="EG43" s="17">
        <v>110.75435</v>
      </c>
      <c r="EH43" s="17">
        <v>94.798010000000005</v>
      </c>
      <c r="EI43" s="17">
        <v>-10.398009999999999</v>
      </c>
      <c r="EJ43" s="17"/>
      <c r="EK43" s="17"/>
      <c r="EL43" s="17"/>
      <c r="EM43" s="17">
        <v>0</v>
      </c>
      <c r="EN43" s="17"/>
      <c r="EO43" s="17"/>
      <c r="EP43" s="17"/>
      <c r="EQ43" s="17">
        <v>0</v>
      </c>
      <c r="ER43" s="17"/>
      <c r="ES43" s="17"/>
      <c r="ET43" s="17"/>
      <c r="EU43" s="17">
        <v>0</v>
      </c>
      <c r="EV43" s="17">
        <v>6.5</v>
      </c>
      <c r="EW43" s="17">
        <v>6.39</v>
      </c>
      <c r="EX43" s="17">
        <v>6.39</v>
      </c>
      <c r="EY43" s="17">
        <v>0.11</v>
      </c>
      <c r="EZ43" s="17">
        <v>167.9</v>
      </c>
      <c r="FA43" s="17">
        <v>165.83049</v>
      </c>
      <c r="FB43" s="17">
        <v>163.45704000000001</v>
      </c>
      <c r="FC43" s="17">
        <v>4.4429600000000002</v>
      </c>
      <c r="FD43" s="17">
        <v>53.2</v>
      </c>
      <c r="FE43" s="17">
        <v>46.978119999999997</v>
      </c>
      <c r="FF43" s="17">
        <v>46.978119999999997</v>
      </c>
      <c r="FG43" s="17">
        <v>6.2218799999999996</v>
      </c>
      <c r="FH43" s="17">
        <v>142.6</v>
      </c>
      <c r="FI43" s="17">
        <v>142.59092999999999</v>
      </c>
      <c r="FJ43" s="17">
        <v>142.51061000000001</v>
      </c>
      <c r="FK43" s="17">
        <v>8.9389999999999997E-2</v>
      </c>
      <c r="FL43" s="17">
        <v>23.3</v>
      </c>
      <c r="FM43" s="17">
        <v>18.966989999999999</v>
      </c>
      <c r="FN43" s="17">
        <v>18.966989999999999</v>
      </c>
      <c r="FO43" s="17">
        <v>4.3330099999999998</v>
      </c>
      <c r="FP43" s="17">
        <v>18.399999999999999</v>
      </c>
      <c r="FQ43" s="17">
        <v>19.28585</v>
      </c>
      <c r="FR43" s="17">
        <v>19.28585</v>
      </c>
      <c r="FS43" s="17">
        <v>-0.88585000000000003</v>
      </c>
      <c r="FT43" s="17">
        <v>16.8</v>
      </c>
      <c r="FU43" s="17">
        <v>18.048780000000001</v>
      </c>
      <c r="FV43" s="17">
        <v>18.048780000000001</v>
      </c>
      <c r="FW43" s="17">
        <v>-1.24878</v>
      </c>
      <c r="FX43" s="17">
        <v>56.9</v>
      </c>
      <c r="FY43" s="17">
        <v>88.116100000000003</v>
      </c>
      <c r="FZ43" s="17">
        <v>88.116100000000003</v>
      </c>
      <c r="GA43" s="17">
        <v>-31.216100000000001</v>
      </c>
      <c r="GB43" s="17">
        <v>182.8</v>
      </c>
      <c r="GC43" s="17">
        <v>185.81701000000001</v>
      </c>
      <c r="GD43" s="17">
        <v>185.81701000000001</v>
      </c>
      <c r="GE43" s="17">
        <v>-3.01701</v>
      </c>
      <c r="GF43" s="17">
        <v>183.3</v>
      </c>
      <c r="GG43" s="17">
        <v>185.81701000000001</v>
      </c>
      <c r="GH43" s="17">
        <v>185.81701000000001</v>
      </c>
      <c r="GI43" s="17">
        <v>-2.51701</v>
      </c>
      <c r="GJ43" s="17">
        <v>185.1</v>
      </c>
      <c r="GK43" s="17">
        <v>186.37502000000001</v>
      </c>
      <c r="GL43" s="17">
        <v>186.37502000000001</v>
      </c>
      <c r="GM43" s="17">
        <v>-1.27502</v>
      </c>
      <c r="GN43" s="17">
        <v>109.5</v>
      </c>
      <c r="GO43" s="17">
        <v>92.791960000000003</v>
      </c>
      <c r="GP43" s="17">
        <v>85.20129</v>
      </c>
      <c r="GQ43" s="17">
        <v>24.29871</v>
      </c>
      <c r="GR43" s="17">
        <v>4.3</v>
      </c>
      <c r="GS43" s="17">
        <v>4.1025799999999997</v>
      </c>
      <c r="GT43" s="17"/>
      <c r="GU43" s="17">
        <v>4.3</v>
      </c>
      <c r="GV43" s="17">
        <v>24</v>
      </c>
      <c r="GW43" s="17">
        <v>24.589759999999998</v>
      </c>
      <c r="GX43" s="17">
        <v>24.589759999999998</v>
      </c>
      <c r="GY43" s="17">
        <v>-0.58975999999999995</v>
      </c>
      <c r="GZ43" s="17">
        <v>4</v>
      </c>
      <c r="HA43" s="17">
        <v>4.33378</v>
      </c>
      <c r="HB43" s="17">
        <v>4.33378</v>
      </c>
      <c r="HC43" s="17">
        <v>-0.33378000000000002</v>
      </c>
      <c r="HD43" s="17">
        <v>34.200000000000003</v>
      </c>
      <c r="HE43" s="17">
        <v>30.141660000000002</v>
      </c>
      <c r="HF43" s="17">
        <v>30.141660000000002</v>
      </c>
      <c r="HG43" s="17">
        <v>4.0583400000000003</v>
      </c>
      <c r="HH43" s="17">
        <v>23.4</v>
      </c>
      <c r="HI43" s="17">
        <v>20.512830000000001</v>
      </c>
      <c r="HJ43" s="17">
        <v>41.025669999999998</v>
      </c>
      <c r="HK43" s="17">
        <v>-17.62567</v>
      </c>
      <c r="HL43" s="17"/>
      <c r="HM43" s="17"/>
      <c r="HN43" s="17"/>
      <c r="HO43" s="17">
        <v>0</v>
      </c>
      <c r="HP43" s="17"/>
      <c r="HQ43" s="17"/>
      <c r="HR43" s="17"/>
      <c r="HS43" s="17">
        <v>0</v>
      </c>
      <c r="HT43" s="17">
        <v>72.599999999999994</v>
      </c>
      <c r="HU43" s="17">
        <v>66.985990000000001</v>
      </c>
      <c r="HV43" s="17">
        <v>54.128079999999997</v>
      </c>
      <c r="HW43" s="17">
        <v>18.471920000000001</v>
      </c>
      <c r="HX43" s="17"/>
      <c r="HY43" s="17"/>
      <c r="HZ43" s="17"/>
      <c r="IA43" s="17">
        <v>0</v>
      </c>
      <c r="IB43" s="17"/>
      <c r="IC43" s="17"/>
      <c r="ID43" s="17"/>
      <c r="IE43" s="17">
        <v>0</v>
      </c>
      <c r="IF43" s="17">
        <v>47.5</v>
      </c>
      <c r="IG43" s="17">
        <v>43.13082</v>
      </c>
      <c r="IH43" s="17">
        <v>45.441949999999999</v>
      </c>
      <c r="II43" s="17">
        <v>2.0580500000000002</v>
      </c>
      <c r="IJ43" s="17"/>
      <c r="IK43" s="17"/>
      <c r="IL43" s="17"/>
      <c r="IM43" s="17">
        <v>0</v>
      </c>
      <c r="IN43" s="17"/>
      <c r="IO43" s="17"/>
      <c r="IP43" s="17"/>
      <c r="IQ43" s="17">
        <v>0</v>
      </c>
      <c r="IR43" s="17"/>
      <c r="IS43" s="17"/>
      <c r="IT43" s="17"/>
      <c r="IU43" s="17">
        <v>0</v>
      </c>
      <c r="IV43" s="17">
        <v>81.113820000000004</v>
      </c>
      <c r="IW43" s="17">
        <v>71.672690000000003</v>
      </c>
      <c r="IX43" s="17">
        <v>62.481699999999996</v>
      </c>
      <c r="IY43" s="17">
        <v>18.63212</v>
      </c>
      <c r="IZ43" s="17">
        <v>169.67239000000001</v>
      </c>
      <c r="JA43" s="17">
        <v>170.94</v>
      </c>
      <c r="JB43" s="17">
        <v>170.94</v>
      </c>
      <c r="JC43" s="17">
        <v>-1.2676099999999999</v>
      </c>
      <c r="JD43" s="17">
        <v>167.62316000000001</v>
      </c>
      <c r="JE43" s="17">
        <v>170.94</v>
      </c>
      <c r="JF43" s="17">
        <v>170.94</v>
      </c>
      <c r="JG43" s="17">
        <v>-3.31684</v>
      </c>
      <c r="JH43" s="17">
        <v>172.20748</v>
      </c>
      <c r="JI43" s="17">
        <v>170.94</v>
      </c>
      <c r="JJ43" s="17">
        <v>170.94</v>
      </c>
      <c r="JK43" s="17">
        <v>1.2674799999999999</v>
      </c>
      <c r="JL43" s="17">
        <v>253.46691999999999</v>
      </c>
      <c r="JM43" s="17">
        <v>257.18</v>
      </c>
      <c r="JN43" s="17">
        <v>257.18</v>
      </c>
      <c r="JO43" s="17">
        <v>-3.7130800000000002</v>
      </c>
      <c r="JP43" s="17">
        <v>73.6691</v>
      </c>
      <c r="JQ43" s="17">
        <v>71.796109999999999</v>
      </c>
      <c r="JR43" s="17">
        <v>71.796109999999999</v>
      </c>
      <c r="JS43" s="17">
        <v>1.8729899999999999</v>
      </c>
      <c r="JT43" s="17">
        <v>35.537500000000001</v>
      </c>
      <c r="JU43" s="17">
        <v>36.005859999999998</v>
      </c>
      <c r="JV43" s="17">
        <v>36.005859999999998</v>
      </c>
      <c r="JW43" s="17">
        <v>-0.46836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v>0.89207999999999998</v>
      </c>
      <c r="KX43" s="17">
        <v>0.89207999999999998</v>
      </c>
      <c r="KY43" s="17">
        <v>-0.89207999999999998</v>
      </c>
      <c r="KZ43" s="17">
        <v>142</v>
      </c>
      <c r="LA43" s="17">
        <v>115.99223000000001</v>
      </c>
      <c r="LB43" s="17">
        <v>160.26410000000001</v>
      </c>
      <c r="LC43" s="17">
        <v>-18.264099999999999</v>
      </c>
      <c r="LD43" s="17">
        <v>108.2</v>
      </c>
      <c r="LE43" s="17">
        <v>110.70741</v>
      </c>
      <c r="LF43" s="17">
        <v>101.48694</v>
      </c>
      <c r="LG43" s="17">
        <v>6.7130599999999996</v>
      </c>
      <c r="LH43" s="17">
        <v>62.9</v>
      </c>
      <c r="LI43" s="17">
        <v>67.461460000000002</v>
      </c>
      <c r="LJ43" s="17">
        <v>67.461460000000002</v>
      </c>
      <c r="LK43" s="17">
        <v>-4.5614600000000003</v>
      </c>
      <c r="LL43" s="17">
        <v>69</v>
      </c>
      <c r="LM43" s="17">
        <v>78.070700000000002</v>
      </c>
      <c r="LN43" s="17">
        <v>76.008660000000006</v>
      </c>
      <c r="LO43" s="17">
        <v>-7.0086599999999999</v>
      </c>
      <c r="LP43" s="17">
        <v>28.4</v>
      </c>
      <c r="LQ43" s="17">
        <v>30.097560000000001</v>
      </c>
      <c r="LR43" s="17">
        <v>30.097560000000001</v>
      </c>
      <c r="LS43" s="17">
        <v>-1.69756</v>
      </c>
      <c r="LT43" s="17">
        <v>116.5</v>
      </c>
      <c r="LU43" s="17">
        <v>115.26546</v>
      </c>
      <c r="LV43" s="17">
        <v>109.83684</v>
      </c>
      <c r="LW43" s="17">
        <v>6.6631600000000004</v>
      </c>
      <c r="LX43" s="17">
        <v>0</v>
      </c>
      <c r="LY43" s="17"/>
      <c r="LZ43" s="17"/>
      <c r="MA43" s="17">
        <v>0</v>
      </c>
      <c r="MB43" s="17">
        <v>48.6</v>
      </c>
      <c r="MC43" s="17">
        <v>52.400109999999998</v>
      </c>
      <c r="MD43" s="17"/>
      <c r="ME43" s="17">
        <v>48.6</v>
      </c>
      <c r="MF43" s="17">
        <v>144.4</v>
      </c>
      <c r="MG43" s="17">
        <v>159.10805999999999</v>
      </c>
      <c r="MH43" s="17">
        <v>159.10805999999999</v>
      </c>
      <c r="MI43" s="17">
        <v>-14.70806</v>
      </c>
      <c r="MJ43" s="17">
        <v>145.19999999999999</v>
      </c>
      <c r="MK43" s="17">
        <v>159.10805999999999</v>
      </c>
      <c r="ML43" s="17">
        <v>159.10805999999999</v>
      </c>
      <c r="MM43" s="17">
        <v>-13.908060000000001</v>
      </c>
      <c r="MN43" s="17">
        <v>170.2</v>
      </c>
      <c r="MO43" s="17">
        <v>159.58587</v>
      </c>
      <c r="MP43" s="17">
        <v>159.58587</v>
      </c>
      <c r="MQ43" s="17">
        <v>10.614129999999999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210.1</v>
      </c>
      <c r="NM43" s="17">
        <v>207.29667000000001</v>
      </c>
      <c r="NN43" s="17">
        <v>207.29667000000001</v>
      </c>
      <c r="NO43" s="17">
        <v>2.8033299999999999</v>
      </c>
      <c r="NP43" s="17">
        <v>100.3</v>
      </c>
      <c r="NQ43" s="17">
        <v>103.95959000000001</v>
      </c>
      <c r="NR43" s="17">
        <v>103.95959000000001</v>
      </c>
      <c r="NS43" s="17">
        <v>-3.6595900000000001</v>
      </c>
      <c r="NT43" s="17">
        <v>5.6</v>
      </c>
      <c r="NU43" s="17">
        <v>4.20655</v>
      </c>
      <c r="NV43" s="17">
        <v>4.20655</v>
      </c>
      <c r="NW43" s="17">
        <v>1.3934500000000001</v>
      </c>
      <c r="NX43" s="17">
        <v>1.6</v>
      </c>
      <c r="NY43" s="17">
        <v>4.4130599999999998</v>
      </c>
      <c r="NZ43" s="17">
        <v>4.4130599999999998</v>
      </c>
      <c r="OA43" s="17">
        <v>-2.8130600000000001</v>
      </c>
      <c r="OB43" s="17">
        <v>5.9</v>
      </c>
      <c r="OC43" s="17">
        <v>6</v>
      </c>
      <c r="OD43" s="17">
        <v>6</v>
      </c>
      <c r="OE43" s="17">
        <v>-0.1</v>
      </c>
      <c r="OF43" s="17">
        <v>0.2</v>
      </c>
      <c r="OG43" s="17">
        <v>8.7999999999999995E-2</v>
      </c>
      <c r="OH43" s="17">
        <v>8.7999999999999995E-2</v>
      </c>
      <c r="OI43" s="17">
        <v>0.112</v>
      </c>
      <c r="OJ43" s="17">
        <v>93.3</v>
      </c>
      <c r="OK43" s="17">
        <v>87.7</v>
      </c>
      <c r="OL43" s="17">
        <v>65.820999999999998</v>
      </c>
      <c r="OM43" s="17">
        <v>27.478999999999999</v>
      </c>
      <c r="ON43" s="17">
        <v>19</v>
      </c>
      <c r="OO43" s="17">
        <v>13.862</v>
      </c>
      <c r="OP43" s="17">
        <v>13.862</v>
      </c>
      <c r="OQ43" s="17">
        <v>5.1379999999999999</v>
      </c>
      <c r="OR43" s="17">
        <v>0</v>
      </c>
      <c r="OS43" s="17">
        <v>2.7360000000000002</v>
      </c>
      <c r="OT43" s="17">
        <v>2.7360000000000002</v>
      </c>
      <c r="OU43" s="17">
        <v>-2.7360000000000002</v>
      </c>
      <c r="OV43" s="17">
        <v>0</v>
      </c>
      <c r="OW43" s="17"/>
      <c r="OX43" s="17"/>
      <c r="OY43" s="17">
        <v>0</v>
      </c>
      <c r="OZ43" s="17">
        <v>13</v>
      </c>
      <c r="PA43" s="17">
        <v>7.00204</v>
      </c>
      <c r="PB43" s="17">
        <v>7.00204</v>
      </c>
      <c r="PC43" s="17">
        <v>5.99796</v>
      </c>
      <c r="PD43" s="17">
        <v>9.8000000000000007</v>
      </c>
      <c r="PE43" s="17">
        <v>9.0000099999999996</v>
      </c>
      <c r="PF43" s="17">
        <v>9</v>
      </c>
      <c r="PG43" s="17">
        <v>0.8</v>
      </c>
      <c r="PH43" s="17"/>
      <c r="PI43" s="17"/>
      <c r="PJ43" s="17"/>
      <c r="PK43" s="17">
        <v>0</v>
      </c>
      <c r="PL43" s="17">
        <v>61.2</v>
      </c>
      <c r="PM43" s="17">
        <v>6.7050000000000001</v>
      </c>
      <c r="PN43" s="17">
        <v>6.7050000000000001</v>
      </c>
      <c r="PO43" s="17">
        <v>54.494999999999997</v>
      </c>
      <c r="PP43" s="17">
        <v>1.2</v>
      </c>
      <c r="PQ43" s="17">
        <v>1</v>
      </c>
      <c r="PR43" s="17">
        <v>1</v>
      </c>
      <c r="PS43" s="17">
        <v>0.2</v>
      </c>
      <c r="PT43" s="17">
        <v>1.6</v>
      </c>
      <c r="PU43" s="17">
        <v>1.1000000000000001</v>
      </c>
      <c r="PV43" s="17">
        <v>1.1000000000000001</v>
      </c>
      <c r="PW43" s="17">
        <v>0.5</v>
      </c>
      <c r="PX43" s="17">
        <v>3.9</v>
      </c>
      <c r="PY43" s="17">
        <v>2.48</v>
      </c>
      <c r="PZ43" s="17">
        <v>2.48</v>
      </c>
      <c r="QA43" s="17">
        <v>1.42</v>
      </c>
      <c r="QB43" s="17">
        <v>20.3</v>
      </c>
      <c r="QC43" s="17">
        <v>20.35314</v>
      </c>
      <c r="QD43" s="17">
        <v>20.35314</v>
      </c>
      <c r="QE43" s="17">
        <v>-5.314E-2</v>
      </c>
      <c r="QF43" s="17">
        <v>5.4</v>
      </c>
      <c r="QG43" s="17">
        <v>10</v>
      </c>
      <c r="QH43" s="17">
        <v>10</v>
      </c>
      <c r="QI43" s="17">
        <v>-4.5999999999999996</v>
      </c>
      <c r="QJ43" s="17">
        <v>13</v>
      </c>
      <c r="QK43" s="17">
        <v>15.60976</v>
      </c>
      <c r="QL43" s="17">
        <v>15.60976</v>
      </c>
      <c r="QM43" s="17">
        <v>-2.6097600000000001</v>
      </c>
      <c r="QN43" s="17">
        <v>2.5</v>
      </c>
      <c r="QO43" s="17">
        <v>3.3</v>
      </c>
      <c r="QP43" s="17">
        <v>3.3</v>
      </c>
      <c r="QQ43" s="17">
        <v>-0.8</v>
      </c>
      <c r="QR43" s="17">
        <v>17.7</v>
      </c>
      <c r="QS43" s="17">
        <v>17.95</v>
      </c>
      <c r="QT43" s="17">
        <v>17.95</v>
      </c>
      <c r="QU43" s="17">
        <v>-0.25</v>
      </c>
      <c r="QV43" s="17">
        <v>2.6</v>
      </c>
      <c r="QW43" s="17">
        <v>2.7389999999999999</v>
      </c>
      <c r="QX43" s="17">
        <v>2.7389999999999999</v>
      </c>
      <c r="QY43" s="17">
        <v>-0.13900000000000001</v>
      </c>
      <c r="QZ43" s="17">
        <v>2.9</v>
      </c>
      <c r="RA43" s="17">
        <v>6.484</v>
      </c>
      <c r="RB43" s="17">
        <v>6.484</v>
      </c>
      <c r="RC43" s="17">
        <v>-3.5840000000000001</v>
      </c>
      <c r="RD43" s="17">
        <v>22.3</v>
      </c>
      <c r="RE43" s="17">
        <v>17.5</v>
      </c>
      <c r="RF43" s="17">
        <v>13.146000000000001</v>
      </c>
      <c r="RG43" s="17">
        <v>9.1539999999999999</v>
      </c>
      <c r="RH43" s="17">
        <v>67.8</v>
      </c>
      <c r="RI43" s="17">
        <v>58.4</v>
      </c>
      <c r="RJ43" s="17">
        <v>41.74</v>
      </c>
      <c r="RK43" s="17">
        <v>26.06</v>
      </c>
      <c r="RL43" s="17">
        <v>0</v>
      </c>
      <c r="RM43" s="17"/>
      <c r="RN43" s="17"/>
      <c r="RO43" s="17">
        <v>0</v>
      </c>
      <c r="RP43" s="17">
        <v>2.2999999999999998</v>
      </c>
      <c r="RQ43" s="17">
        <v>2.0009999999999999</v>
      </c>
      <c r="RR43" s="17">
        <v>2.0009999999999999</v>
      </c>
      <c r="RS43" s="17">
        <v>0.29899999999999999</v>
      </c>
      <c r="RT43" s="17">
        <v>17.2</v>
      </c>
      <c r="RU43" s="17">
        <v>15.56996</v>
      </c>
      <c r="RV43" s="17">
        <v>12.58132</v>
      </c>
      <c r="RW43" s="17">
        <v>4.6186800000000003</v>
      </c>
      <c r="RX43" s="17">
        <v>2.5</v>
      </c>
      <c r="RY43" s="17">
        <v>2</v>
      </c>
      <c r="RZ43" s="17">
        <v>2</v>
      </c>
      <c r="SA43" s="17">
        <v>0.5</v>
      </c>
      <c r="SB43" s="17"/>
      <c r="SC43" s="17"/>
      <c r="SD43" s="17"/>
      <c r="SE43" s="17">
        <v>0</v>
      </c>
      <c r="SF43" s="17">
        <v>6.6</v>
      </c>
      <c r="SG43" s="17">
        <v>6.3</v>
      </c>
      <c r="SH43" s="17">
        <v>6.3</v>
      </c>
      <c r="SI43" s="17">
        <v>0.3</v>
      </c>
      <c r="SJ43" s="17">
        <v>6.4</v>
      </c>
      <c r="SK43" s="17">
        <v>6.4</v>
      </c>
      <c r="SL43" s="17">
        <v>6.4</v>
      </c>
      <c r="SM43" s="17">
        <v>0</v>
      </c>
      <c r="SN43" s="17">
        <v>20.3</v>
      </c>
      <c r="SO43" s="17">
        <v>15.60976</v>
      </c>
      <c r="SP43" s="17">
        <v>15.60976</v>
      </c>
      <c r="SQ43" s="17">
        <v>4.6902400000000002</v>
      </c>
      <c r="SR43" s="17">
        <v>20.2</v>
      </c>
      <c r="SS43" s="17">
        <v>19.51219</v>
      </c>
      <c r="ST43" s="17">
        <v>19.51219</v>
      </c>
      <c r="SU43" s="17">
        <v>0.68781000000000003</v>
      </c>
      <c r="SV43" s="17">
        <v>10</v>
      </c>
      <c r="SW43" s="17">
        <v>13.65854</v>
      </c>
      <c r="SX43" s="17">
        <v>13.65854</v>
      </c>
      <c r="SY43" s="17">
        <v>-3.6585399999999999</v>
      </c>
      <c r="SZ43" s="17">
        <v>17.399999999999999</v>
      </c>
      <c r="TA43" s="17">
        <v>15.06</v>
      </c>
      <c r="TB43" s="17">
        <v>15.06</v>
      </c>
      <c r="TC43" s="17">
        <v>2.34</v>
      </c>
      <c r="TD43" s="17">
        <v>54.2</v>
      </c>
      <c r="TE43" s="17">
        <v>61.578000000000003</v>
      </c>
      <c r="TF43" s="17">
        <v>61.578000000000003</v>
      </c>
      <c r="TG43" s="17">
        <v>-7.3780000000000001</v>
      </c>
      <c r="TH43" s="17">
        <v>10.290699999999999</v>
      </c>
      <c r="TI43" s="17">
        <v>6.27</v>
      </c>
      <c r="TJ43" s="17">
        <v>6.27</v>
      </c>
      <c r="TK43" s="17">
        <v>4.0206999999999997</v>
      </c>
      <c r="TL43" s="17">
        <v>80.157550000000001</v>
      </c>
      <c r="TM43" s="17">
        <v>58.5</v>
      </c>
      <c r="TN43" s="17">
        <v>39.978999999999999</v>
      </c>
      <c r="TO43" s="17">
        <v>40.178550000000001</v>
      </c>
      <c r="TP43" s="17">
        <v>85.11121</v>
      </c>
      <c r="TQ43" s="17">
        <v>74.5</v>
      </c>
      <c r="TR43" s="17">
        <v>53.994999999999997</v>
      </c>
      <c r="TS43" s="17">
        <v>31.116209999999999</v>
      </c>
      <c r="TT43" s="17">
        <v>12.074960000000001</v>
      </c>
      <c r="TU43" s="17">
        <v>1.97</v>
      </c>
      <c r="TV43" s="17">
        <v>1.97</v>
      </c>
      <c r="TW43" s="17">
        <v>10.10496</v>
      </c>
      <c r="TX43" s="17">
        <v>5.2183099999999998</v>
      </c>
      <c r="TY43" s="17">
        <v>2.7850000000000001</v>
      </c>
      <c r="TZ43" s="17">
        <v>2.7850000000000001</v>
      </c>
      <c r="UA43" s="17">
        <v>2.4333100000000001</v>
      </c>
      <c r="UB43" s="17">
        <v>1.72</v>
      </c>
      <c r="UC43" s="17"/>
      <c r="UD43" s="17"/>
      <c r="UE43" s="17">
        <v>1.72</v>
      </c>
      <c r="UF43" s="17">
        <v>19.100000000000001</v>
      </c>
      <c r="UG43" s="17">
        <v>19.51219</v>
      </c>
      <c r="UH43" s="17">
        <v>19.51219</v>
      </c>
      <c r="UI43" s="17">
        <v>-0.41219</v>
      </c>
      <c r="UJ43" s="17">
        <v>4</v>
      </c>
      <c r="UK43" s="17">
        <v>5</v>
      </c>
      <c r="UL43" s="17">
        <v>5</v>
      </c>
      <c r="UM43" s="17">
        <v>-1</v>
      </c>
      <c r="UN43" s="17">
        <v>7.9</v>
      </c>
      <c r="UO43" s="17">
        <v>7.5</v>
      </c>
      <c r="UP43" s="17">
        <v>7.5</v>
      </c>
      <c r="UQ43" s="17">
        <v>0.4</v>
      </c>
      <c r="UR43" s="17">
        <v>20.399999999999999</v>
      </c>
      <c r="US43" s="17">
        <v>19.51219</v>
      </c>
      <c r="UT43" s="17">
        <v>19.51219</v>
      </c>
      <c r="UU43" s="17">
        <v>0.88780999999999999</v>
      </c>
      <c r="UV43" s="17">
        <v>20.399999999999999</v>
      </c>
      <c r="UW43" s="17">
        <v>19.51219</v>
      </c>
      <c r="UX43" s="17">
        <v>19.51219</v>
      </c>
      <c r="UY43" s="17">
        <v>0.88780999999999999</v>
      </c>
      <c r="UZ43" s="17">
        <v>20</v>
      </c>
      <c r="VA43" s="17">
        <v>19.51219</v>
      </c>
      <c r="VB43" s="17">
        <v>19.51219</v>
      </c>
      <c r="VC43" s="17">
        <v>0.48781000000000002</v>
      </c>
      <c r="VD43" s="17">
        <v>1.2</v>
      </c>
      <c r="VE43" s="17">
        <v>3.1709999999999998</v>
      </c>
      <c r="VF43" s="17">
        <v>3.1709999999999998</v>
      </c>
      <c r="VG43" s="17">
        <v>-1.9710000000000001</v>
      </c>
      <c r="VH43" s="17">
        <v>86.6</v>
      </c>
      <c r="VI43" s="17">
        <v>23.058</v>
      </c>
      <c r="VJ43" s="17">
        <v>23.058</v>
      </c>
      <c r="VK43" s="17">
        <v>63.542000000000002</v>
      </c>
      <c r="VL43" s="17">
        <v>1.2</v>
      </c>
      <c r="VM43" s="17">
        <v>0.53500000000000003</v>
      </c>
      <c r="VN43" s="17">
        <v>0.53500000000000003</v>
      </c>
      <c r="VO43" s="17">
        <v>0.66500000000000004</v>
      </c>
      <c r="VP43" s="17">
        <v>34.6</v>
      </c>
      <c r="VQ43" s="17">
        <v>26.297000000000001</v>
      </c>
      <c r="VR43" s="17">
        <v>26.297000000000001</v>
      </c>
      <c r="VS43" s="17">
        <v>8.3030000000000008</v>
      </c>
      <c r="VT43" s="17">
        <v>0.6</v>
      </c>
      <c r="VU43" s="17">
        <v>0.6</v>
      </c>
      <c r="VV43" s="17">
        <v>0.6</v>
      </c>
      <c r="VW43" s="17">
        <v>0</v>
      </c>
      <c r="VX43" s="17">
        <v>126.5</v>
      </c>
      <c r="VY43" s="17">
        <v>122.2</v>
      </c>
      <c r="VZ43" s="17">
        <v>99.802999999999997</v>
      </c>
      <c r="WA43" s="17">
        <v>26.696999999999999</v>
      </c>
      <c r="WB43" s="17">
        <v>111.7</v>
      </c>
      <c r="WC43" s="17">
        <v>112.5</v>
      </c>
      <c r="WD43" s="17">
        <v>90.516999999999996</v>
      </c>
      <c r="WE43" s="17">
        <v>21.183</v>
      </c>
      <c r="WF43" s="17">
        <v>35.1</v>
      </c>
      <c r="WG43" s="17">
        <v>22.335000000000001</v>
      </c>
      <c r="WH43" s="17">
        <v>22.335000000000001</v>
      </c>
      <c r="WI43" s="17">
        <v>12.765000000000001</v>
      </c>
      <c r="WJ43" s="17">
        <v>2.9</v>
      </c>
      <c r="WK43" s="17">
        <v>2.9009999999999998</v>
      </c>
      <c r="WL43" s="17">
        <v>2.9009999999999998</v>
      </c>
      <c r="WM43" s="17">
        <v>-1E-3</v>
      </c>
      <c r="WN43" s="17">
        <v>2.1</v>
      </c>
      <c r="WO43" s="17">
        <v>2.4</v>
      </c>
      <c r="WP43" s="17">
        <v>2.4</v>
      </c>
      <c r="WQ43" s="17">
        <v>-0.3</v>
      </c>
      <c r="WR43" s="17">
        <v>1.2</v>
      </c>
      <c r="WS43" s="17">
        <v>1.2</v>
      </c>
      <c r="WT43" s="17">
        <v>1.2</v>
      </c>
      <c r="WU43" s="17">
        <v>0</v>
      </c>
      <c r="WV43" s="17">
        <v>1.2</v>
      </c>
      <c r="WW43" s="17">
        <v>1.4</v>
      </c>
      <c r="WX43" s="17">
        <v>1.4</v>
      </c>
      <c r="WY43" s="17">
        <v>-0.2</v>
      </c>
      <c r="WZ43" s="17">
        <v>1.4</v>
      </c>
      <c r="XA43" s="17">
        <v>1.2609999999999999</v>
      </c>
      <c r="XB43" s="17">
        <v>1.2609999999999999</v>
      </c>
      <c r="XC43" s="17">
        <v>0.13900000000000001</v>
      </c>
      <c r="XD43" s="17">
        <v>4.0999999999999996</v>
      </c>
      <c r="XE43" s="17">
        <v>6.6</v>
      </c>
      <c r="XF43" s="17">
        <v>6.6</v>
      </c>
      <c r="XG43" s="17">
        <v>-2.5</v>
      </c>
      <c r="XH43" s="17">
        <v>20</v>
      </c>
      <c r="XI43" s="17">
        <v>17.951219999999999</v>
      </c>
      <c r="XJ43" s="17">
        <v>17.951219999999999</v>
      </c>
      <c r="XK43" s="17">
        <v>2.0487799999999998</v>
      </c>
      <c r="XL43" s="17">
        <v>9</v>
      </c>
      <c r="XM43" s="17">
        <v>10.8</v>
      </c>
      <c r="XN43" s="17">
        <v>10.8</v>
      </c>
      <c r="XO43" s="17">
        <v>-1.8</v>
      </c>
      <c r="XP43" s="17">
        <v>27.1</v>
      </c>
      <c r="XQ43" s="17">
        <v>28</v>
      </c>
      <c r="XR43" s="17">
        <v>28</v>
      </c>
      <c r="XS43" s="17">
        <v>-0.9</v>
      </c>
      <c r="XT43" s="17">
        <v>34.299999999999997</v>
      </c>
      <c r="XU43" s="17">
        <v>28</v>
      </c>
      <c r="XV43" s="17">
        <v>28</v>
      </c>
      <c r="XW43" s="17">
        <v>6.3</v>
      </c>
      <c r="XX43" s="17">
        <v>16.899999999999999</v>
      </c>
      <c r="XY43" s="17">
        <v>14</v>
      </c>
      <c r="XZ43" s="17">
        <v>14</v>
      </c>
      <c r="YA43" s="17">
        <v>2.9</v>
      </c>
      <c r="YB43" s="17">
        <v>20.3</v>
      </c>
      <c r="YC43" s="17">
        <v>19.5</v>
      </c>
      <c r="YD43" s="17">
        <v>19.5</v>
      </c>
      <c r="YE43" s="17">
        <v>0.8</v>
      </c>
      <c r="YF43" s="17">
        <v>6.4</v>
      </c>
      <c r="YG43" s="17">
        <v>7.54</v>
      </c>
      <c r="YH43" s="17">
        <v>7.54</v>
      </c>
      <c r="YI43" s="17">
        <v>-1.1399999999999999</v>
      </c>
      <c r="YJ43" s="17">
        <v>11.1</v>
      </c>
      <c r="YK43" s="17">
        <v>11</v>
      </c>
      <c r="YL43" s="17">
        <v>11</v>
      </c>
      <c r="YM43" s="17">
        <v>0.1</v>
      </c>
      <c r="YN43" s="17">
        <v>19.899999999999999</v>
      </c>
      <c r="YO43" s="17">
        <v>20</v>
      </c>
      <c r="YP43" s="17">
        <v>20</v>
      </c>
      <c r="YQ43" s="17">
        <v>-0.1</v>
      </c>
    </row>
    <row r="44" spans="1:667" ht="24" customHeight="1" x14ac:dyDescent="0.3">
      <c r="A44" s="1"/>
      <c r="B44" s="16" t="s">
        <v>54</v>
      </c>
      <c r="C44" s="16" t="s">
        <v>807</v>
      </c>
      <c r="D44" s="17">
        <v>202.7</v>
      </c>
      <c r="E44" s="17">
        <v>204.19512</v>
      </c>
      <c r="F44" s="17">
        <v>204.19512</v>
      </c>
      <c r="G44" s="17">
        <v>-1.49512</v>
      </c>
      <c r="H44" s="17">
        <v>496.5</v>
      </c>
      <c r="I44" s="17">
        <v>538.12027999999998</v>
      </c>
      <c r="J44" s="17">
        <v>577.70718999999997</v>
      </c>
      <c r="K44" s="17">
        <v>-81.207189999999997</v>
      </c>
      <c r="L44" s="17">
        <v>164.7</v>
      </c>
      <c r="M44" s="17">
        <v>175.91404</v>
      </c>
      <c r="N44" s="17">
        <v>188.85518999999999</v>
      </c>
      <c r="O44" s="17">
        <v>-24.155190000000001</v>
      </c>
      <c r="P44" s="17"/>
      <c r="Q44" s="17"/>
      <c r="R44" s="17"/>
      <c r="S44" s="17">
        <v>0</v>
      </c>
      <c r="T44" s="17"/>
      <c r="U44" s="17"/>
      <c r="V44" s="17"/>
      <c r="W44" s="17">
        <v>0</v>
      </c>
      <c r="X44" s="17">
        <v>80.3</v>
      </c>
      <c r="Y44" s="17">
        <v>59.814619999999998</v>
      </c>
      <c r="Z44" s="17">
        <v>87.430090000000007</v>
      </c>
      <c r="AA44" s="17">
        <v>-7.13009</v>
      </c>
      <c r="AB44" s="17">
        <v>142.80000000000001</v>
      </c>
      <c r="AC44" s="17">
        <v>153.03518</v>
      </c>
      <c r="AD44" s="17">
        <v>100.00014</v>
      </c>
      <c r="AE44" s="17">
        <v>42.799860000000002</v>
      </c>
      <c r="AF44" s="17">
        <v>80</v>
      </c>
      <c r="AG44" s="17">
        <v>87.329440000000005</v>
      </c>
      <c r="AH44" s="17">
        <v>87.329440000000005</v>
      </c>
      <c r="AI44" s="17">
        <v>-7.32944</v>
      </c>
      <c r="AJ44" s="17"/>
      <c r="AK44" s="17"/>
      <c r="AL44" s="17"/>
      <c r="AM44" s="17">
        <v>0</v>
      </c>
      <c r="AN44" s="17">
        <v>181.6</v>
      </c>
      <c r="AO44" s="17">
        <v>177.93125000000001</v>
      </c>
      <c r="AP44" s="17">
        <v>177.93125000000001</v>
      </c>
      <c r="AQ44" s="17">
        <v>3.6687500000000002</v>
      </c>
      <c r="AR44" s="17">
        <v>204.3</v>
      </c>
      <c r="AS44" s="17">
        <v>197.70735999999999</v>
      </c>
      <c r="AT44" s="17">
        <v>197.70735999999999</v>
      </c>
      <c r="AU44" s="17">
        <v>6.5926400000000003</v>
      </c>
      <c r="AV44" s="17">
        <v>202.8</v>
      </c>
      <c r="AW44" s="17">
        <v>200.25633999999999</v>
      </c>
      <c r="AX44" s="17">
        <v>200.25633999999999</v>
      </c>
      <c r="AY44" s="17">
        <v>2.54366</v>
      </c>
      <c r="AZ44" s="17"/>
      <c r="BA44" s="17"/>
      <c r="BB44" s="17"/>
      <c r="BC44" s="17">
        <v>0</v>
      </c>
      <c r="BD44" s="17">
        <v>208.1</v>
      </c>
      <c r="BE44" s="17">
        <v>206.01686000000001</v>
      </c>
      <c r="BF44" s="17">
        <v>206.01686000000001</v>
      </c>
      <c r="BG44" s="17">
        <v>2.0831400000000002</v>
      </c>
      <c r="BH44" s="17"/>
      <c r="BI44" s="17"/>
      <c r="BJ44" s="17"/>
      <c r="BK44" s="17">
        <v>0</v>
      </c>
      <c r="BL44" s="17">
        <v>307.5</v>
      </c>
      <c r="BM44" s="17">
        <v>309.94851999999997</v>
      </c>
      <c r="BN44" s="17">
        <v>299.70510000000002</v>
      </c>
      <c r="BO44" s="17">
        <v>7.7949000000000002</v>
      </c>
      <c r="BP44" s="17">
        <v>10</v>
      </c>
      <c r="BQ44" s="17">
        <v>10.561999999999999</v>
      </c>
      <c r="BR44" s="17">
        <v>10.561999999999999</v>
      </c>
      <c r="BS44" s="17">
        <v>-0.56200000000000006</v>
      </c>
      <c r="BT44" s="17"/>
      <c r="BU44" s="17"/>
      <c r="BV44" s="17"/>
      <c r="BW44" s="17">
        <v>0</v>
      </c>
      <c r="BX44" s="17"/>
      <c r="BY44" s="17"/>
      <c r="BZ44" s="17"/>
      <c r="CA44" s="17">
        <v>0</v>
      </c>
      <c r="CB44" s="17"/>
      <c r="CC44" s="17"/>
      <c r="CD44" s="17"/>
      <c r="CE44" s="17">
        <v>0</v>
      </c>
      <c r="CF44" s="17"/>
      <c r="CG44" s="17"/>
      <c r="CH44" s="17"/>
      <c r="CI44" s="17">
        <v>0</v>
      </c>
      <c r="CJ44" s="17">
        <v>164.8</v>
      </c>
      <c r="CK44" s="17">
        <v>164.70732000000001</v>
      </c>
      <c r="CL44" s="17">
        <v>164.70732000000001</v>
      </c>
      <c r="CM44" s="17">
        <v>9.2679999999999998E-2</v>
      </c>
      <c r="CN44" s="17">
        <v>7.2</v>
      </c>
      <c r="CO44" s="17">
        <v>5.1583800000000002</v>
      </c>
      <c r="CP44" s="17">
        <v>5.1583800000000002</v>
      </c>
      <c r="CQ44" s="17">
        <v>2.04162</v>
      </c>
      <c r="CR44" s="17"/>
      <c r="CS44" s="17"/>
      <c r="CT44" s="17"/>
      <c r="CU44" s="17">
        <v>0</v>
      </c>
      <c r="CV44" s="17">
        <v>16.8</v>
      </c>
      <c r="CW44" s="17">
        <v>16.873670000000001</v>
      </c>
      <c r="CX44" s="17">
        <v>16.873670000000001</v>
      </c>
      <c r="CY44" s="17">
        <v>-7.3669999999999999E-2</v>
      </c>
      <c r="CZ44" s="17">
        <v>6.9</v>
      </c>
      <c r="DA44" s="17">
        <v>6.8787000000000003</v>
      </c>
      <c r="DB44" s="17">
        <v>6.8787000000000003</v>
      </c>
      <c r="DC44" s="17">
        <v>2.1299999999999999E-2</v>
      </c>
      <c r="DD44" s="17">
        <v>14.6</v>
      </c>
      <c r="DE44" s="17">
        <v>14.992190000000001</v>
      </c>
      <c r="DF44" s="17">
        <v>14.992190000000001</v>
      </c>
      <c r="DG44" s="17">
        <v>-0.39218999999999998</v>
      </c>
      <c r="DH44" s="17">
        <v>131.6</v>
      </c>
      <c r="DI44" s="17">
        <v>142.99996999999999</v>
      </c>
      <c r="DJ44" s="17">
        <v>142.99986000000001</v>
      </c>
      <c r="DK44" s="17">
        <v>-11.39986</v>
      </c>
      <c r="DL44" s="17"/>
      <c r="DM44" s="17"/>
      <c r="DN44" s="17"/>
      <c r="DO44" s="17">
        <v>0</v>
      </c>
      <c r="DP44" s="17"/>
      <c r="DQ44" s="17"/>
      <c r="DR44" s="17"/>
      <c r="DS44" s="17">
        <v>0</v>
      </c>
      <c r="DT44" s="17"/>
      <c r="DU44" s="17"/>
      <c r="DV44" s="17"/>
      <c r="DW44" s="17">
        <v>0</v>
      </c>
      <c r="DX44" s="17"/>
      <c r="DY44" s="17"/>
      <c r="DZ44" s="17"/>
      <c r="EA44" s="17">
        <v>0</v>
      </c>
      <c r="EB44" s="17">
        <v>110.7</v>
      </c>
      <c r="EC44" s="17">
        <v>112.90537</v>
      </c>
      <c r="ED44" s="17">
        <v>112.90537</v>
      </c>
      <c r="EE44" s="17">
        <v>-2.2053699999999998</v>
      </c>
      <c r="EF44" s="17">
        <v>90.8</v>
      </c>
      <c r="EG44" s="17">
        <v>110.75196</v>
      </c>
      <c r="EH44" s="17">
        <v>44.612609999999997</v>
      </c>
      <c r="EI44" s="17">
        <v>46.187390000000001</v>
      </c>
      <c r="EJ44" s="17"/>
      <c r="EK44" s="17"/>
      <c r="EL44" s="17"/>
      <c r="EM44" s="17">
        <v>0</v>
      </c>
      <c r="EN44" s="17"/>
      <c r="EO44" s="17"/>
      <c r="EP44" s="17"/>
      <c r="EQ44" s="17">
        <v>0</v>
      </c>
      <c r="ER44" s="17"/>
      <c r="ES44" s="17"/>
      <c r="ET44" s="17"/>
      <c r="EU44" s="17">
        <v>0</v>
      </c>
      <c r="EV44" s="17">
        <v>6.5</v>
      </c>
      <c r="EW44" s="17">
        <v>6.39</v>
      </c>
      <c r="EX44" s="17">
        <v>6.39</v>
      </c>
      <c r="EY44" s="17">
        <v>0.11</v>
      </c>
      <c r="EZ44" s="17">
        <v>165.4</v>
      </c>
      <c r="FA44" s="17">
        <v>163.49517</v>
      </c>
      <c r="FB44" s="17">
        <v>155.50038000000001</v>
      </c>
      <c r="FC44" s="17">
        <v>9.8996200000000005</v>
      </c>
      <c r="FD44" s="17">
        <v>52.5</v>
      </c>
      <c r="FE44" s="17">
        <v>46.978119999999997</v>
      </c>
      <c r="FF44" s="17">
        <v>46.978119999999997</v>
      </c>
      <c r="FG44" s="17">
        <v>5.5218800000000003</v>
      </c>
      <c r="FH44" s="17">
        <v>139.30000000000001</v>
      </c>
      <c r="FI44" s="17">
        <v>138.31891999999999</v>
      </c>
      <c r="FJ44" s="17">
        <v>140.83929000000001</v>
      </c>
      <c r="FK44" s="17">
        <v>-1.53929</v>
      </c>
      <c r="FL44" s="17">
        <v>22.6</v>
      </c>
      <c r="FM44" s="17">
        <v>18.966989999999999</v>
      </c>
      <c r="FN44" s="17">
        <v>18.966989999999999</v>
      </c>
      <c r="FO44" s="17">
        <v>3.6330100000000001</v>
      </c>
      <c r="FP44" s="17">
        <v>18.399999999999999</v>
      </c>
      <c r="FQ44" s="17">
        <v>19.28585</v>
      </c>
      <c r="FR44" s="17">
        <v>19.28585</v>
      </c>
      <c r="FS44" s="17">
        <v>-0.88585000000000003</v>
      </c>
      <c r="FT44" s="17">
        <v>16.8</v>
      </c>
      <c r="FU44" s="17">
        <v>18.048780000000001</v>
      </c>
      <c r="FV44" s="17">
        <v>18.048780000000001</v>
      </c>
      <c r="FW44" s="17">
        <v>-1.24878</v>
      </c>
      <c r="FX44" s="17">
        <v>57.2</v>
      </c>
      <c r="FY44" s="17">
        <v>88.116100000000003</v>
      </c>
      <c r="FZ44" s="17">
        <v>88.116100000000003</v>
      </c>
      <c r="GA44" s="17">
        <v>-30.9161</v>
      </c>
      <c r="GB44" s="17">
        <v>181.8</v>
      </c>
      <c r="GC44" s="17">
        <v>185.81701000000001</v>
      </c>
      <c r="GD44" s="17">
        <v>185.81701000000001</v>
      </c>
      <c r="GE44" s="17">
        <v>-4.01701</v>
      </c>
      <c r="GF44" s="17">
        <v>182.2</v>
      </c>
      <c r="GG44" s="17">
        <v>185.81701000000001</v>
      </c>
      <c r="GH44" s="17">
        <v>185.81701000000001</v>
      </c>
      <c r="GI44" s="17">
        <v>-3.6170100000000001</v>
      </c>
      <c r="GJ44" s="17">
        <v>184.5</v>
      </c>
      <c r="GK44" s="17">
        <v>186.37502000000001</v>
      </c>
      <c r="GL44" s="17">
        <v>186.37502000000001</v>
      </c>
      <c r="GM44" s="17">
        <v>-1.8750199999999999</v>
      </c>
      <c r="GN44" s="17">
        <v>108.3</v>
      </c>
      <c r="GO44" s="17">
        <v>91.674980000000005</v>
      </c>
      <c r="GP44" s="17">
        <v>79.354699999999994</v>
      </c>
      <c r="GQ44" s="17">
        <v>28.9453</v>
      </c>
      <c r="GR44" s="17">
        <v>4.0999999999999996</v>
      </c>
      <c r="GS44" s="17">
        <v>4.1025799999999997</v>
      </c>
      <c r="GT44" s="17">
        <v>38.293640000000003</v>
      </c>
      <c r="GU44" s="17">
        <v>-34.193640000000002</v>
      </c>
      <c r="GV44" s="17">
        <v>24</v>
      </c>
      <c r="GW44" s="17">
        <v>24.589759999999998</v>
      </c>
      <c r="GX44" s="17">
        <v>24.589759999999998</v>
      </c>
      <c r="GY44" s="17">
        <v>-0.58975999999999995</v>
      </c>
      <c r="GZ44" s="17">
        <v>4</v>
      </c>
      <c r="HA44" s="17">
        <v>4.33378</v>
      </c>
      <c r="HB44" s="17">
        <v>4.33378</v>
      </c>
      <c r="HC44" s="17">
        <v>-0.33378000000000002</v>
      </c>
      <c r="HD44" s="17">
        <v>34.200000000000003</v>
      </c>
      <c r="HE44" s="17">
        <v>30.141660000000002</v>
      </c>
      <c r="HF44" s="17">
        <v>30.141660000000002</v>
      </c>
      <c r="HG44" s="17">
        <v>4.0583400000000003</v>
      </c>
      <c r="HH44" s="17">
        <v>26.5</v>
      </c>
      <c r="HI44" s="17">
        <v>20.512830000000001</v>
      </c>
      <c r="HJ44" s="17">
        <v>70.424499999999995</v>
      </c>
      <c r="HK44" s="17">
        <v>-43.924500000000002</v>
      </c>
      <c r="HL44" s="17"/>
      <c r="HM44" s="17"/>
      <c r="HN44" s="17"/>
      <c r="HO44" s="17">
        <v>0</v>
      </c>
      <c r="HP44" s="17"/>
      <c r="HQ44" s="17"/>
      <c r="HR44" s="17"/>
      <c r="HS44" s="17">
        <v>0</v>
      </c>
      <c r="HT44" s="17">
        <v>72.2</v>
      </c>
      <c r="HU44" s="17">
        <v>65.344890000000007</v>
      </c>
      <c r="HV44" s="17">
        <v>48.132510000000003</v>
      </c>
      <c r="HW44" s="17">
        <v>24.067489999999999</v>
      </c>
      <c r="HX44" s="17"/>
      <c r="HY44" s="17"/>
      <c r="HZ44" s="17"/>
      <c r="IA44" s="17">
        <v>0</v>
      </c>
      <c r="IB44" s="17"/>
      <c r="IC44" s="17"/>
      <c r="ID44" s="17"/>
      <c r="IE44" s="17">
        <v>0</v>
      </c>
      <c r="IF44" s="17">
        <v>47.3</v>
      </c>
      <c r="IG44" s="17">
        <v>25.64132</v>
      </c>
      <c r="IH44" s="17">
        <v>45.441949999999999</v>
      </c>
      <c r="II44" s="17">
        <v>1.85805</v>
      </c>
      <c r="IJ44" s="17"/>
      <c r="IK44" s="17"/>
      <c r="IL44" s="17"/>
      <c r="IM44" s="17">
        <v>0</v>
      </c>
      <c r="IN44" s="17"/>
      <c r="IO44" s="17"/>
      <c r="IP44" s="17"/>
      <c r="IQ44" s="17">
        <v>0</v>
      </c>
      <c r="IR44" s="17"/>
      <c r="IS44" s="17"/>
      <c r="IT44" s="17"/>
      <c r="IU44" s="17">
        <v>0</v>
      </c>
      <c r="IV44" s="17">
        <v>80.796610000000001</v>
      </c>
      <c r="IW44" s="17">
        <v>70.320229999999995</v>
      </c>
      <c r="IX44" s="17">
        <v>55.40249</v>
      </c>
      <c r="IY44" s="17">
        <v>25.394120000000001</v>
      </c>
      <c r="IZ44" s="17">
        <v>169.69823</v>
      </c>
      <c r="JA44" s="17">
        <v>170.94</v>
      </c>
      <c r="JB44" s="17">
        <v>182.71963</v>
      </c>
      <c r="JC44" s="17">
        <v>-13.0214</v>
      </c>
      <c r="JD44" s="17">
        <v>168.76508999999999</v>
      </c>
      <c r="JE44" s="17">
        <v>170.94</v>
      </c>
      <c r="JF44" s="17">
        <v>182.71963</v>
      </c>
      <c r="JG44" s="17">
        <v>-13.95454</v>
      </c>
      <c r="JH44" s="17">
        <v>171.17595</v>
      </c>
      <c r="JI44" s="17">
        <v>170.94</v>
      </c>
      <c r="JJ44" s="17">
        <v>182.71963</v>
      </c>
      <c r="JK44" s="17">
        <v>-11.54368</v>
      </c>
      <c r="JL44" s="17">
        <v>256.36923000000002</v>
      </c>
      <c r="JM44" s="17">
        <v>257.18</v>
      </c>
      <c r="JN44" s="17">
        <v>274.90249999999997</v>
      </c>
      <c r="JO44" s="17">
        <v>-18.533270000000002</v>
      </c>
      <c r="JP44" s="17">
        <v>73.594999999999999</v>
      </c>
      <c r="JQ44" s="17">
        <v>71.796109999999999</v>
      </c>
      <c r="JR44" s="17">
        <v>71.796109999999999</v>
      </c>
      <c r="JS44" s="17">
        <v>1.7988900000000001</v>
      </c>
      <c r="JT44" s="17">
        <v>35.921520000000001</v>
      </c>
      <c r="JU44" s="17">
        <v>36.005859999999998</v>
      </c>
      <c r="JV44" s="17">
        <v>36.005859999999998</v>
      </c>
      <c r="JW44" s="17">
        <v>-8.4339999999999998E-2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v>0.89207999999999998</v>
      </c>
      <c r="KX44" s="17">
        <v>0.89207999999999998</v>
      </c>
      <c r="KY44" s="17">
        <v>-0.89207999999999998</v>
      </c>
      <c r="KZ44" s="17">
        <v>143.4</v>
      </c>
      <c r="LA44" s="17">
        <v>114.60356</v>
      </c>
      <c r="LB44" s="17">
        <v>205.12812</v>
      </c>
      <c r="LC44" s="17">
        <v>-61.728119999999997</v>
      </c>
      <c r="LD44" s="17">
        <v>107.4</v>
      </c>
      <c r="LE44" s="17">
        <v>108.42541</v>
      </c>
      <c r="LF44" s="17">
        <v>92.292619999999999</v>
      </c>
      <c r="LG44" s="17">
        <v>15.107379999999999</v>
      </c>
      <c r="LH44" s="17">
        <v>62.4</v>
      </c>
      <c r="LI44" s="17">
        <v>67.461460000000002</v>
      </c>
      <c r="LJ44" s="17">
        <v>67.461460000000002</v>
      </c>
      <c r="LK44" s="17">
        <v>-5.0614600000000003</v>
      </c>
      <c r="LL44" s="17">
        <v>70.900000000000006</v>
      </c>
      <c r="LM44" s="17">
        <v>78.319400000000002</v>
      </c>
      <c r="LN44" s="17">
        <v>73.622249999999994</v>
      </c>
      <c r="LO44" s="17">
        <v>-2.7222499999999998</v>
      </c>
      <c r="LP44" s="17">
        <v>28.2</v>
      </c>
      <c r="LQ44" s="17">
        <v>30.097560000000001</v>
      </c>
      <c r="LR44" s="17">
        <v>30.097560000000001</v>
      </c>
      <c r="LS44" s="17">
        <v>-1.8975599999999999</v>
      </c>
      <c r="LT44" s="17">
        <v>116.6</v>
      </c>
      <c r="LU44" s="17">
        <v>115.2654</v>
      </c>
      <c r="LV44" s="17">
        <v>78.30395</v>
      </c>
      <c r="LW44" s="17">
        <v>38.296050000000001</v>
      </c>
      <c r="LX44" s="17">
        <v>0</v>
      </c>
      <c r="LY44" s="17"/>
      <c r="LZ44" s="17"/>
      <c r="MA44" s="17">
        <v>0</v>
      </c>
      <c r="MB44" s="17">
        <v>48.9</v>
      </c>
      <c r="MC44" s="17">
        <v>52.400109999999998</v>
      </c>
      <c r="MD44" s="17"/>
      <c r="ME44" s="17">
        <v>48.9</v>
      </c>
      <c r="MF44" s="17">
        <v>143.6</v>
      </c>
      <c r="MG44" s="17">
        <v>159.10805999999999</v>
      </c>
      <c r="MH44" s="17">
        <v>159.10805999999999</v>
      </c>
      <c r="MI44" s="17">
        <v>-15.50806</v>
      </c>
      <c r="MJ44" s="17">
        <v>144.9</v>
      </c>
      <c r="MK44" s="17">
        <v>159.10805999999999</v>
      </c>
      <c r="ML44" s="17">
        <v>159.10805999999999</v>
      </c>
      <c r="MM44" s="17">
        <v>-14.20806</v>
      </c>
      <c r="MN44" s="17">
        <v>170</v>
      </c>
      <c r="MO44" s="17">
        <v>159.58587</v>
      </c>
      <c r="MP44" s="17">
        <v>159.58587</v>
      </c>
      <c r="MQ44" s="17">
        <v>10.41413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211.2</v>
      </c>
      <c r="NM44" s="17">
        <v>207.29667000000001</v>
      </c>
      <c r="NN44" s="17">
        <v>207.29667000000001</v>
      </c>
      <c r="NO44" s="17">
        <v>3.90333</v>
      </c>
      <c r="NP44" s="17">
        <v>101</v>
      </c>
      <c r="NQ44" s="17">
        <v>103.95959000000001</v>
      </c>
      <c r="NR44" s="17">
        <v>103.95959000000001</v>
      </c>
      <c r="NS44" s="17">
        <v>-2.9595899999999999</v>
      </c>
      <c r="NT44" s="17">
        <v>5.6</v>
      </c>
      <c r="NU44" s="17">
        <v>4.20655</v>
      </c>
      <c r="NV44" s="17">
        <v>4.20655</v>
      </c>
      <c r="NW44" s="17">
        <v>1.3934500000000001</v>
      </c>
      <c r="NX44" s="17">
        <v>1.5</v>
      </c>
      <c r="NY44" s="17">
        <v>4.4130599999999998</v>
      </c>
      <c r="NZ44" s="17">
        <v>4.4130599999999998</v>
      </c>
      <c r="OA44" s="17">
        <v>-2.9130600000000002</v>
      </c>
      <c r="OB44" s="17">
        <v>5.9</v>
      </c>
      <c r="OC44" s="17">
        <v>6</v>
      </c>
      <c r="OD44" s="17">
        <v>6</v>
      </c>
      <c r="OE44" s="17">
        <v>-0.1</v>
      </c>
      <c r="OF44" s="17">
        <v>0.1</v>
      </c>
      <c r="OG44" s="17">
        <v>4.2000000000000003E-2</v>
      </c>
      <c r="OH44" s="17">
        <v>4.2000000000000003E-2</v>
      </c>
      <c r="OI44" s="17">
        <v>5.8000000000000003E-2</v>
      </c>
      <c r="OJ44" s="17">
        <v>88.3</v>
      </c>
      <c r="OK44" s="17">
        <v>84.3</v>
      </c>
      <c r="OL44" s="17">
        <v>63.561</v>
      </c>
      <c r="OM44" s="17">
        <v>24.739000000000001</v>
      </c>
      <c r="ON44" s="17">
        <v>3</v>
      </c>
      <c r="OO44" s="17">
        <v>2.6150000000000002</v>
      </c>
      <c r="OP44" s="17">
        <v>2.6150000000000002</v>
      </c>
      <c r="OQ44" s="17">
        <v>0.38500000000000001</v>
      </c>
      <c r="OR44" s="17">
        <v>0.1</v>
      </c>
      <c r="OS44" s="17">
        <v>2.3199999999999998</v>
      </c>
      <c r="OT44" s="17">
        <v>2.3199999999999998</v>
      </c>
      <c r="OU44" s="17">
        <v>-2.2200000000000002</v>
      </c>
      <c r="OV44" s="17">
        <v>0</v>
      </c>
      <c r="OW44" s="17"/>
      <c r="OX44" s="17"/>
      <c r="OY44" s="17">
        <v>0</v>
      </c>
      <c r="OZ44" s="17">
        <v>12.9</v>
      </c>
      <c r="PA44" s="17">
        <v>7.00204</v>
      </c>
      <c r="PB44" s="17">
        <v>7.00204</v>
      </c>
      <c r="PC44" s="17">
        <v>5.8979600000000003</v>
      </c>
      <c r="PD44" s="17">
        <v>9.9</v>
      </c>
      <c r="PE44" s="17">
        <v>9.0000099999999996</v>
      </c>
      <c r="PF44" s="17">
        <v>9</v>
      </c>
      <c r="PG44" s="17">
        <v>0.9</v>
      </c>
      <c r="PH44" s="17"/>
      <c r="PI44" s="17"/>
      <c r="PJ44" s="17"/>
      <c r="PK44" s="17">
        <v>0</v>
      </c>
      <c r="PL44" s="17">
        <v>5.8</v>
      </c>
      <c r="PM44" s="17"/>
      <c r="PN44" s="17"/>
      <c r="PO44" s="17">
        <v>5.8</v>
      </c>
      <c r="PP44" s="17">
        <v>1.2</v>
      </c>
      <c r="PQ44" s="17">
        <v>1</v>
      </c>
      <c r="PR44" s="17">
        <v>1</v>
      </c>
      <c r="PS44" s="17">
        <v>0.2</v>
      </c>
      <c r="PT44" s="17">
        <v>1.6</v>
      </c>
      <c r="PU44" s="17">
        <v>1.1000000000000001</v>
      </c>
      <c r="PV44" s="17">
        <v>1.1000000000000001</v>
      </c>
      <c r="PW44" s="17">
        <v>0.5</v>
      </c>
      <c r="PX44" s="17">
        <v>3.8</v>
      </c>
      <c r="PY44" s="17">
        <v>2.48</v>
      </c>
      <c r="PZ44" s="17">
        <v>2.48</v>
      </c>
      <c r="QA44" s="17">
        <v>1.32</v>
      </c>
      <c r="QB44" s="17">
        <v>20.100000000000001</v>
      </c>
      <c r="QC44" s="17">
        <v>20.35314</v>
      </c>
      <c r="QD44" s="17">
        <v>20.35314</v>
      </c>
      <c r="QE44" s="17">
        <v>-0.25313999999999998</v>
      </c>
      <c r="QF44" s="17">
        <v>5.4</v>
      </c>
      <c r="QG44" s="17">
        <v>10</v>
      </c>
      <c r="QH44" s="17">
        <v>10</v>
      </c>
      <c r="QI44" s="17">
        <v>-4.5999999999999996</v>
      </c>
      <c r="QJ44" s="17">
        <v>13</v>
      </c>
      <c r="QK44" s="17">
        <v>15.60976</v>
      </c>
      <c r="QL44" s="17">
        <v>15.60976</v>
      </c>
      <c r="QM44" s="17">
        <v>-2.6097600000000001</v>
      </c>
      <c r="QN44" s="17">
        <v>2.6</v>
      </c>
      <c r="QO44" s="17">
        <v>3.3</v>
      </c>
      <c r="QP44" s="17">
        <v>3.3</v>
      </c>
      <c r="QQ44" s="17">
        <v>-0.7</v>
      </c>
      <c r="QR44" s="17">
        <v>17.7</v>
      </c>
      <c r="QS44" s="17">
        <v>17.95</v>
      </c>
      <c r="QT44" s="17">
        <v>17.95</v>
      </c>
      <c r="QU44" s="17">
        <v>-0.25</v>
      </c>
      <c r="QV44" s="17">
        <v>0.1</v>
      </c>
      <c r="QW44" s="17">
        <v>1.6E-2</v>
      </c>
      <c r="QX44" s="17">
        <v>1.6E-2</v>
      </c>
      <c r="QY44" s="17">
        <v>8.4000000000000005E-2</v>
      </c>
      <c r="QZ44" s="17">
        <v>0</v>
      </c>
      <c r="RA44" s="17">
        <v>2.48</v>
      </c>
      <c r="RB44" s="17">
        <v>2.48</v>
      </c>
      <c r="RC44" s="17">
        <v>-2.48</v>
      </c>
      <c r="RD44" s="17">
        <v>19.5</v>
      </c>
      <c r="RE44" s="17">
        <v>17.100000000000001</v>
      </c>
      <c r="RF44" s="17">
        <v>12.86</v>
      </c>
      <c r="RG44" s="17">
        <v>6.64</v>
      </c>
      <c r="RH44" s="17">
        <v>70.2</v>
      </c>
      <c r="RI44" s="17">
        <v>56.4</v>
      </c>
      <c r="RJ44" s="17">
        <v>40.232999999999997</v>
      </c>
      <c r="RK44" s="17">
        <v>29.966999999999999</v>
      </c>
      <c r="RL44" s="17">
        <v>0</v>
      </c>
      <c r="RM44" s="17"/>
      <c r="RN44" s="17"/>
      <c r="RO44" s="17">
        <v>0</v>
      </c>
      <c r="RP44" s="17">
        <v>2.2000000000000002</v>
      </c>
      <c r="RQ44" s="17">
        <v>2.0009999999999999</v>
      </c>
      <c r="RR44" s="17">
        <v>2.0009999999999999</v>
      </c>
      <c r="RS44" s="17">
        <v>0.19900000000000001</v>
      </c>
      <c r="RT44" s="17">
        <v>17.3</v>
      </c>
      <c r="RU44" s="17">
        <v>15.188510000000001</v>
      </c>
      <c r="RV44" s="17">
        <v>11.18773</v>
      </c>
      <c r="RW44" s="17">
        <v>6.1122699999999996</v>
      </c>
      <c r="RX44" s="17">
        <v>2.5</v>
      </c>
      <c r="RY44" s="17">
        <v>2</v>
      </c>
      <c r="RZ44" s="17">
        <v>2</v>
      </c>
      <c r="SA44" s="17">
        <v>0.5</v>
      </c>
      <c r="SB44" s="17"/>
      <c r="SC44" s="17"/>
      <c r="SD44" s="17"/>
      <c r="SE44" s="17">
        <v>0</v>
      </c>
      <c r="SF44" s="17">
        <v>6.6</v>
      </c>
      <c r="SG44" s="17">
        <v>6.3</v>
      </c>
      <c r="SH44" s="17">
        <v>6.3</v>
      </c>
      <c r="SI44" s="17">
        <v>0.3</v>
      </c>
      <c r="SJ44" s="17">
        <v>6.4</v>
      </c>
      <c r="SK44" s="17">
        <v>6.4</v>
      </c>
      <c r="SL44" s="17">
        <v>6.4</v>
      </c>
      <c r="SM44" s="17">
        <v>0</v>
      </c>
      <c r="SN44" s="17">
        <v>20.2</v>
      </c>
      <c r="SO44" s="17">
        <v>15.60976</v>
      </c>
      <c r="SP44" s="17">
        <v>15.60976</v>
      </c>
      <c r="SQ44" s="17">
        <v>4.5902399999999997</v>
      </c>
      <c r="SR44" s="17">
        <v>20.2</v>
      </c>
      <c r="SS44" s="17">
        <v>19.51219</v>
      </c>
      <c r="ST44" s="17">
        <v>19.51219</v>
      </c>
      <c r="SU44" s="17">
        <v>0.68781000000000003</v>
      </c>
      <c r="SV44" s="17">
        <v>10</v>
      </c>
      <c r="SW44" s="17">
        <v>13.65854</v>
      </c>
      <c r="SX44" s="17">
        <v>13.65854</v>
      </c>
      <c r="SY44" s="17">
        <v>-3.6585399999999999</v>
      </c>
      <c r="SZ44" s="17">
        <v>15.8</v>
      </c>
      <c r="TA44" s="17">
        <v>14.747</v>
      </c>
      <c r="TB44" s="17">
        <v>14.747</v>
      </c>
      <c r="TC44" s="17">
        <v>1.0529999999999999</v>
      </c>
      <c r="TD44" s="17">
        <v>61.4</v>
      </c>
      <c r="TE44" s="17">
        <v>60.238999999999997</v>
      </c>
      <c r="TF44" s="17">
        <v>60.238999999999997</v>
      </c>
      <c r="TG44" s="17">
        <v>1.161</v>
      </c>
      <c r="TH44" s="17">
        <v>1.45435</v>
      </c>
      <c r="TI44" s="17">
        <v>1.2130000000000001</v>
      </c>
      <c r="TJ44" s="17">
        <v>1.2130000000000001</v>
      </c>
      <c r="TK44" s="17">
        <v>0.24135000000000001</v>
      </c>
      <c r="TL44" s="17">
        <v>65.63091</v>
      </c>
      <c r="TM44" s="17">
        <v>53.6</v>
      </c>
      <c r="TN44" s="17">
        <v>38.009</v>
      </c>
      <c r="TO44" s="17">
        <v>27.62191</v>
      </c>
      <c r="TP44" s="17">
        <v>87.945359999999994</v>
      </c>
      <c r="TQ44" s="17">
        <v>74.599999999999994</v>
      </c>
      <c r="TR44" s="17">
        <v>52.975000000000001</v>
      </c>
      <c r="TS44" s="17">
        <v>34.970359999999999</v>
      </c>
      <c r="TT44" s="17">
        <v>9.5167999999999999</v>
      </c>
      <c r="TU44" s="17">
        <v>1.8360000000000001</v>
      </c>
      <c r="TV44" s="17">
        <v>1.8360000000000001</v>
      </c>
      <c r="TW44" s="17">
        <v>7.6807999999999996</v>
      </c>
      <c r="TX44" s="17">
        <v>5.6207500000000001</v>
      </c>
      <c r="TY44" s="17">
        <v>2.5259999999999998</v>
      </c>
      <c r="TZ44" s="17">
        <v>2.5259999999999998</v>
      </c>
      <c r="UA44" s="17">
        <v>3.0947499999999999</v>
      </c>
      <c r="UB44" s="17">
        <v>0</v>
      </c>
      <c r="UC44" s="17"/>
      <c r="UD44" s="17"/>
      <c r="UE44" s="17">
        <v>0</v>
      </c>
      <c r="UF44" s="17">
        <v>19</v>
      </c>
      <c r="UG44" s="17">
        <v>19.51219</v>
      </c>
      <c r="UH44" s="17">
        <v>19.51219</v>
      </c>
      <c r="UI44" s="17">
        <v>-0.51219000000000003</v>
      </c>
      <c r="UJ44" s="17">
        <v>4</v>
      </c>
      <c r="UK44" s="17">
        <v>5</v>
      </c>
      <c r="UL44" s="17">
        <v>5</v>
      </c>
      <c r="UM44" s="17">
        <v>-1</v>
      </c>
      <c r="UN44" s="17">
        <v>8</v>
      </c>
      <c r="UO44" s="17">
        <v>7.5</v>
      </c>
      <c r="UP44" s="17">
        <v>7.5</v>
      </c>
      <c r="UQ44" s="17">
        <v>0.5</v>
      </c>
      <c r="UR44" s="17">
        <v>20.399999999999999</v>
      </c>
      <c r="US44" s="17">
        <v>19.51219</v>
      </c>
      <c r="UT44" s="17">
        <v>19.51219</v>
      </c>
      <c r="UU44" s="17">
        <v>0.88780999999999999</v>
      </c>
      <c r="UV44" s="17">
        <v>20.399999999999999</v>
      </c>
      <c r="UW44" s="17">
        <v>19.51219</v>
      </c>
      <c r="UX44" s="17">
        <v>19.51219</v>
      </c>
      <c r="UY44" s="17">
        <v>0.88780999999999999</v>
      </c>
      <c r="UZ44" s="17">
        <v>20</v>
      </c>
      <c r="VA44" s="17">
        <v>19.51219</v>
      </c>
      <c r="VB44" s="17">
        <v>19.51219</v>
      </c>
      <c r="VC44" s="17">
        <v>0.48781000000000002</v>
      </c>
      <c r="VD44" s="17">
        <v>0.7</v>
      </c>
      <c r="VE44" s="17">
        <v>2.867</v>
      </c>
      <c r="VF44" s="17">
        <v>2.867</v>
      </c>
      <c r="VG44" s="17">
        <v>-2.1669999999999998</v>
      </c>
      <c r="VH44" s="17">
        <v>13.9</v>
      </c>
      <c r="VI44" s="17"/>
      <c r="VJ44" s="17"/>
      <c r="VK44" s="17">
        <v>13.9</v>
      </c>
      <c r="VL44" s="17">
        <v>0.6</v>
      </c>
      <c r="VM44" s="17">
        <v>0.10299999999999999</v>
      </c>
      <c r="VN44" s="17">
        <v>0.10299999999999999</v>
      </c>
      <c r="VO44" s="17">
        <v>0.497</v>
      </c>
      <c r="VP44" s="17">
        <v>3.5</v>
      </c>
      <c r="VQ44" s="17">
        <v>4.907</v>
      </c>
      <c r="VR44" s="17">
        <v>4.907</v>
      </c>
      <c r="VS44" s="17">
        <v>-1.407</v>
      </c>
      <c r="VT44" s="17">
        <v>0.6</v>
      </c>
      <c r="VU44" s="17">
        <v>0.6</v>
      </c>
      <c r="VV44" s="17">
        <v>0.6</v>
      </c>
      <c r="VW44" s="17">
        <v>0</v>
      </c>
      <c r="VX44" s="17">
        <v>120</v>
      </c>
      <c r="VY44" s="17">
        <v>115.6</v>
      </c>
      <c r="VZ44" s="17">
        <v>97.76</v>
      </c>
      <c r="WA44" s="17">
        <v>22.24</v>
      </c>
      <c r="WB44" s="17">
        <v>105.7</v>
      </c>
      <c r="WC44" s="17">
        <v>107.1</v>
      </c>
      <c r="WD44" s="17">
        <v>87.376000000000005</v>
      </c>
      <c r="WE44" s="17">
        <v>18.324000000000002</v>
      </c>
      <c r="WF44" s="17">
        <v>5.3</v>
      </c>
      <c r="WG44" s="17">
        <v>1.597</v>
      </c>
      <c r="WH44" s="17">
        <v>1.597</v>
      </c>
      <c r="WI44" s="17">
        <v>3.7029999999999998</v>
      </c>
      <c r="WJ44" s="17">
        <v>2.9</v>
      </c>
      <c r="WK44" s="17">
        <v>2.9009999999999998</v>
      </c>
      <c r="WL44" s="17">
        <v>2.9009999999999998</v>
      </c>
      <c r="WM44" s="17">
        <v>-1E-3</v>
      </c>
      <c r="WN44" s="17">
        <v>2.1</v>
      </c>
      <c r="WO44" s="17">
        <v>2.4</v>
      </c>
      <c r="WP44" s="17">
        <v>2.4</v>
      </c>
      <c r="WQ44" s="17">
        <v>-0.3</v>
      </c>
      <c r="WR44" s="17">
        <v>1.2</v>
      </c>
      <c r="WS44" s="17">
        <v>1.2</v>
      </c>
      <c r="WT44" s="17">
        <v>1.2</v>
      </c>
      <c r="WU44" s="17">
        <v>0</v>
      </c>
      <c r="WV44" s="17">
        <v>1.2</v>
      </c>
      <c r="WW44" s="17">
        <v>1.4</v>
      </c>
      <c r="WX44" s="17">
        <v>1.4</v>
      </c>
      <c r="WY44" s="17">
        <v>-0.2</v>
      </c>
      <c r="WZ44" s="17">
        <v>0.4</v>
      </c>
      <c r="XA44" s="17">
        <v>0.29399999999999998</v>
      </c>
      <c r="XB44" s="17">
        <v>0.29399999999999998</v>
      </c>
      <c r="XC44" s="17">
        <v>0.106</v>
      </c>
      <c r="XD44" s="17">
        <v>4.0999999999999996</v>
      </c>
      <c r="XE44" s="17">
        <v>6.6</v>
      </c>
      <c r="XF44" s="17">
        <v>6.6</v>
      </c>
      <c r="XG44" s="17">
        <v>-2.5</v>
      </c>
      <c r="XH44" s="17">
        <v>20</v>
      </c>
      <c r="XI44" s="17">
        <v>17.951219999999999</v>
      </c>
      <c r="XJ44" s="17">
        <v>17.951219999999999</v>
      </c>
      <c r="XK44" s="17">
        <v>2.0487799999999998</v>
      </c>
      <c r="XL44" s="17">
        <v>9.3000000000000007</v>
      </c>
      <c r="XM44" s="17">
        <v>10.8</v>
      </c>
      <c r="XN44" s="17">
        <v>10.8</v>
      </c>
      <c r="XO44" s="17">
        <v>-1.5</v>
      </c>
      <c r="XP44" s="17">
        <v>27.1</v>
      </c>
      <c r="XQ44" s="17">
        <v>28</v>
      </c>
      <c r="XR44" s="17">
        <v>28</v>
      </c>
      <c r="XS44" s="17">
        <v>-0.9</v>
      </c>
      <c r="XT44" s="17">
        <v>33.9</v>
      </c>
      <c r="XU44" s="17">
        <v>28</v>
      </c>
      <c r="XV44" s="17">
        <v>28</v>
      </c>
      <c r="XW44" s="17">
        <v>5.9</v>
      </c>
      <c r="XX44" s="17">
        <v>16.100000000000001</v>
      </c>
      <c r="XY44" s="17">
        <v>14</v>
      </c>
      <c r="XZ44" s="17">
        <v>14</v>
      </c>
      <c r="YA44" s="17">
        <v>2.1</v>
      </c>
      <c r="YB44" s="17">
        <v>20.3</v>
      </c>
      <c r="YC44" s="17">
        <v>19.5</v>
      </c>
      <c r="YD44" s="17">
        <v>19.5</v>
      </c>
      <c r="YE44" s="17">
        <v>0.8</v>
      </c>
      <c r="YF44" s="17">
        <v>8.6999999999999993</v>
      </c>
      <c r="YG44" s="17">
        <v>7.54</v>
      </c>
      <c r="YH44" s="17">
        <v>7.54</v>
      </c>
      <c r="YI44" s="17">
        <v>1.1599999999999999</v>
      </c>
      <c r="YJ44" s="17">
        <v>11.1</v>
      </c>
      <c r="YK44" s="17">
        <v>11</v>
      </c>
      <c r="YL44" s="17">
        <v>11</v>
      </c>
      <c r="YM44" s="17">
        <v>0.1</v>
      </c>
      <c r="YN44" s="17">
        <v>22.1</v>
      </c>
      <c r="YO44" s="17">
        <v>20</v>
      </c>
      <c r="YP44" s="17">
        <v>20</v>
      </c>
      <c r="YQ44" s="17">
        <v>2.1</v>
      </c>
    </row>
    <row r="45" spans="1:667" ht="24" customHeight="1" x14ac:dyDescent="0.3">
      <c r="A45" s="1"/>
      <c r="B45" s="16" t="s">
        <v>54</v>
      </c>
      <c r="C45" s="16" t="s">
        <v>808</v>
      </c>
      <c r="D45" s="17">
        <v>199.8</v>
      </c>
      <c r="E45" s="17">
        <v>204.19512</v>
      </c>
      <c r="F45" s="17">
        <v>204.19512</v>
      </c>
      <c r="G45" s="17">
        <v>-4.3951200000000004</v>
      </c>
      <c r="H45" s="17">
        <v>545.9</v>
      </c>
      <c r="I45" s="17">
        <v>553.72617000000002</v>
      </c>
      <c r="J45" s="17">
        <v>602.80562999999995</v>
      </c>
      <c r="K45" s="17">
        <v>-56.905630000000002</v>
      </c>
      <c r="L45" s="17">
        <v>163.9</v>
      </c>
      <c r="M45" s="17">
        <v>181.01568</v>
      </c>
      <c r="N45" s="17">
        <v>197.05999</v>
      </c>
      <c r="O45" s="17">
        <v>-33.159990000000001</v>
      </c>
      <c r="P45" s="17"/>
      <c r="Q45" s="17"/>
      <c r="R45" s="17"/>
      <c r="S45" s="17">
        <v>0</v>
      </c>
      <c r="T45" s="17"/>
      <c r="U45" s="17"/>
      <c r="V45" s="17"/>
      <c r="W45" s="17">
        <v>0</v>
      </c>
      <c r="X45" s="17">
        <v>78.599999999999994</v>
      </c>
      <c r="Y45" s="17">
        <v>89.120019999999997</v>
      </c>
      <c r="Z45" s="17">
        <v>92.226150000000004</v>
      </c>
      <c r="AA45" s="17">
        <v>-13.626150000000001</v>
      </c>
      <c r="AB45" s="17">
        <v>148</v>
      </c>
      <c r="AC45" s="17">
        <v>167.38327000000001</v>
      </c>
      <c r="AD45" s="17">
        <v>112.70905</v>
      </c>
      <c r="AE45" s="17">
        <v>35.290950000000002</v>
      </c>
      <c r="AF45" s="17">
        <v>79.8</v>
      </c>
      <c r="AG45" s="17">
        <v>87.329440000000005</v>
      </c>
      <c r="AH45" s="17">
        <v>87.329440000000005</v>
      </c>
      <c r="AI45" s="17">
        <v>-7.5294400000000001</v>
      </c>
      <c r="AJ45" s="17"/>
      <c r="AK45" s="17"/>
      <c r="AL45" s="17"/>
      <c r="AM45" s="17">
        <v>0</v>
      </c>
      <c r="AN45" s="17">
        <v>183.4</v>
      </c>
      <c r="AO45" s="17">
        <v>177.93125000000001</v>
      </c>
      <c r="AP45" s="17">
        <v>177.93125000000001</v>
      </c>
      <c r="AQ45" s="17">
        <v>5.46875</v>
      </c>
      <c r="AR45" s="17">
        <v>206.5</v>
      </c>
      <c r="AS45" s="17">
        <v>197.70735999999999</v>
      </c>
      <c r="AT45" s="17">
        <v>197.70735999999999</v>
      </c>
      <c r="AU45" s="17">
        <v>8.7926400000000005</v>
      </c>
      <c r="AV45" s="17">
        <v>205.3</v>
      </c>
      <c r="AW45" s="17">
        <v>200.25633999999999</v>
      </c>
      <c r="AX45" s="17">
        <v>200.25633999999999</v>
      </c>
      <c r="AY45" s="17">
        <v>5.04366</v>
      </c>
      <c r="AZ45" s="17"/>
      <c r="BA45" s="17"/>
      <c r="BB45" s="17"/>
      <c r="BC45" s="17">
        <v>0</v>
      </c>
      <c r="BD45" s="17">
        <v>208.3</v>
      </c>
      <c r="BE45" s="17">
        <v>206.01686000000001</v>
      </c>
      <c r="BF45" s="17">
        <v>206.01686000000001</v>
      </c>
      <c r="BG45" s="17">
        <v>2.2831399999999999</v>
      </c>
      <c r="BH45" s="17"/>
      <c r="BI45" s="17"/>
      <c r="BJ45" s="17"/>
      <c r="BK45" s="17">
        <v>0</v>
      </c>
      <c r="BL45" s="17">
        <v>295.39999999999998</v>
      </c>
      <c r="BM45" s="17">
        <v>330.94117</v>
      </c>
      <c r="BN45" s="17">
        <v>336.25231000000002</v>
      </c>
      <c r="BO45" s="17">
        <v>-40.852310000000003</v>
      </c>
      <c r="BP45" s="17">
        <v>9.8000000000000007</v>
      </c>
      <c r="BQ45" s="17">
        <v>10.561999999999999</v>
      </c>
      <c r="BR45" s="17">
        <v>10.561999999999999</v>
      </c>
      <c r="BS45" s="17">
        <v>-0.76200000000000001</v>
      </c>
      <c r="BT45" s="17"/>
      <c r="BU45" s="17"/>
      <c r="BV45" s="17"/>
      <c r="BW45" s="17">
        <v>0</v>
      </c>
      <c r="BX45" s="17"/>
      <c r="BY45" s="17"/>
      <c r="BZ45" s="17"/>
      <c r="CA45" s="17">
        <v>0</v>
      </c>
      <c r="CB45" s="17"/>
      <c r="CC45" s="17"/>
      <c r="CD45" s="17"/>
      <c r="CE45" s="17">
        <v>0</v>
      </c>
      <c r="CF45" s="17"/>
      <c r="CG45" s="17"/>
      <c r="CH45" s="17"/>
      <c r="CI45" s="17">
        <v>0</v>
      </c>
      <c r="CJ45" s="17">
        <v>161.6</v>
      </c>
      <c r="CK45" s="17">
        <v>164.70732000000001</v>
      </c>
      <c r="CL45" s="17">
        <v>164.70732000000001</v>
      </c>
      <c r="CM45" s="17">
        <v>-3.1073200000000001</v>
      </c>
      <c r="CN45" s="17">
        <v>6.8</v>
      </c>
      <c r="CO45" s="17">
        <v>5.1583800000000002</v>
      </c>
      <c r="CP45" s="17">
        <v>5.1583800000000002</v>
      </c>
      <c r="CQ45" s="17">
        <v>1.6416200000000001</v>
      </c>
      <c r="CR45" s="17"/>
      <c r="CS45" s="17"/>
      <c r="CT45" s="17"/>
      <c r="CU45" s="17">
        <v>0</v>
      </c>
      <c r="CV45" s="17">
        <v>16.7</v>
      </c>
      <c r="CW45" s="17">
        <v>16.873670000000001</v>
      </c>
      <c r="CX45" s="17">
        <v>16.873670000000001</v>
      </c>
      <c r="CY45" s="17">
        <v>-0.17366999999999999</v>
      </c>
      <c r="CZ45" s="17">
        <v>6.9</v>
      </c>
      <c r="DA45" s="17">
        <v>6.8787000000000003</v>
      </c>
      <c r="DB45" s="17">
        <v>6.8787000000000003</v>
      </c>
      <c r="DC45" s="17">
        <v>2.1299999999999999E-2</v>
      </c>
      <c r="DD45" s="17">
        <v>14.9</v>
      </c>
      <c r="DE45" s="17">
        <v>14.992190000000001</v>
      </c>
      <c r="DF45" s="17">
        <v>14.992190000000001</v>
      </c>
      <c r="DG45" s="17">
        <v>-9.2189999999999994E-2</v>
      </c>
      <c r="DH45" s="17">
        <v>139.6</v>
      </c>
      <c r="DI45" s="17">
        <v>142.99997999999999</v>
      </c>
      <c r="DJ45" s="17">
        <v>142.99995999999999</v>
      </c>
      <c r="DK45" s="17">
        <v>-3.3999600000000001</v>
      </c>
      <c r="DL45" s="17"/>
      <c r="DM45" s="17"/>
      <c r="DN45" s="17"/>
      <c r="DO45" s="17">
        <v>0</v>
      </c>
      <c r="DP45" s="17"/>
      <c r="DQ45" s="17"/>
      <c r="DR45" s="17"/>
      <c r="DS45" s="17">
        <v>0</v>
      </c>
      <c r="DT45" s="17"/>
      <c r="DU45" s="17"/>
      <c r="DV45" s="17"/>
      <c r="DW45" s="17">
        <v>0</v>
      </c>
      <c r="DX45" s="17"/>
      <c r="DY45" s="17"/>
      <c r="DZ45" s="17"/>
      <c r="EA45" s="17">
        <v>0</v>
      </c>
      <c r="EB45" s="17">
        <v>110.2</v>
      </c>
      <c r="EC45" s="17">
        <v>112.90537</v>
      </c>
      <c r="ED45" s="17">
        <v>112.90537</v>
      </c>
      <c r="EE45" s="17">
        <v>-2.7053699999999998</v>
      </c>
      <c r="EF45" s="17">
        <v>152.1</v>
      </c>
      <c r="EG45" s="17">
        <v>106.11147</v>
      </c>
      <c r="EH45" s="17">
        <v>101.28982000000001</v>
      </c>
      <c r="EI45" s="17">
        <v>50.810180000000003</v>
      </c>
      <c r="EJ45" s="17"/>
      <c r="EK45" s="17"/>
      <c r="EL45" s="17"/>
      <c r="EM45" s="17">
        <v>0</v>
      </c>
      <c r="EN45" s="17"/>
      <c r="EO45" s="17"/>
      <c r="EP45" s="17"/>
      <c r="EQ45" s="17">
        <v>0</v>
      </c>
      <c r="ER45" s="17"/>
      <c r="ES45" s="17"/>
      <c r="ET45" s="17"/>
      <c r="EU45" s="17">
        <v>0</v>
      </c>
      <c r="EV45" s="17">
        <v>6.5</v>
      </c>
      <c r="EW45" s="17">
        <v>6.39</v>
      </c>
      <c r="EX45" s="17">
        <v>6.39</v>
      </c>
      <c r="EY45" s="17">
        <v>0.11</v>
      </c>
      <c r="EZ45" s="17">
        <v>171.1</v>
      </c>
      <c r="FA45" s="17">
        <v>168.97096999999999</v>
      </c>
      <c r="FB45" s="17">
        <v>167.13131999999999</v>
      </c>
      <c r="FC45" s="17">
        <v>3.96868</v>
      </c>
      <c r="FD45" s="17">
        <v>51.6</v>
      </c>
      <c r="FE45" s="17">
        <v>46.978119999999997</v>
      </c>
      <c r="FF45" s="17">
        <v>46.978119999999997</v>
      </c>
      <c r="FG45" s="17">
        <v>4.62188</v>
      </c>
      <c r="FH45" s="17">
        <v>140.4</v>
      </c>
      <c r="FI45" s="17">
        <v>150.27927</v>
      </c>
      <c r="FJ45" s="17">
        <v>141.94621000000001</v>
      </c>
      <c r="FK45" s="17">
        <v>-1.5462100000000001</v>
      </c>
      <c r="FL45" s="17">
        <v>22.4</v>
      </c>
      <c r="FM45" s="17">
        <v>18.966989999999999</v>
      </c>
      <c r="FN45" s="17">
        <v>18.966989999999999</v>
      </c>
      <c r="FO45" s="17">
        <v>3.4330099999999999</v>
      </c>
      <c r="FP45" s="17">
        <v>18.399999999999999</v>
      </c>
      <c r="FQ45" s="17">
        <v>19.28585</v>
      </c>
      <c r="FR45" s="17">
        <v>19.28585</v>
      </c>
      <c r="FS45" s="17">
        <v>-0.88585000000000003</v>
      </c>
      <c r="FT45" s="17">
        <v>16.7</v>
      </c>
      <c r="FU45" s="17">
        <v>18.048780000000001</v>
      </c>
      <c r="FV45" s="17">
        <v>18.048780000000001</v>
      </c>
      <c r="FW45" s="17">
        <v>-1.3487800000000001</v>
      </c>
      <c r="FX45" s="17">
        <v>56.2</v>
      </c>
      <c r="FY45" s="17">
        <v>88.116100000000003</v>
      </c>
      <c r="FZ45" s="17">
        <v>88.116100000000003</v>
      </c>
      <c r="GA45" s="17">
        <v>-31.9161</v>
      </c>
      <c r="GB45" s="17">
        <v>180.2</v>
      </c>
      <c r="GC45" s="17">
        <v>185.81701000000001</v>
      </c>
      <c r="GD45" s="17">
        <v>185.81701000000001</v>
      </c>
      <c r="GE45" s="17">
        <v>-5.6170099999999996</v>
      </c>
      <c r="GF45" s="17">
        <v>181.2</v>
      </c>
      <c r="GG45" s="17">
        <v>185.81701000000001</v>
      </c>
      <c r="GH45" s="17">
        <v>185.81701000000001</v>
      </c>
      <c r="GI45" s="17">
        <v>-4.6170099999999996</v>
      </c>
      <c r="GJ45" s="17">
        <v>184.6</v>
      </c>
      <c r="GK45" s="17">
        <v>186.37502000000001</v>
      </c>
      <c r="GL45" s="17">
        <v>186.37502000000001</v>
      </c>
      <c r="GM45" s="17">
        <v>-1.77502</v>
      </c>
      <c r="GN45" s="17">
        <v>107.5</v>
      </c>
      <c r="GO45" s="17">
        <v>93.369829999999993</v>
      </c>
      <c r="GP45" s="17">
        <v>85.311520000000002</v>
      </c>
      <c r="GQ45" s="17">
        <v>22.188479999999998</v>
      </c>
      <c r="GR45" s="17">
        <v>17.399999999999999</v>
      </c>
      <c r="GS45" s="17">
        <v>18.000019999999999</v>
      </c>
      <c r="GT45" s="17">
        <v>37.077599999999997</v>
      </c>
      <c r="GU45" s="17">
        <v>-19.677600000000002</v>
      </c>
      <c r="GV45" s="17">
        <v>23.5</v>
      </c>
      <c r="GW45" s="17">
        <v>24.589759999999998</v>
      </c>
      <c r="GX45" s="17">
        <v>24.589759999999998</v>
      </c>
      <c r="GY45" s="17">
        <v>-1.0897600000000001</v>
      </c>
      <c r="GZ45" s="17">
        <v>4</v>
      </c>
      <c r="HA45" s="17">
        <v>4.33378</v>
      </c>
      <c r="HB45" s="17">
        <v>4.33378</v>
      </c>
      <c r="HC45" s="17">
        <v>-0.33378000000000002</v>
      </c>
      <c r="HD45" s="17">
        <v>34</v>
      </c>
      <c r="HE45" s="17">
        <v>30.141660000000002</v>
      </c>
      <c r="HF45" s="17">
        <v>30.141660000000002</v>
      </c>
      <c r="HG45" s="17">
        <v>3.8583400000000001</v>
      </c>
      <c r="HH45" s="17">
        <v>19.7</v>
      </c>
      <c r="HI45" s="17">
        <v>20.512830000000001</v>
      </c>
      <c r="HJ45" s="17">
        <v>71.640609999999995</v>
      </c>
      <c r="HK45" s="17">
        <v>-51.94061</v>
      </c>
      <c r="HL45" s="17"/>
      <c r="HM45" s="17"/>
      <c r="HN45" s="17"/>
      <c r="HO45" s="17">
        <v>0</v>
      </c>
      <c r="HP45" s="17"/>
      <c r="HQ45" s="17"/>
      <c r="HR45" s="17"/>
      <c r="HS45" s="17">
        <v>0</v>
      </c>
      <c r="HT45" s="17">
        <v>79.7</v>
      </c>
      <c r="HU45" s="17">
        <v>67.250249999999994</v>
      </c>
      <c r="HV45" s="17">
        <v>58.327649999999998</v>
      </c>
      <c r="HW45" s="17">
        <v>21.372350000000001</v>
      </c>
      <c r="HX45" s="17"/>
      <c r="HY45" s="17"/>
      <c r="HZ45" s="17"/>
      <c r="IA45" s="17">
        <v>0</v>
      </c>
      <c r="IB45" s="17"/>
      <c r="IC45" s="17"/>
      <c r="ID45" s="17"/>
      <c r="IE45" s="17">
        <v>0</v>
      </c>
      <c r="IF45" s="17">
        <v>47.1</v>
      </c>
      <c r="IG45" s="17">
        <v>38.450069999999997</v>
      </c>
      <c r="IH45" s="17">
        <v>45.441949999999999</v>
      </c>
      <c r="II45" s="17">
        <v>1.65805</v>
      </c>
      <c r="IJ45" s="17"/>
      <c r="IK45" s="17"/>
      <c r="IL45" s="17"/>
      <c r="IM45" s="17">
        <v>0</v>
      </c>
      <c r="IN45" s="17"/>
      <c r="IO45" s="17"/>
      <c r="IP45" s="17"/>
      <c r="IQ45" s="17">
        <v>0</v>
      </c>
      <c r="IR45" s="17"/>
      <c r="IS45" s="17"/>
      <c r="IT45" s="17"/>
      <c r="IU45" s="17">
        <v>0</v>
      </c>
      <c r="IV45" s="17">
        <v>80.516369999999995</v>
      </c>
      <c r="IW45" s="17">
        <v>72.372399999999999</v>
      </c>
      <c r="IX45" s="17">
        <v>62.615169999999999</v>
      </c>
      <c r="IY45" s="17">
        <v>17.901199999999999</v>
      </c>
      <c r="IZ45" s="17">
        <v>164.35556</v>
      </c>
      <c r="JA45" s="17">
        <v>170.94</v>
      </c>
      <c r="JB45" s="17">
        <v>183.37998999999999</v>
      </c>
      <c r="JC45" s="17">
        <v>-19.024429999999999</v>
      </c>
      <c r="JD45" s="17">
        <v>164.09125</v>
      </c>
      <c r="JE45" s="17">
        <v>170.94</v>
      </c>
      <c r="JF45" s="17">
        <v>183.37998999999999</v>
      </c>
      <c r="JG45" s="17">
        <v>-19.288740000000001</v>
      </c>
      <c r="JH45" s="17">
        <v>164.51802000000001</v>
      </c>
      <c r="JI45" s="17">
        <v>170.94</v>
      </c>
      <c r="JJ45" s="17">
        <v>183.37998999999999</v>
      </c>
      <c r="JK45" s="17">
        <v>-18.861969999999999</v>
      </c>
      <c r="JL45" s="17">
        <v>256.19988000000001</v>
      </c>
      <c r="JM45" s="17">
        <v>257.18</v>
      </c>
      <c r="JN45" s="17">
        <v>275.89603</v>
      </c>
      <c r="JO45" s="17">
        <v>-19.696149999999999</v>
      </c>
      <c r="JP45" s="17">
        <v>74.048169999999999</v>
      </c>
      <c r="JQ45" s="17">
        <v>71.796109999999999</v>
      </c>
      <c r="JR45" s="17">
        <v>71.796109999999999</v>
      </c>
      <c r="JS45" s="17">
        <v>2.2520600000000002</v>
      </c>
      <c r="JT45" s="17">
        <v>36.108930000000001</v>
      </c>
      <c r="JU45" s="17">
        <v>36.005859999999998</v>
      </c>
      <c r="JV45" s="17">
        <v>36.005859999999998</v>
      </c>
      <c r="JW45" s="17">
        <v>0.10306999999999999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v>0.89207999999999998</v>
      </c>
      <c r="KX45" s="17">
        <v>0.89207999999999998</v>
      </c>
      <c r="KY45" s="17">
        <v>-0.89207999999999998</v>
      </c>
      <c r="KZ45" s="17">
        <v>137.9</v>
      </c>
      <c r="LA45" s="17">
        <v>121.08758</v>
      </c>
      <c r="LB45" s="17">
        <v>205.12805</v>
      </c>
      <c r="LC45" s="17">
        <v>-67.228049999999996</v>
      </c>
      <c r="LD45" s="17">
        <v>94.4</v>
      </c>
      <c r="LE45" s="17">
        <v>97.471469999999997</v>
      </c>
      <c r="LF45" s="17">
        <v>92.469620000000006</v>
      </c>
      <c r="LG45" s="17">
        <v>1.93038</v>
      </c>
      <c r="LH45" s="17">
        <v>62</v>
      </c>
      <c r="LI45" s="17">
        <v>67.461460000000002</v>
      </c>
      <c r="LJ45" s="17">
        <v>67.461460000000002</v>
      </c>
      <c r="LK45" s="17">
        <v>-5.4614599999999998</v>
      </c>
      <c r="LL45" s="17">
        <v>70.5</v>
      </c>
      <c r="LM45" s="17">
        <v>75.20044</v>
      </c>
      <c r="LN45" s="17">
        <v>72.383759999999995</v>
      </c>
      <c r="LO45" s="17">
        <v>-1.8837600000000001</v>
      </c>
      <c r="LP45" s="17">
        <v>29.5</v>
      </c>
      <c r="LQ45" s="17">
        <v>30.097560000000001</v>
      </c>
      <c r="LR45" s="17">
        <v>30.097560000000001</v>
      </c>
      <c r="LS45" s="17">
        <v>-0.59755999999999998</v>
      </c>
      <c r="LT45" s="17">
        <v>117.7</v>
      </c>
      <c r="LU45" s="17">
        <v>115.26488999999999</v>
      </c>
      <c r="LV45" s="17">
        <v>86.517709999999994</v>
      </c>
      <c r="LW45" s="17">
        <v>31.182289999999998</v>
      </c>
      <c r="LX45" s="17">
        <v>0</v>
      </c>
      <c r="LY45" s="17"/>
      <c r="LZ45" s="17"/>
      <c r="MA45" s="17">
        <v>0</v>
      </c>
      <c r="MB45" s="17">
        <v>49</v>
      </c>
      <c r="MC45" s="17">
        <v>52.400109999999998</v>
      </c>
      <c r="MD45" s="17"/>
      <c r="ME45" s="17">
        <v>49</v>
      </c>
      <c r="MF45" s="17">
        <v>145.19999999999999</v>
      </c>
      <c r="MG45" s="17">
        <v>159.10805999999999</v>
      </c>
      <c r="MH45" s="17">
        <v>159.10805999999999</v>
      </c>
      <c r="MI45" s="17">
        <v>-13.908060000000001</v>
      </c>
      <c r="MJ45" s="17">
        <v>145.9</v>
      </c>
      <c r="MK45" s="17">
        <v>159.10805999999999</v>
      </c>
      <c r="ML45" s="17">
        <v>159.10805999999999</v>
      </c>
      <c r="MM45" s="17">
        <v>-13.20806</v>
      </c>
      <c r="MN45" s="17">
        <v>170.6</v>
      </c>
      <c r="MO45" s="17">
        <v>159.58587</v>
      </c>
      <c r="MP45" s="17">
        <v>159.58587</v>
      </c>
      <c r="MQ45" s="17">
        <v>11.01413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211.9</v>
      </c>
      <c r="NM45" s="17">
        <v>207.29667000000001</v>
      </c>
      <c r="NN45" s="17">
        <v>207.29667000000001</v>
      </c>
      <c r="NO45" s="17">
        <v>4.6033299999999997</v>
      </c>
      <c r="NP45" s="17">
        <v>101.1</v>
      </c>
      <c r="NQ45" s="17">
        <v>103.95959000000001</v>
      </c>
      <c r="NR45" s="17">
        <v>103.95959000000001</v>
      </c>
      <c r="NS45" s="17">
        <v>-2.8595899999999999</v>
      </c>
      <c r="NT45" s="17">
        <v>5.7</v>
      </c>
      <c r="NU45" s="17">
        <v>4.20655</v>
      </c>
      <c r="NV45" s="17">
        <v>4.20655</v>
      </c>
      <c r="NW45" s="17">
        <v>1.4934499999999999</v>
      </c>
      <c r="NX45" s="17">
        <v>1.5</v>
      </c>
      <c r="NY45" s="17">
        <v>4.4130599999999998</v>
      </c>
      <c r="NZ45" s="17">
        <v>4.4130599999999998</v>
      </c>
      <c r="OA45" s="17">
        <v>-2.9130600000000002</v>
      </c>
      <c r="OB45" s="17">
        <v>5.9</v>
      </c>
      <c r="OC45" s="17">
        <v>6</v>
      </c>
      <c r="OD45" s="17">
        <v>6</v>
      </c>
      <c r="OE45" s="17">
        <v>-0.1</v>
      </c>
      <c r="OF45" s="17">
        <v>0</v>
      </c>
      <c r="OG45" s="17"/>
      <c r="OH45" s="17"/>
      <c r="OI45" s="17">
        <v>0</v>
      </c>
      <c r="OJ45" s="17">
        <v>91.6</v>
      </c>
      <c r="OK45" s="17">
        <v>80.400000000000006</v>
      </c>
      <c r="OL45" s="17">
        <v>61.35</v>
      </c>
      <c r="OM45" s="17">
        <v>30.25</v>
      </c>
      <c r="ON45" s="17">
        <v>0</v>
      </c>
      <c r="OO45" s="17">
        <v>0.109</v>
      </c>
      <c r="OP45" s="17">
        <v>0.109</v>
      </c>
      <c r="OQ45" s="17">
        <v>-0.109</v>
      </c>
      <c r="OR45" s="17">
        <v>0.1</v>
      </c>
      <c r="OS45" s="17">
        <v>1.905</v>
      </c>
      <c r="OT45" s="17">
        <v>1.905</v>
      </c>
      <c r="OU45" s="17">
        <v>-1.8049999999999999</v>
      </c>
      <c r="OV45" s="17">
        <v>0</v>
      </c>
      <c r="OW45" s="17"/>
      <c r="OX45" s="17"/>
      <c r="OY45" s="17">
        <v>0</v>
      </c>
      <c r="OZ45" s="17">
        <v>13.3</v>
      </c>
      <c r="PA45" s="17">
        <v>7.00204</v>
      </c>
      <c r="PB45" s="17">
        <v>7.00204</v>
      </c>
      <c r="PC45" s="17">
        <v>6.2979599999999998</v>
      </c>
      <c r="PD45" s="17">
        <v>9.8000000000000007</v>
      </c>
      <c r="PE45" s="17">
        <v>9.0000099999999996</v>
      </c>
      <c r="PF45" s="17">
        <v>9</v>
      </c>
      <c r="PG45" s="17">
        <v>0.8</v>
      </c>
      <c r="PH45" s="17"/>
      <c r="PI45" s="17"/>
      <c r="PJ45" s="17"/>
      <c r="PK45" s="17">
        <v>0</v>
      </c>
      <c r="PL45" s="17">
        <v>0</v>
      </c>
      <c r="PM45" s="17"/>
      <c r="PN45" s="17"/>
      <c r="PO45" s="17">
        <v>0</v>
      </c>
      <c r="PP45" s="17">
        <v>1.2</v>
      </c>
      <c r="PQ45" s="17">
        <v>1</v>
      </c>
      <c r="PR45" s="17">
        <v>1</v>
      </c>
      <c r="PS45" s="17">
        <v>0.2</v>
      </c>
      <c r="PT45" s="17">
        <v>1.6</v>
      </c>
      <c r="PU45" s="17">
        <v>1.1000000000000001</v>
      </c>
      <c r="PV45" s="17">
        <v>1.1000000000000001</v>
      </c>
      <c r="PW45" s="17">
        <v>0.5</v>
      </c>
      <c r="PX45" s="17">
        <v>3.9</v>
      </c>
      <c r="PY45" s="17">
        <v>2.48</v>
      </c>
      <c r="PZ45" s="17">
        <v>2.48</v>
      </c>
      <c r="QA45" s="17">
        <v>1.42</v>
      </c>
      <c r="QB45" s="17">
        <v>20.100000000000001</v>
      </c>
      <c r="QC45" s="17">
        <v>20.35314</v>
      </c>
      <c r="QD45" s="17">
        <v>20.35314</v>
      </c>
      <c r="QE45" s="17">
        <v>-0.25313999999999998</v>
      </c>
      <c r="QF45" s="17">
        <v>5.4</v>
      </c>
      <c r="QG45" s="17">
        <v>10</v>
      </c>
      <c r="QH45" s="17">
        <v>10</v>
      </c>
      <c r="QI45" s="17">
        <v>-4.5999999999999996</v>
      </c>
      <c r="QJ45" s="17">
        <v>13</v>
      </c>
      <c r="QK45" s="17">
        <v>15.60976</v>
      </c>
      <c r="QL45" s="17">
        <v>15.60976</v>
      </c>
      <c r="QM45" s="17">
        <v>-2.6097600000000001</v>
      </c>
      <c r="QN45" s="17">
        <v>2.5</v>
      </c>
      <c r="QO45" s="17">
        <v>3.3</v>
      </c>
      <c r="QP45" s="17">
        <v>3.3</v>
      </c>
      <c r="QQ45" s="17">
        <v>-0.8</v>
      </c>
      <c r="QR45" s="17">
        <v>17.7</v>
      </c>
      <c r="QS45" s="17">
        <v>17.95</v>
      </c>
      <c r="QT45" s="17">
        <v>17.95</v>
      </c>
      <c r="QU45" s="17">
        <v>-0.25</v>
      </c>
      <c r="QV45" s="17">
        <v>0</v>
      </c>
      <c r="QW45" s="17"/>
      <c r="QX45" s="17"/>
      <c r="QY45" s="17">
        <v>0</v>
      </c>
      <c r="QZ45" s="17">
        <v>0</v>
      </c>
      <c r="RA45" s="17">
        <v>0.42</v>
      </c>
      <c r="RB45" s="17">
        <v>0.42</v>
      </c>
      <c r="RC45" s="17">
        <v>-0.42</v>
      </c>
      <c r="RD45" s="17">
        <v>18.7</v>
      </c>
      <c r="RE45" s="17">
        <v>16.7</v>
      </c>
      <c r="RF45" s="17">
        <v>12.586</v>
      </c>
      <c r="RG45" s="17">
        <v>6.1139999999999999</v>
      </c>
      <c r="RH45" s="17">
        <v>70.3</v>
      </c>
      <c r="RI45" s="17">
        <v>54.2</v>
      </c>
      <c r="RJ45" s="17">
        <v>38.756</v>
      </c>
      <c r="RK45" s="17">
        <v>31.544</v>
      </c>
      <c r="RL45" s="17">
        <v>0</v>
      </c>
      <c r="RM45" s="17"/>
      <c r="RN45" s="17"/>
      <c r="RO45" s="17">
        <v>0</v>
      </c>
      <c r="RP45" s="17">
        <v>2</v>
      </c>
      <c r="RQ45" s="17">
        <v>2.0009999999999999</v>
      </c>
      <c r="RR45" s="17">
        <v>2.0009999999999999</v>
      </c>
      <c r="RS45" s="17">
        <v>-1E-3</v>
      </c>
      <c r="RT45" s="17">
        <v>17.3</v>
      </c>
      <c r="RU45" s="17">
        <v>15.63139</v>
      </c>
      <c r="RV45" s="17">
        <v>13.557449999999999</v>
      </c>
      <c r="RW45" s="17">
        <v>3.74255</v>
      </c>
      <c r="RX45" s="17">
        <v>2.5</v>
      </c>
      <c r="RY45" s="17">
        <v>2</v>
      </c>
      <c r="RZ45" s="17">
        <v>2</v>
      </c>
      <c r="SA45" s="17">
        <v>0.5</v>
      </c>
      <c r="SB45" s="17"/>
      <c r="SC45" s="17"/>
      <c r="SD45" s="17"/>
      <c r="SE45" s="17">
        <v>0</v>
      </c>
      <c r="SF45" s="17">
        <v>6.9</v>
      </c>
      <c r="SG45" s="17">
        <v>6.3</v>
      </c>
      <c r="SH45" s="17">
        <v>6.3</v>
      </c>
      <c r="SI45" s="17">
        <v>0.6</v>
      </c>
      <c r="SJ45" s="17">
        <v>6.4</v>
      </c>
      <c r="SK45" s="17">
        <v>6.4</v>
      </c>
      <c r="SL45" s="17">
        <v>6.4</v>
      </c>
      <c r="SM45" s="17">
        <v>0</v>
      </c>
      <c r="SN45" s="17">
        <v>20</v>
      </c>
      <c r="SO45" s="17">
        <v>15.60976</v>
      </c>
      <c r="SP45" s="17">
        <v>15.60976</v>
      </c>
      <c r="SQ45" s="17">
        <v>4.3902400000000004</v>
      </c>
      <c r="SR45" s="17">
        <v>20.2</v>
      </c>
      <c r="SS45" s="17">
        <v>19.51219</v>
      </c>
      <c r="ST45" s="17">
        <v>19.51219</v>
      </c>
      <c r="SU45" s="17">
        <v>0.68781000000000003</v>
      </c>
      <c r="SV45" s="17">
        <v>10</v>
      </c>
      <c r="SW45" s="17">
        <v>13.65854</v>
      </c>
      <c r="SX45" s="17">
        <v>13.65854</v>
      </c>
      <c r="SY45" s="17">
        <v>-3.6585399999999999</v>
      </c>
      <c r="SZ45" s="17">
        <v>13.5</v>
      </c>
      <c r="TA45" s="17">
        <v>14.435</v>
      </c>
      <c r="TB45" s="17">
        <v>14.435</v>
      </c>
      <c r="TC45" s="17">
        <v>-0.93500000000000005</v>
      </c>
      <c r="TD45" s="17">
        <v>70.099999999999994</v>
      </c>
      <c r="TE45" s="17">
        <v>58.892000000000003</v>
      </c>
      <c r="TF45" s="17">
        <v>58.892000000000003</v>
      </c>
      <c r="TG45" s="17">
        <v>11.208</v>
      </c>
      <c r="TH45" s="17">
        <v>0</v>
      </c>
      <c r="TI45" s="17"/>
      <c r="TJ45" s="17"/>
      <c r="TK45" s="17">
        <v>0</v>
      </c>
      <c r="TL45" s="17">
        <v>68.413560000000004</v>
      </c>
      <c r="TM45" s="17">
        <v>48.9</v>
      </c>
      <c r="TN45" s="17">
        <v>36.078000000000003</v>
      </c>
      <c r="TO45" s="17">
        <v>32.335560000000001</v>
      </c>
      <c r="TP45" s="17">
        <v>91.308009999999996</v>
      </c>
      <c r="TQ45" s="17">
        <v>75</v>
      </c>
      <c r="TR45" s="17">
        <v>52.012</v>
      </c>
      <c r="TS45" s="17">
        <v>39.296010000000003</v>
      </c>
      <c r="TT45" s="17">
        <v>8.3916199999999996</v>
      </c>
      <c r="TU45" s="17">
        <v>1.702</v>
      </c>
      <c r="TV45" s="17">
        <v>1.702</v>
      </c>
      <c r="TW45" s="17">
        <v>6.6896199999999997</v>
      </c>
      <c r="TX45" s="17">
        <v>3.5305200000000001</v>
      </c>
      <c r="TY45" s="17">
        <v>2.27</v>
      </c>
      <c r="TZ45" s="17">
        <v>2.27</v>
      </c>
      <c r="UA45" s="17">
        <v>1.2605200000000001</v>
      </c>
      <c r="UB45" s="17">
        <v>0</v>
      </c>
      <c r="UC45" s="17"/>
      <c r="UD45" s="17"/>
      <c r="UE45" s="17">
        <v>0</v>
      </c>
      <c r="UF45" s="17">
        <v>19.2</v>
      </c>
      <c r="UG45" s="17">
        <v>19.51219</v>
      </c>
      <c r="UH45" s="17">
        <v>19.51219</v>
      </c>
      <c r="UI45" s="17">
        <v>-0.31219000000000002</v>
      </c>
      <c r="UJ45" s="17">
        <v>3.9</v>
      </c>
      <c r="UK45" s="17">
        <v>5</v>
      </c>
      <c r="UL45" s="17">
        <v>5</v>
      </c>
      <c r="UM45" s="17">
        <v>-1.1000000000000001</v>
      </c>
      <c r="UN45" s="17">
        <v>8.4</v>
      </c>
      <c r="UO45" s="17">
        <v>7.5</v>
      </c>
      <c r="UP45" s="17">
        <v>7.5</v>
      </c>
      <c r="UQ45" s="17">
        <v>0.9</v>
      </c>
      <c r="UR45" s="17">
        <v>20.399999999999999</v>
      </c>
      <c r="US45" s="17">
        <v>19.51219</v>
      </c>
      <c r="UT45" s="17">
        <v>19.51219</v>
      </c>
      <c r="UU45" s="17">
        <v>0.88780999999999999</v>
      </c>
      <c r="UV45" s="17">
        <v>20.399999999999999</v>
      </c>
      <c r="UW45" s="17">
        <v>19.51219</v>
      </c>
      <c r="UX45" s="17">
        <v>19.51219</v>
      </c>
      <c r="UY45" s="17">
        <v>0.88780999999999999</v>
      </c>
      <c r="UZ45" s="17">
        <v>20</v>
      </c>
      <c r="VA45" s="17">
        <v>19.51219</v>
      </c>
      <c r="VB45" s="17">
        <v>19.51219</v>
      </c>
      <c r="VC45" s="17">
        <v>0.48781000000000002</v>
      </c>
      <c r="VD45" s="17">
        <v>1.1000000000000001</v>
      </c>
      <c r="VE45" s="17">
        <v>2.5640000000000001</v>
      </c>
      <c r="VF45" s="17">
        <v>2.5640000000000001</v>
      </c>
      <c r="VG45" s="17">
        <v>-1.464</v>
      </c>
      <c r="VH45" s="17">
        <v>0</v>
      </c>
      <c r="VI45" s="17"/>
      <c r="VJ45" s="17"/>
      <c r="VK45" s="17">
        <v>0</v>
      </c>
      <c r="VL45" s="17">
        <v>0</v>
      </c>
      <c r="VM45" s="17">
        <v>4.0000000000000001E-3</v>
      </c>
      <c r="VN45" s="17">
        <v>4.0000000000000001E-3</v>
      </c>
      <c r="VO45" s="17">
        <v>-4.0000000000000001E-3</v>
      </c>
      <c r="VP45" s="17">
        <v>0</v>
      </c>
      <c r="VQ45" s="17"/>
      <c r="VR45" s="17"/>
      <c r="VS45" s="17">
        <v>0</v>
      </c>
      <c r="VT45" s="17">
        <v>0.6</v>
      </c>
      <c r="VU45" s="17">
        <v>0.6</v>
      </c>
      <c r="VV45" s="17">
        <v>0.6</v>
      </c>
      <c r="VW45" s="17">
        <v>0</v>
      </c>
      <c r="VX45" s="17">
        <v>117.7</v>
      </c>
      <c r="VY45" s="17">
        <v>107</v>
      </c>
      <c r="VZ45" s="17">
        <v>95.725999999999999</v>
      </c>
      <c r="WA45" s="17">
        <v>21.974</v>
      </c>
      <c r="WB45" s="17">
        <v>114.5</v>
      </c>
      <c r="WC45" s="17">
        <v>98.3</v>
      </c>
      <c r="WD45" s="17">
        <v>84.221999999999994</v>
      </c>
      <c r="WE45" s="17">
        <v>30.277999999999999</v>
      </c>
      <c r="WF45" s="17">
        <v>0</v>
      </c>
      <c r="WG45" s="17"/>
      <c r="WH45" s="17"/>
      <c r="WI45" s="17">
        <v>0</v>
      </c>
      <c r="WJ45" s="17">
        <v>2.9</v>
      </c>
      <c r="WK45" s="17">
        <v>2.9009999999999998</v>
      </c>
      <c r="WL45" s="17">
        <v>2.9009999999999998</v>
      </c>
      <c r="WM45" s="17">
        <v>-1E-3</v>
      </c>
      <c r="WN45" s="17">
        <v>2.1</v>
      </c>
      <c r="WO45" s="17">
        <v>2.4</v>
      </c>
      <c r="WP45" s="17">
        <v>2.4</v>
      </c>
      <c r="WQ45" s="17">
        <v>-0.3</v>
      </c>
      <c r="WR45" s="17">
        <v>1.2</v>
      </c>
      <c r="WS45" s="17">
        <v>1.2</v>
      </c>
      <c r="WT45" s="17">
        <v>1.2</v>
      </c>
      <c r="WU45" s="17">
        <v>0</v>
      </c>
      <c r="WV45" s="17">
        <v>1.2</v>
      </c>
      <c r="WW45" s="17">
        <v>1.4</v>
      </c>
      <c r="WX45" s="17">
        <v>1.4</v>
      </c>
      <c r="WY45" s="17">
        <v>-0.2</v>
      </c>
      <c r="WZ45" s="17">
        <v>0</v>
      </c>
      <c r="XA45" s="17">
        <v>6.0000000000000001E-3</v>
      </c>
      <c r="XB45" s="17">
        <v>6.0000000000000001E-3</v>
      </c>
      <c r="XC45" s="17">
        <v>-6.0000000000000001E-3</v>
      </c>
      <c r="XD45" s="17">
        <v>4.0999999999999996</v>
      </c>
      <c r="XE45" s="17">
        <v>6.6</v>
      </c>
      <c r="XF45" s="17">
        <v>6.6</v>
      </c>
      <c r="XG45" s="17">
        <v>-2.5</v>
      </c>
      <c r="XH45" s="17">
        <v>20</v>
      </c>
      <c r="XI45" s="17">
        <v>17.951219999999999</v>
      </c>
      <c r="XJ45" s="17">
        <v>17.951219999999999</v>
      </c>
      <c r="XK45" s="17">
        <v>2.0487799999999998</v>
      </c>
      <c r="XL45" s="17">
        <v>9.1</v>
      </c>
      <c r="XM45" s="17">
        <v>10.8</v>
      </c>
      <c r="XN45" s="17">
        <v>10.8</v>
      </c>
      <c r="XO45" s="17">
        <v>-1.7</v>
      </c>
      <c r="XP45" s="17">
        <v>27.2</v>
      </c>
      <c r="XQ45" s="17">
        <v>28</v>
      </c>
      <c r="XR45" s="17">
        <v>28</v>
      </c>
      <c r="XS45" s="17">
        <v>-0.8</v>
      </c>
      <c r="XT45" s="17">
        <v>33.9</v>
      </c>
      <c r="XU45" s="17">
        <v>28</v>
      </c>
      <c r="XV45" s="17">
        <v>28</v>
      </c>
      <c r="XW45" s="17">
        <v>5.9</v>
      </c>
      <c r="XX45" s="17">
        <v>16</v>
      </c>
      <c r="XY45" s="17">
        <v>14</v>
      </c>
      <c r="XZ45" s="17">
        <v>14</v>
      </c>
      <c r="YA45" s="17">
        <v>2</v>
      </c>
      <c r="YB45" s="17">
        <v>20.3</v>
      </c>
      <c r="YC45" s="17">
        <v>19.5</v>
      </c>
      <c r="YD45" s="17">
        <v>19.5</v>
      </c>
      <c r="YE45" s="17">
        <v>0.8</v>
      </c>
      <c r="YF45" s="17">
        <v>8.6999999999999993</v>
      </c>
      <c r="YG45" s="17">
        <v>7.54</v>
      </c>
      <c r="YH45" s="17">
        <v>7.54</v>
      </c>
      <c r="YI45" s="17">
        <v>1.1599999999999999</v>
      </c>
      <c r="YJ45" s="17">
        <v>11.1</v>
      </c>
      <c r="YK45" s="17">
        <v>11</v>
      </c>
      <c r="YL45" s="17">
        <v>11</v>
      </c>
      <c r="YM45" s="17">
        <v>0.1</v>
      </c>
      <c r="YN45" s="17">
        <v>21.8</v>
      </c>
      <c r="YO45" s="17">
        <v>20</v>
      </c>
      <c r="YP45" s="17">
        <v>20</v>
      </c>
      <c r="YQ45" s="17">
        <v>1.8</v>
      </c>
    </row>
    <row r="46" spans="1:667" ht="24" customHeight="1" x14ac:dyDescent="0.3">
      <c r="A46" s="1"/>
      <c r="B46" s="16" t="s">
        <v>54</v>
      </c>
      <c r="C46" s="16" t="s">
        <v>809</v>
      </c>
      <c r="D46" s="17">
        <v>202.5</v>
      </c>
      <c r="E46" s="17">
        <v>204.19512</v>
      </c>
      <c r="F46" s="17">
        <v>204.19512</v>
      </c>
      <c r="G46" s="17">
        <v>-1.69512</v>
      </c>
      <c r="H46" s="17">
        <v>548.1</v>
      </c>
      <c r="I46" s="17">
        <v>547.61234000000002</v>
      </c>
      <c r="J46" s="17">
        <v>622.53845999999999</v>
      </c>
      <c r="K46" s="17">
        <v>-74.438460000000006</v>
      </c>
      <c r="L46" s="17">
        <v>183.8</v>
      </c>
      <c r="M46" s="17">
        <v>179.01704000000001</v>
      </c>
      <c r="N46" s="17">
        <v>203.51074</v>
      </c>
      <c r="O46" s="17">
        <v>-19.710740000000001</v>
      </c>
      <c r="P46" s="17"/>
      <c r="Q46" s="17"/>
      <c r="R46" s="17"/>
      <c r="S46" s="17">
        <v>0</v>
      </c>
      <c r="T46" s="17"/>
      <c r="U46" s="17"/>
      <c r="V46" s="17"/>
      <c r="W46" s="17">
        <v>0</v>
      </c>
      <c r="X46" s="17">
        <v>79.5</v>
      </c>
      <c r="Y46" s="17">
        <v>92.225650000000002</v>
      </c>
      <c r="Z46" s="17">
        <v>92.226240000000004</v>
      </c>
      <c r="AA46" s="17">
        <v>-12.726240000000001</v>
      </c>
      <c r="AB46" s="17">
        <v>207</v>
      </c>
      <c r="AC46" s="17">
        <v>174.93491</v>
      </c>
      <c r="AD46" s="17">
        <v>149.57178999999999</v>
      </c>
      <c r="AE46" s="17">
        <v>57.42821</v>
      </c>
      <c r="AF46" s="17">
        <v>80.900000000000006</v>
      </c>
      <c r="AG46" s="17">
        <v>87.329440000000005</v>
      </c>
      <c r="AH46" s="17">
        <v>87.329440000000005</v>
      </c>
      <c r="AI46" s="17">
        <v>-6.4294399999999996</v>
      </c>
      <c r="AJ46" s="17"/>
      <c r="AK46" s="17"/>
      <c r="AL46" s="17"/>
      <c r="AM46" s="17">
        <v>0</v>
      </c>
      <c r="AN46" s="17">
        <v>183.7</v>
      </c>
      <c r="AO46" s="17">
        <v>177.93125000000001</v>
      </c>
      <c r="AP46" s="17">
        <v>177.93125000000001</v>
      </c>
      <c r="AQ46" s="17">
        <v>5.7687499999999998</v>
      </c>
      <c r="AR46" s="17">
        <v>205.4</v>
      </c>
      <c r="AS46" s="17">
        <v>197.70735999999999</v>
      </c>
      <c r="AT46" s="17">
        <v>197.70735999999999</v>
      </c>
      <c r="AU46" s="17">
        <v>7.6926399999999999</v>
      </c>
      <c r="AV46" s="17">
        <v>204.2</v>
      </c>
      <c r="AW46" s="17">
        <v>200.25633999999999</v>
      </c>
      <c r="AX46" s="17">
        <v>200.25633999999999</v>
      </c>
      <c r="AY46" s="17">
        <v>3.9436599999999999</v>
      </c>
      <c r="AZ46" s="17"/>
      <c r="BA46" s="17"/>
      <c r="BB46" s="17"/>
      <c r="BC46" s="17">
        <v>0</v>
      </c>
      <c r="BD46" s="17">
        <v>210.3</v>
      </c>
      <c r="BE46" s="17">
        <v>206.01686000000001</v>
      </c>
      <c r="BF46" s="17">
        <v>206.01686000000001</v>
      </c>
      <c r="BG46" s="17">
        <v>4.2831400000000004</v>
      </c>
      <c r="BH46" s="17"/>
      <c r="BI46" s="17"/>
      <c r="BJ46" s="17"/>
      <c r="BK46" s="17">
        <v>0</v>
      </c>
      <c r="BL46" s="17">
        <v>291.7</v>
      </c>
      <c r="BM46" s="17">
        <v>321.12105000000003</v>
      </c>
      <c r="BN46" s="17">
        <v>376.90852999999998</v>
      </c>
      <c r="BO46" s="17">
        <v>-85.208529999999996</v>
      </c>
      <c r="BP46" s="17">
        <v>9.9</v>
      </c>
      <c r="BQ46" s="17">
        <v>10.561999999999999</v>
      </c>
      <c r="BR46" s="17">
        <v>10.561999999999999</v>
      </c>
      <c r="BS46" s="17">
        <v>-0.66200000000000003</v>
      </c>
      <c r="BT46" s="17"/>
      <c r="BU46" s="17"/>
      <c r="BV46" s="17"/>
      <c r="BW46" s="17">
        <v>0</v>
      </c>
      <c r="BX46" s="17"/>
      <c r="BY46" s="17"/>
      <c r="BZ46" s="17"/>
      <c r="CA46" s="17">
        <v>0</v>
      </c>
      <c r="CB46" s="17"/>
      <c r="CC46" s="17"/>
      <c r="CD46" s="17"/>
      <c r="CE46" s="17">
        <v>0</v>
      </c>
      <c r="CF46" s="17"/>
      <c r="CG46" s="17"/>
      <c r="CH46" s="17"/>
      <c r="CI46" s="17">
        <v>0</v>
      </c>
      <c r="CJ46" s="17">
        <v>164.5</v>
      </c>
      <c r="CK46" s="17">
        <v>164.70732000000001</v>
      </c>
      <c r="CL46" s="17">
        <v>164.70732000000001</v>
      </c>
      <c r="CM46" s="17">
        <v>-0.20732</v>
      </c>
      <c r="CN46" s="17">
        <v>7.2</v>
      </c>
      <c r="CO46" s="17">
        <v>5.1583800000000002</v>
      </c>
      <c r="CP46" s="17">
        <v>5.1583800000000002</v>
      </c>
      <c r="CQ46" s="17">
        <v>2.04162</v>
      </c>
      <c r="CR46" s="17"/>
      <c r="CS46" s="17"/>
      <c r="CT46" s="17"/>
      <c r="CU46" s="17">
        <v>0</v>
      </c>
      <c r="CV46" s="17">
        <v>16.899999999999999</v>
      </c>
      <c r="CW46" s="17">
        <v>16.873670000000001</v>
      </c>
      <c r="CX46" s="17">
        <v>16.873670000000001</v>
      </c>
      <c r="CY46" s="17">
        <v>2.6329999999999999E-2</v>
      </c>
      <c r="CZ46" s="17">
        <v>6.8</v>
      </c>
      <c r="DA46" s="17">
        <v>6.8787000000000003</v>
      </c>
      <c r="DB46" s="17">
        <v>6.8787000000000003</v>
      </c>
      <c r="DC46" s="17">
        <v>-7.8700000000000006E-2</v>
      </c>
      <c r="DD46" s="17">
        <v>15.1</v>
      </c>
      <c r="DE46" s="17">
        <v>14.992190000000001</v>
      </c>
      <c r="DF46" s="17">
        <v>14.992190000000001</v>
      </c>
      <c r="DG46" s="17">
        <v>0.10781</v>
      </c>
      <c r="DH46" s="17">
        <v>140.80000000000001</v>
      </c>
      <c r="DI46" s="17">
        <v>142.99997999999999</v>
      </c>
      <c r="DJ46" s="17">
        <v>142.99995999999999</v>
      </c>
      <c r="DK46" s="17">
        <v>-2.1999599999999999</v>
      </c>
      <c r="DL46" s="17"/>
      <c r="DM46" s="17"/>
      <c r="DN46" s="17"/>
      <c r="DO46" s="17">
        <v>0</v>
      </c>
      <c r="DP46" s="17"/>
      <c r="DQ46" s="17"/>
      <c r="DR46" s="17"/>
      <c r="DS46" s="17">
        <v>0</v>
      </c>
      <c r="DT46" s="17"/>
      <c r="DU46" s="17"/>
      <c r="DV46" s="17"/>
      <c r="DW46" s="17">
        <v>0</v>
      </c>
      <c r="DX46" s="17"/>
      <c r="DY46" s="17"/>
      <c r="DZ46" s="17"/>
      <c r="EA46" s="17">
        <v>0</v>
      </c>
      <c r="EB46" s="17">
        <v>110.8</v>
      </c>
      <c r="EC46" s="17">
        <v>112.90537</v>
      </c>
      <c r="ED46" s="17">
        <v>112.90537</v>
      </c>
      <c r="EE46" s="17">
        <v>-2.1053700000000002</v>
      </c>
      <c r="EF46" s="17">
        <v>152.5</v>
      </c>
      <c r="EG46" s="17">
        <v>50.616410000000002</v>
      </c>
      <c r="EH46" s="17">
        <v>221.55341000000001</v>
      </c>
      <c r="EI46" s="17">
        <v>-69.05341</v>
      </c>
      <c r="EJ46" s="17"/>
      <c r="EK46" s="17"/>
      <c r="EL46" s="17"/>
      <c r="EM46" s="17">
        <v>0</v>
      </c>
      <c r="EN46" s="17"/>
      <c r="EO46" s="17"/>
      <c r="EP46" s="17"/>
      <c r="EQ46" s="17">
        <v>0</v>
      </c>
      <c r="ER46" s="17"/>
      <c r="ES46" s="17"/>
      <c r="ET46" s="17"/>
      <c r="EU46" s="17">
        <v>0</v>
      </c>
      <c r="EV46" s="17">
        <v>6.5</v>
      </c>
      <c r="EW46" s="17">
        <v>6.39</v>
      </c>
      <c r="EX46" s="17">
        <v>6.39</v>
      </c>
      <c r="EY46" s="17">
        <v>0.11</v>
      </c>
      <c r="EZ46" s="17">
        <v>165</v>
      </c>
      <c r="FA46" s="17">
        <v>163.37771000000001</v>
      </c>
      <c r="FB46" s="17">
        <v>177.4828</v>
      </c>
      <c r="FC46" s="17">
        <v>-12.482799999999999</v>
      </c>
      <c r="FD46" s="17">
        <v>51.4</v>
      </c>
      <c r="FE46" s="17">
        <v>46.978119999999997</v>
      </c>
      <c r="FF46" s="17">
        <v>46.978119999999997</v>
      </c>
      <c r="FG46" s="17">
        <v>4.4218799999999998</v>
      </c>
      <c r="FH46" s="17">
        <v>143.1</v>
      </c>
      <c r="FI46" s="17">
        <v>150.27909</v>
      </c>
      <c r="FJ46" s="17">
        <v>138.66919999999999</v>
      </c>
      <c r="FK46" s="17">
        <v>4.4307999999999996</v>
      </c>
      <c r="FL46" s="17">
        <v>22.9</v>
      </c>
      <c r="FM46" s="17">
        <v>18.966989999999999</v>
      </c>
      <c r="FN46" s="17">
        <v>18.966989999999999</v>
      </c>
      <c r="FO46" s="17">
        <v>3.9330099999999999</v>
      </c>
      <c r="FP46" s="17">
        <v>18.600000000000001</v>
      </c>
      <c r="FQ46" s="17">
        <v>19.28585</v>
      </c>
      <c r="FR46" s="17">
        <v>19.28585</v>
      </c>
      <c r="FS46" s="17">
        <v>-0.68584999999999996</v>
      </c>
      <c r="FT46" s="17">
        <v>17.100000000000001</v>
      </c>
      <c r="FU46" s="17">
        <v>18.048780000000001</v>
      </c>
      <c r="FV46" s="17">
        <v>18.048780000000001</v>
      </c>
      <c r="FW46" s="17">
        <v>-0.94877999999999996</v>
      </c>
      <c r="FX46" s="17">
        <v>56.7</v>
      </c>
      <c r="FY46" s="17">
        <v>88.116100000000003</v>
      </c>
      <c r="FZ46" s="17">
        <v>88.116100000000003</v>
      </c>
      <c r="GA46" s="17">
        <v>-31.4161</v>
      </c>
      <c r="GB46" s="17">
        <v>182</v>
      </c>
      <c r="GC46" s="17">
        <v>185.81701000000001</v>
      </c>
      <c r="GD46" s="17">
        <v>185.81701000000001</v>
      </c>
      <c r="GE46" s="17">
        <v>-3.8170099999999998</v>
      </c>
      <c r="GF46" s="17">
        <v>182.8</v>
      </c>
      <c r="GG46" s="17">
        <v>185.81701000000001</v>
      </c>
      <c r="GH46" s="17">
        <v>185.81701000000001</v>
      </c>
      <c r="GI46" s="17">
        <v>-3.01701</v>
      </c>
      <c r="GJ46" s="17">
        <v>184.7</v>
      </c>
      <c r="GK46" s="17">
        <v>186.37502000000001</v>
      </c>
      <c r="GL46" s="17">
        <v>186.37502000000001</v>
      </c>
      <c r="GM46" s="17">
        <v>-1.67502</v>
      </c>
      <c r="GN46" s="17">
        <v>108.5</v>
      </c>
      <c r="GO46" s="17">
        <v>90.043760000000006</v>
      </c>
      <c r="GP46" s="17">
        <v>92.655739999999994</v>
      </c>
      <c r="GQ46" s="17">
        <v>15.84426</v>
      </c>
      <c r="GR46" s="17">
        <v>17.899999999999999</v>
      </c>
      <c r="GS46" s="17">
        <v>18.00001</v>
      </c>
      <c r="GT46" s="17">
        <v>4.1025700000000001</v>
      </c>
      <c r="GU46" s="17">
        <v>13.79743</v>
      </c>
      <c r="GV46" s="17">
        <v>24</v>
      </c>
      <c r="GW46" s="17">
        <v>24.589759999999998</v>
      </c>
      <c r="GX46" s="17">
        <v>24.589759999999998</v>
      </c>
      <c r="GY46" s="17">
        <v>-0.58975999999999995</v>
      </c>
      <c r="GZ46" s="17">
        <v>4</v>
      </c>
      <c r="HA46" s="17">
        <v>4.33378</v>
      </c>
      <c r="HB46" s="17">
        <v>4.33378</v>
      </c>
      <c r="HC46" s="17">
        <v>-0.33378000000000002</v>
      </c>
      <c r="HD46" s="17">
        <v>33.9</v>
      </c>
      <c r="HE46" s="17">
        <v>30.141660000000002</v>
      </c>
      <c r="HF46" s="17">
        <v>30.141660000000002</v>
      </c>
      <c r="HG46" s="17">
        <v>3.75834</v>
      </c>
      <c r="HH46" s="17">
        <v>73.8</v>
      </c>
      <c r="HI46" s="17">
        <v>90.257210000000001</v>
      </c>
      <c r="HJ46" s="17">
        <v>20.512830000000001</v>
      </c>
      <c r="HK46" s="17">
        <v>53.287170000000003</v>
      </c>
      <c r="HL46" s="17"/>
      <c r="HM46" s="17"/>
      <c r="HN46" s="17"/>
      <c r="HO46" s="17">
        <v>0</v>
      </c>
      <c r="HP46" s="17"/>
      <c r="HQ46" s="17"/>
      <c r="HR46" s="17"/>
      <c r="HS46" s="17">
        <v>0</v>
      </c>
      <c r="HT46" s="17">
        <v>80.7</v>
      </c>
      <c r="HU46" s="17">
        <v>62.384169999999997</v>
      </c>
      <c r="HV46" s="17">
        <v>83.577060000000003</v>
      </c>
      <c r="HW46" s="17">
        <v>-2.8770600000000002</v>
      </c>
      <c r="HX46" s="17"/>
      <c r="HY46" s="17"/>
      <c r="HZ46" s="17"/>
      <c r="IA46" s="17">
        <v>0</v>
      </c>
      <c r="IB46" s="17"/>
      <c r="IC46" s="17"/>
      <c r="ID46" s="17"/>
      <c r="IE46" s="17">
        <v>0</v>
      </c>
      <c r="IF46" s="17">
        <v>47.2</v>
      </c>
      <c r="IG46" s="17">
        <v>45.44173</v>
      </c>
      <c r="IH46" s="17">
        <v>45.441949999999999</v>
      </c>
      <c r="II46" s="17">
        <v>1.7580499999999999</v>
      </c>
      <c r="IJ46" s="17"/>
      <c r="IK46" s="17"/>
      <c r="IL46" s="17"/>
      <c r="IM46" s="17">
        <v>0</v>
      </c>
      <c r="IN46" s="17"/>
      <c r="IO46" s="17"/>
      <c r="IP46" s="17"/>
      <c r="IQ46" s="17">
        <v>0</v>
      </c>
      <c r="IR46" s="17"/>
      <c r="IS46" s="17"/>
      <c r="IT46" s="17"/>
      <c r="IU46" s="17">
        <v>0</v>
      </c>
      <c r="IV46" s="17">
        <v>80.68383</v>
      </c>
      <c r="IW46" s="17">
        <v>68.345100000000002</v>
      </c>
      <c r="IX46" s="17">
        <v>71.507760000000005</v>
      </c>
      <c r="IY46" s="17">
        <v>9.1760699999999993</v>
      </c>
      <c r="IZ46" s="17">
        <v>171.49763999999999</v>
      </c>
      <c r="JA46" s="17">
        <v>183.12717000000001</v>
      </c>
      <c r="JB46" s="17">
        <v>170.94</v>
      </c>
      <c r="JC46" s="17">
        <v>0.55764000000000002</v>
      </c>
      <c r="JD46" s="17">
        <v>170.18575000000001</v>
      </c>
      <c r="JE46" s="17">
        <v>183.12717000000001</v>
      </c>
      <c r="JF46" s="17">
        <v>170.94</v>
      </c>
      <c r="JG46" s="17">
        <v>-0.75424999999999998</v>
      </c>
      <c r="JH46" s="17">
        <v>202.17529999999999</v>
      </c>
      <c r="JI46" s="17">
        <v>183.12717000000001</v>
      </c>
      <c r="JJ46" s="17">
        <v>170.94</v>
      </c>
      <c r="JK46" s="17">
        <v>31.235299999999999</v>
      </c>
      <c r="JL46" s="17">
        <v>266.01621999999998</v>
      </c>
      <c r="JM46" s="17">
        <v>275.51564999999999</v>
      </c>
      <c r="JN46" s="17">
        <v>257.18</v>
      </c>
      <c r="JO46" s="17">
        <v>8.8362200000000009</v>
      </c>
      <c r="JP46" s="17">
        <v>73.859729999999999</v>
      </c>
      <c r="JQ46" s="17">
        <v>71.796109999999999</v>
      </c>
      <c r="JR46" s="17">
        <v>71.796109999999999</v>
      </c>
      <c r="JS46" s="17">
        <v>2.0636199999999998</v>
      </c>
      <c r="JT46" s="17">
        <v>36.16169</v>
      </c>
      <c r="JU46" s="17">
        <v>36.005859999999998</v>
      </c>
      <c r="JV46" s="17">
        <v>36.005859999999998</v>
      </c>
      <c r="JW46" s="17">
        <v>0.15583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v>0.89207999999999998</v>
      </c>
      <c r="KX46" s="17">
        <v>0.89207999999999998</v>
      </c>
      <c r="KY46" s="17">
        <v>-0.89207999999999998</v>
      </c>
      <c r="KZ46" s="17">
        <v>164.3</v>
      </c>
      <c r="LA46" s="17">
        <v>205.12753000000001</v>
      </c>
      <c r="LB46" s="17">
        <v>109.23435000000001</v>
      </c>
      <c r="LC46" s="17">
        <v>55.065649999999998</v>
      </c>
      <c r="LD46" s="17">
        <v>96.8</v>
      </c>
      <c r="LE46" s="17">
        <v>85.652500000000003</v>
      </c>
      <c r="LF46" s="17">
        <v>112.93241</v>
      </c>
      <c r="LG46" s="17">
        <v>-16.13241</v>
      </c>
      <c r="LH46" s="17">
        <v>62.5</v>
      </c>
      <c r="LI46" s="17">
        <v>67.461460000000002</v>
      </c>
      <c r="LJ46" s="17">
        <v>67.461460000000002</v>
      </c>
      <c r="LK46" s="17">
        <v>-4.9614599999999998</v>
      </c>
      <c r="LL46" s="17">
        <v>73.900000000000006</v>
      </c>
      <c r="LM46" s="17">
        <v>70.732209999999995</v>
      </c>
      <c r="LN46" s="17">
        <v>78.052710000000005</v>
      </c>
      <c r="LO46" s="17">
        <v>-4.1527099999999999</v>
      </c>
      <c r="LP46" s="17">
        <v>29.6</v>
      </c>
      <c r="LQ46" s="17">
        <v>30.097560000000001</v>
      </c>
      <c r="LR46" s="17">
        <v>30.097560000000001</v>
      </c>
      <c r="LS46" s="17">
        <v>-0.49756</v>
      </c>
      <c r="LT46" s="17">
        <v>117.6</v>
      </c>
      <c r="LU46" s="17">
        <v>114.93134999999999</v>
      </c>
      <c r="LV46" s="17">
        <v>115.26546999999999</v>
      </c>
      <c r="LW46" s="17">
        <v>2.33453</v>
      </c>
      <c r="LX46" s="17">
        <v>0</v>
      </c>
      <c r="LY46" s="17"/>
      <c r="LZ46" s="17"/>
      <c r="MA46" s="17">
        <v>0</v>
      </c>
      <c r="MB46" s="17">
        <v>49.5</v>
      </c>
      <c r="MC46" s="17">
        <v>52.400109999999998</v>
      </c>
      <c r="MD46" s="17"/>
      <c r="ME46" s="17">
        <v>49.5</v>
      </c>
      <c r="MF46" s="17">
        <v>144.80000000000001</v>
      </c>
      <c r="MG46" s="17">
        <v>159.10805999999999</v>
      </c>
      <c r="MH46" s="17">
        <v>159.10805999999999</v>
      </c>
      <c r="MI46" s="17">
        <v>-14.308059999999999</v>
      </c>
      <c r="MJ46" s="17">
        <v>145.5</v>
      </c>
      <c r="MK46" s="17">
        <v>159.10805999999999</v>
      </c>
      <c r="ML46" s="17">
        <v>159.10805999999999</v>
      </c>
      <c r="MM46" s="17">
        <v>-13.60806</v>
      </c>
      <c r="MN46" s="17">
        <v>170.2</v>
      </c>
      <c r="MO46" s="17">
        <v>159.58587</v>
      </c>
      <c r="MP46" s="17">
        <v>159.58587</v>
      </c>
      <c r="MQ46" s="17">
        <v>10.614129999999999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212.1</v>
      </c>
      <c r="NM46" s="17">
        <v>207.29667000000001</v>
      </c>
      <c r="NN46" s="17">
        <v>207.29667000000001</v>
      </c>
      <c r="NO46" s="17">
        <v>4.8033299999999999</v>
      </c>
      <c r="NP46" s="17">
        <v>101.6</v>
      </c>
      <c r="NQ46" s="17">
        <v>103.95959000000001</v>
      </c>
      <c r="NR46" s="17">
        <v>103.95959000000001</v>
      </c>
      <c r="NS46" s="17">
        <v>-2.3595899999999999</v>
      </c>
      <c r="NT46" s="17">
        <v>5.7</v>
      </c>
      <c r="NU46" s="17">
        <v>4.20655</v>
      </c>
      <c r="NV46" s="17">
        <v>4.20655</v>
      </c>
      <c r="NW46" s="17">
        <v>1.4934499999999999</v>
      </c>
      <c r="NX46" s="17">
        <v>1.5</v>
      </c>
      <c r="NY46" s="17">
        <v>4.4130599999999998</v>
      </c>
      <c r="NZ46" s="17">
        <v>4.4130599999999998</v>
      </c>
      <c r="OA46" s="17">
        <v>-2.9130600000000002</v>
      </c>
      <c r="OB46" s="17">
        <v>5.9</v>
      </c>
      <c r="OC46" s="17">
        <v>6</v>
      </c>
      <c r="OD46" s="17">
        <v>6</v>
      </c>
      <c r="OE46" s="17">
        <v>-0.1</v>
      </c>
      <c r="OF46" s="17">
        <v>0</v>
      </c>
      <c r="OG46" s="17"/>
      <c r="OH46" s="17"/>
      <c r="OI46" s="17">
        <v>0</v>
      </c>
      <c r="OJ46" s="17">
        <v>84.6</v>
      </c>
      <c r="OK46" s="17">
        <v>77</v>
      </c>
      <c r="OL46" s="17">
        <v>59.89</v>
      </c>
      <c r="OM46" s="17">
        <v>24.71</v>
      </c>
      <c r="ON46" s="17">
        <v>0</v>
      </c>
      <c r="OO46" s="17"/>
      <c r="OP46" s="17"/>
      <c r="OQ46" s="17">
        <v>0</v>
      </c>
      <c r="OR46" s="17">
        <v>0.3</v>
      </c>
      <c r="OS46" s="17">
        <v>1.502</v>
      </c>
      <c r="OT46" s="17">
        <v>1.502</v>
      </c>
      <c r="OU46" s="17">
        <v>-1.202</v>
      </c>
      <c r="OV46" s="17">
        <v>0</v>
      </c>
      <c r="OW46" s="17"/>
      <c r="OX46" s="17"/>
      <c r="OY46" s="17">
        <v>0</v>
      </c>
      <c r="OZ46" s="17">
        <v>13.6</v>
      </c>
      <c r="PA46" s="17">
        <v>7.00204</v>
      </c>
      <c r="PB46" s="17">
        <v>7.00204</v>
      </c>
      <c r="PC46" s="17">
        <v>6.5979599999999996</v>
      </c>
      <c r="PD46" s="17">
        <v>9.9</v>
      </c>
      <c r="PE46" s="17">
        <v>9.0000099999999996</v>
      </c>
      <c r="PF46" s="17">
        <v>9.0000099999999996</v>
      </c>
      <c r="PG46" s="17">
        <v>0.89998999999999996</v>
      </c>
      <c r="PH46" s="17"/>
      <c r="PI46" s="17"/>
      <c r="PJ46" s="17"/>
      <c r="PK46" s="17">
        <v>0</v>
      </c>
      <c r="PL46" s="17">
        <v>0</v>
      </c>
      <c r="PM46" s="17"/>
      <c r="PN46" s="17"/>
      <c r="PO46" s="17">
        <v>0</v>
      </c>
      <c r="PP46" s="17">
        <v>1.2</v>
      </c>
      <c r="PQ46" s="17">
        <v>1</v>
      </c>
      <c r="PR46" s="17">
        <v>1</v>
      </c>
      <c r="PS46" s="17">
        <v>0.2</v>
      </c>
      <c r="PT46" s="17">
        <v>1.6</v>
      </c>
      <c r="PU46" s="17">
        <v>1.1000000000000001</v>
      </c>
      <c r="PV46" s="17">
        <v>1.1000000000000001</v>
      </c>
      <c r="PW46" s="17">
        <v>0.5</v>
      </c>
      <c r="PX46" s="17">
        <v>4</v>
      </c>
      <c r="PY46" s="17">
        <v>2.48</v>
      </c>
      <c r="PZ46" s="17">
        <v>2.48</v>
      </c>
      <c r="QA46" s="17">
        <v>1.52</v>
      </c>
      <c r="QB46" s="17">
        <v>20</v>
      </c>
      <c r="QC46" s="17">
        <v>20.35314</v>
      </c>
      <c r="QD46" s="17">
        <v>20.35314</v>
      </c>
      <c r="QE46" s="17">
        <v>-0.35314000000000001</v>
      </c>
      <c r="QF46" s="17">
        <v>5.4</v>
      </c>
      <c r="QG46" s="17">
        <v>10</v>
      </c>
      <c r="QH46" s="17">
        <v>10</v>
      </c>
      <c r="QI46" s="17">
        <v>-4.5999999999999996</v>
      </c>
      <c r="QJ46" s="17">
        <v>13</v>
      </c>
      <c r="QK46" s="17">
        <v>15.60976</v>
      </c>
      <c r="QL46" s="17">
        <v>15.60976</v>
      </c>
      <c r="QM46" s="17">
        <v>-2.6097600000000001</v>
      </c>
      <c r="QN46" s="17">
        <v>2.6</v>
      </c>
      <c r="QO46" s="17">
        <v>3.3</v>
      </c>
      <c r="QP46" s="17">
        <v>3.3</v>
      </c>
      <c r="QQ46" s="17">
        <v>-0.7</v>
      </c>
      <c r="QR46" s="17">
        <v>17.7</v>
      </c>
      <c r="QS46" s="17">
        <v>17.95</v>
      </c>
      <c r="QT46" s="17">
        <v>17.95</v>
      </c>
      <c r="QU46" s="17">
        <v>-0.25</v>
      </c>
      <c r="QV46" s="17">
        <v>0</v>
      </c>
      <c r="QW46" s="17"/>
      <c r="QX46" s="17"/>
      <c r="QY46" s="17">
        <v>0</v>
      </c>
      <c r="QZ46" s="17">
        <v>0</v>
      </c>
      <c r="RA46" s="17"/>
      <c r="RB46" s="17"/>
      <c r="RC46" s="17">
        <v>0</v>
      </c>
      <c r="RD46" s="17">
        <v>17.600000000000001</v>
      </c>
      <c r="RE46" s="17">
        <v>16.100000000000001</v>
      </c>
      <c r="RF46" s="17">
        <v>12.506</v>
      </c>
      <c r="RG46" s="17">
        <v>5.0940000000000003</v>
      </c>
      <c r="RH46" s="17">
        <v>61.1</v>
      </c>
      <c r="RI46" s="17">
        <v>51.7</v>
      </c>
      <c r="RJ46" s="17">
        <v>37.722999999999999</v>
      </c>
      <c r="RK46" s="17">
        <v>23.376999999999999</v>
      </c>
      <c r="RL46" s="17">
        <v>0</v>
      </c>
      <c r="RM46" s="17"/>
      <c r="RN46" s="17"/>
      <c r="RO46" s="17">
        <v>0</v>
      </c>
      <c r="RP46" s="17">
        <v>2.1</v>
      </c>
      <c r="RQ46" s="17">
        <v>2.0009999999999999</v>
      </c>
      <c r="RR46" s="17">
        <v>2.0009999999999999</v>
      </c>
      <c r="RS46" s="17">
        <v>9.9000000000000005E-2</v>
      </c>
      <c r="RT46" s="17">
        <v>19.100000000000001</v>
      </c>
      <c r="RU46" s="17">
        <v>14.50033</v>
      </c>
      <c r="RV46" s="17">
        <v>19.42633</v>
      </c>
      <c r="RW46" s="17">
        <v>-0.32633000000000001</v>
      </c>
      <c r="RX46" s="17">
        <v>2.6</v>
      </c>
      <c r="RY46" s="17">
        <v>2</v>
      </c>
      <c r="RZ46" s="17">
        <v>2</v>
      </c>
      <c r="SA46" s="17">
        <v>0.6</v>
      </c>
      <c r="SB46" s="17"/>
      <c r="SC46" s="17"/>
      <c r="SD46" s="17"/>
      <c r="SE46" s="17">
        <v>0</v>
      </c>
      <c r="SF46" s="17">
        <v>7.1</v>
      </c>
      <c r="SG46" s="17">
        <v>6.3</v>
      </c>
      <c r="SH46" s="17">
        <v>6.3</v>
      </c>
      <c r="SI46" s="17">
        <v>0.8</v>
      </c>
      <c r="SJ46" s="17">
        <v>6.4</v>
      </c>
      <c r="SK46" s="17">
        <v>6.4</v>
      </c>
      <c r="SL46" s="17">
        <v>6.4</v>
      </c>
      <c r="SM46" s="17">
        <v>0</v>
      </c>
      <c r="SN46" s="17">
        <v>20.100000000000001</v>
      </c>
      <c r="SO46" s="17">
        <v>15.60976</v>
      </c>
      <c r="SP46" s="17">
        <v>15.60976</v>
      </c>
      <c r="SQ46" s="17">
        <v>4.49024</v>
      </c>
      <c r="SR46" s="17">
        <v>20.2</v>
      </c>
      <c r="SS46" s="17">
        <v>19.51219</v>
      </c>
      <c r="ST46" s="17">
        <v>19.51219</v>
      </c>
      <c r="SU46" s="17">
        <v>0.68781000000000003</v>
      </c>
      <c r="SV46" s="17">
        <v>10</v>
      </c>
      <c r="SW46" s="17">
        <v>13.65854</v>
      </c>
      <c r="SX46" s="17">
        <v>13.65854</v>
      </c>
      <c r="SY46" s="17">
        <v>-3.6585399999999999</v>
      </c>
      <c r="SZ46" s="17">
        <v>12.1</v>
      </c>
      <c r="TA46" s="17">
        <v>14.122999999999999</v>
      </c>
      <c r="TB46" s="17">
        <v>14.122999999999999</v>
      </c>
      <c r="TC46" s="17">
        <v>-2.0230000000000001</v>
      </c>
      <c r="TD46" s="17">
        <v>60.5</v>
      </c>
      <c r="TE46" s="17">
        <v>57.439</v>
      </c>
      <c r="TF46" s="17">
        <v>57.439</v>
      </c>
      <c r="TG46" s="17">
        <v>3.0609999999999999</v>
      </c>
      <c r="TH46" s="17">
        <v>0</v>
      </c>
      <c r="TI46" s="17"/>
      <c r="TJ46" s="17"/>
      <c r="TK46" s="17">
        <v>0</v>
      </c>
      <c r="TL46" s="17">
        <v>60.470840000000003</v>
      </c>
      <c r="TM46" s="17">
        <v>44.4</v>
      </c>
      <c r="TN46" s="17">
        <v>34.752000000000002</v>
      </c>
      <c r="TO46" s="17">
        <v>25.71884</v>
      </c>
      <c r="TP46" s="17">
        <v>76.892970000000005</v>
      </c>
      <c r="TQ46" s="17">
        <v>73.400000000000006</v>
      </c>
      <c r="TR46" s="17">
        <v>51.9</v>
      </c>
      <c r="TS46" s="17">
        <v>24.99297</v>
      </c>
      <c r="TT46" s="17">
        <v>7.2436400000000001</v>
      </c>
      <c r="TU46" s="17">
        <v>1.581</v>
      </c>
      <c r="TV46" s="17">
        <v>1.581</v>
      </c>
      <c r="TW46" s="17">
        <v>5.6626399999999997</v>
      </c>
      <c r="TX46" s="17">
        <v>3.73515</v>
      </c>
      <c r="TY46" s="17">
        <v>2.0459999999999998</v>
      </c>
      <c r="TZ46" s="17">
        <v>2.0459999999999998</v>
      </c>
      <c r="UA46" s="17">
        <v>1.6891499999999999</v>
      </c>
      <c r="UB46" s="17">
        <v>0</v>
      </c>
      <c r="UC46" s="17"/>
      <c r="UD46" s="17"/>
      <c r="UE46" s="17">
        <v>0</v>
      </c>
      <c r="UF46" s="17">
        <v>18</v>
      </c>
      <c r="UG46" s="17">
        <v>19.51219</v>
      </c>
      <c r="UH46" s="17">
        <v>19.51219</v>
      </c>
      <c r="UI46" s="17">
        <v>-1.5121899999999999</v>
      </c>
      <c r="UJ46" s="17">
        <v>3.7</v>
      </c>
      <c r="UK46" s="17">
        <v>5</v>
      </c>
      <c r="UL46" s="17">
        <v>5</v>
      </c>
      <c r="UM46" s="17">
        <v>-1.3</v>
      </c>
      <c r="UN46" s="17">
        <v>8.1999999999999993</v>
      </c>
      <c r="UO46" s="17">
        <v>7.5</v>
      </c>
      <c r="UP46" s="17">
        <v>7.5</v>
      </c>
      <c r="UQ46" s="17">
        <v>0.7</v>
      </c>
      <c r="UR46" s="17">
        <v>20.399999999999999</v>
      </c>
      <c r="US46" s="17">
        <v>19.51219</v>
      </c>
      <c r="UT46" s="17">
        <v>19.51219</v>
      </c>
      <c r="UU46" s="17">
        <v>0.88780999999999999</v>
      </c>
      <c r="UV46" s="17">
        <v>20.399999999999999</v>
      </c>
      <c r="UW46" s="17">
        <v>19.51219</v>
      </c>
      <c r="UX46" s="17">
        <v>19.51219</v>
      </c>
      <c r="UY46" s="17">
        <v>0.88780999999999999</v>
      </c>
      <c r="UZ46" s="17">
        <v>20</v>
      </c>
      <c r="VA46" s="17">
        <v>19.51219</v>
      </c>
      <c r="VB46" s="17">
        <v>19.51219</v>
      </c>
      <c r="VC46" s="17">
        <v>0.48781000000000002</v>
      </c>
      <c r="VD46" s="17">
        <v>2</v>
      </c>
      <c r="VE46" s="17">
        <v>2.2890000000000001</v>
      </c>
      <c r="VF46" s="17">
        <v>2.2890000000000001</v>
      </c>
      <c r="VG46" s="17">
        <v>-0.28899999999999998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108.5</v>
      </c>
      <c r="VY46" s="17">
        <v>94.8</v>
      </c>
      <c r="VZ46" s="17">
        <v>93.816999999999993</v>
      </c>
      <c r="WA46" s="17">
        <v>14.683</v>
      </c>
      <c r="WB46" s="17">
        <v>92.3</v>
      </c>
      <c r="WC46" s="17">
        <v>87.9</v>
      </c>
      <c r="WD46" s="17">
        <v>80.884</v>
      </c>
      <c r="WE46" s="17">
        <v>11.416</v>
      </c>
      <c r="WF46" s="17">
        <v>0</v>
      </c>
      <c r="WG46" s="17"/>
      <c r="WH46" s="17"/>
      <c r="WI46" s="17">
        <v>0</v>
      </c>
      <c r="WJ46" s="17">
        <v>2.9</v>
      </c>
      <c r="WK46" s="17">
        <v>2.9009999999999998</v>
      </c>
      <c r="WL46" s="17">
        <v>2.9009999999999998</v>
      </c>
      <c r="WM46" s="17">
        <v>-1E-3</v>
      </c>
      <c r="WN46" s="17">
        <v>2.1</v>
      </c>
      <c r="WO46" s="17">
        <v>2.4</v>
      </c>
      <c r="WP46" s="17">
        <v>2.4</v>
      </c>
      <c r="WQ46" s="17">
        <v>-0.3</v>
      </c>
      <c r="WR46" s="17">
        <v>1.2</v>
      </c>
      <c r="WS46" s="17">
        <v>1.2</v>
      </c>
      <c r="WT46" s="17">
        <v>1.2</v>
      </c>
      <c r="WU46" s="17">
        <v>0</v>
      </c>
      <c r="WV46" s="17">
        <v>1.2</v>
      </c>
      <c r="WW46" s="17">
        <v>1.4</v>
      </c>
      <c r="WX46" s="17">
        <v>1.4</v>
      </c>
      <c r="WY46" s="17">
        <v>-0.2</v>
      </c>
      <c r="WZ46" s="17">
        <v>0</v>
      </c>
      <c r="XA46" s="17"/>
      <c r="XB46" s="17"/>
      <c r="XC46" s="17">
        <v>0</v>
      </c>
      <c r="XD46" s="17">
        <v>4.0999999999999996</v>
      </c>
      <c r="XE46" s="17">
        <v>6.6</v>
      </c>
      <c r="XF46" s="17">
        <v>6.6</v>
      </c>
      <c r="XG46" s="17">
        <v>-2.5</v>
      </c>
      <c r="XH46" s="17">
        <v>20</v>
      </c>
      <c r="XI46" s="17">
        <v>17.951219999999999</v>
      </c>
      <c r="XJ46" s="17">
        <v>17.951219999999999</v>
      </c>
      <c r="XK46" s="17">
        <v>2.0487799999999998</v>
      </c>
      <c r="XL46" s="17">
        <v>9</v>
      </c>
      <c r="XM46" s="17">
        <v>10.8</v>
      </c>
      <c r="XN46" s="17">
        <v>10.8</v>
      </c>
      <c r="XO46" s="17">
        <v>-1.8</v>
      </c>
      <c r="XP46" s="17">
        <v>27.3</v>
      </c>
      <c r="XQ46" s="17">
        <v>28</v>
      </c>
      <c r="XR46" s="17">
        <v>28</v>
      </c>
      <c r="XS46" s="17">
        <v>-0.7</v>
      </c>
      <c r="XT46" s="17">
        <v>33.799999999999997</v>
      </c>
      <c r="XU46" s="17">
        <v>28</v>
      </c>
      <c r="XV46" s="17">
        <v>28</v>
      </c>
      <c r="XW46" s="17">
        <v>5.8</v>
      </c>
      <c r="XX46" s="17">
        <v>16.5</v>
      </c>
      <c r="XY46" s="17">
        <v>14</v>
      </c>
      <c r="XZ46" s="17">
        <v>14</v>
      </c>
      <c r="YA46" s="17">
        <v>2.5</v>
      </c>
      <c r="YB46" s="17">
        <v>20.3</v>
      </c>
      <c r="YC46" s="17">
        <v>19.5</v>
      </c>
      <c r="YD46" s="17">
        <v>19.5</v>
      </c>
      <c r="YE46" s="17">
        <v>0.8</v>
      </c>
      <c r="YF46" s="17">
        <v>8.4</v>
      </c>
      <c r="YG46" s="17">
        <v>7.54</v>
      </c>
      <c r="YH46" s="17">
        <v>7.54</v>
      </c>
      <c r="YI46" s="17">
        <v>0.86</v>
      </c>
      <c r="YJ46" s="17">
        <v>11.1</v>
      </c>
      <c r="YK46" s="17">
        <v>11</v>
      </c>
      <c r="YL46" s="17">
        <v>11</v>
      </c>
      <c r="YM46" s="17">
        <v>0.1</v>
      </c>
      <c r="YN46" s="17">
        <v>22.5</v>
      </c>
      <c r="YO46" s="17">
        <v>20</v>
      </c>
      <c r="YP46" s="17">
        <v>20</v>
      </c>
      <c r="YQ46" s="17">
        <v>2.5</v>
      </c>
    </row>
    <row r="47" spans="1:667" ht="24" customHeight="1" x14ac:dyDescent="0.3">
      <c r="A47" s="1"/>
      <c r="B47" s="16" t="s">
        <v>54</v>
      </c>
      <c r="C47" s="16" t="s">
        <v>810</v>
      </c>
      <c r="D47" s="17">
        <v>204.8</v>
      </c>
      <c r="E47" s="17">
        <v>204.19512</v>
      </c>
      <c r="F47" s="17">
        <v>204.19512</v>
      </c>
      <c r="G47" s="17">
        <v>0.60487999999999997</v>
      </c>
      <c r="H47" s="17">
        <v>550.79999999999995</v>
      </c>
      <c r="I47" s="17">
        <v>564.85503000000006</v>
      </c>
      <c r="J47" s="17">
        <v>612.55550000000005</v>
      </c>
      <c r="K47" s="17">
        <v>-61.755499999999998</v>
      </c>
      <c r="L47" s="17">
        <v>182.9</v>
      </c>
      <c r="M47" s="17">
        <v>184.65376000000001</v>
      </c>
      <c r="N47" s="17">
        <v>200.24726999999999</v>
      </c>
      <c r="O47" s="17">
        <v>-17.347270000000002</v>
      </c>
      <c r="P47" s="17"/>
      <c r="Q47" s="17"/>
      <c r="R47" s="17"/>
      <c r="S47" s="17">
        <v>0</v>
      </c>
      <c r="T47" s="17"/>
      <c r="U47" s="17"/>
      <c r="V47" s="17"/>
      <c r="W47" s="17">
        <v>0</v>
      </c>
      <c r="X47" s="17">
        <v>81.099999999999994</v>
      </c>
      <c r="Y47" s="17">
        <v>92.225939999999994</v>
      </c>
      <c r="Z47" s="17">
        <v>92.226240000000004</v>
      </c>
      <c r="AA47" s="17">
        <v>-11.126239999999999</v>
      </c>
      <c r="AB47" s="17">
        <v>205</v>
      </c>
      <c r="AC47" s="17">
        <v>184.24003999999999</v>
      </c>
      <c r="AD47" s="17">
        <v>145.48226</v>
      </c>
      <c r="AE47" s="17">
        <v>59.517740000000003</v>
      </c>
      <c r="AF47" s="17">
        <v>80.599999999999994</v>
      </c>
      <c r="AG47" s="17">
        <v>87.329440000000005</v>
      </c>
      <c r="AH47" s="17">
        <v>87.329440000000005</v>
      </c>
      <c r="AI47" s="17">
        <v>-6.7294400000000003</v>
      </c>
      <c r="AJ47" s="17"/>
      <c r="AK47" s="17"/>
      <c r="AL47" s="17"/>
      <c r="AM47" s="17">
        <v>0</v>
      </c>
      <c r="AN47" s="17">
        <v>183.7</v>
      </c>
      <c r="AO47" s="17">
        <v>177.93125000000001</v>
      </c>
      <c r="AP47" s="17">
        <v>177.93125000000001</v>
      </c>
      <c r="AQ47" s="17">
        <v>5.7687499999999998</v>
      </c>
      <c r="AR47" s="17">
        <v>205.6</v>
      </c>
      <c r="AS47" s="17">
        <v>197.70735999999999</v>
      </c>
      <c r="AT47" s="17">
        <v>197.70735999999999</v>
      </c>
      <c r="AU47" s="17">
        <v>7.8926400000000001</v>
      </c>
      <c r="AV47" s="17">
        <v>205.1</v>
      </c>
      <c r="AW47" s="17">
        <v>200.25633999999999</v>
      </c>
      <c r="AX47" s="17">
        <v>200.25633999999999</v>
      </c>
      <c r="AY47" s="17">
        <v>4.8436599999999999</v>
      </c>
      <c r="AZ47" s="17"/>
      <c r="BA47" s="17"/>
      <c r="BB47" s="17"/>
      <c r="BC47" s="17">
        <v>0</v>
      </c>
      <c r="BD47" s="17">
        <v>208.7</v>
      </c>
      <c r="BE47" s="17">
        <v>206.01686000000001</v>
      </c>
      <c r="BF47" s="17">
        <v>206.01686000000001</v>
      </c>
      <c r="BG47" s="17">
        <v>2.6831399999999999</v>
      </c>
      <c r="BH47" s="17"/>
      <c r="BI47" s="17"/>
      <c r="BJ47" s="17"/>
      <c r="BK47" s="17">
        <v>0</v>
      </c>
      <c r="BL47" s="17">
        <v>300</v>
      </c>
      <c r="BM47" s="17">
        <v>344.30410000000001</v>
      </c>
      <c r="BN47" s="17">
        <v>351.26978000000003</v>
      </c>
      <c r="BO47" s="17">
        <v>-51.269779999999997</v>
      </c>
      <c r="BP47" s="17">
        <v>9.9</v>
      </c>
      <c r="BQ47" s="17">
        <v>10.561999999999999</v>
      </c>
      <c r="BR47" s="17">
        <v>10.561999999999999</v>
      </c>
      <c r="BS47" s="17">
        <v>-0.66200000000000003</v>
      </c>
      <c r="BT47" s="17"/>
      <c r="BU47" s="17"/>
      <c r="BV47" s="17"/>
      <c r="BW47" s="17">
        <v>0</v>
      </c>
      <c r="BX47" s="17"/>
      <c r="BY47" s="17"/>
      <c r="BZ47" s="17"/>
      <c r="CA47" s="17">
        <v>0</v>
      </c>
      <c r="CB47" s="17"/>
      <c r="CC47" s="17"/>
      <c r="CD47" s="17"/>
      <c r="CE47" s="17">
        <v>0</v>
      </c>
      <c r="CF47" s="17"/>
      <c r="CG47" s="17"/>
      <c r="CH47" s="17"/>
      <c r="CI47" s="17">
        <v>0</v>
      </c>
      <c r="CJ47" s="17">
        <v>164.3</v>
      </c>
      <c r="CK47" s="17">
        <v>164.70732000000001</v>
      </c>
      <c r="CL47" s="17">
        <v>164.70732000000001</v>
      </c>
      <c r="CM47" s="17">
        <v>-0.40732000000000002</v>
      </c>
      <c r="CN47" s="17">
        <v>7.6</v>
      </c>
      <c r="CO47" s="17">
        <v>5.1583800000000002</v>
      </c>
      <c r="CP47" s="17">
        <v>5.1583800000000002</v>
      </c>
      <c r="CQ47" s="17">
        <v>2.4416199999999999</v>
      </c>
      <c r="CR47" s="17"/>
      <c r="CS47" s="17"/>
      <c r="CT47" s="17"/>
      <c r="CU47" s="17">
        <v>0</v>
      </c>
      <c r="CV47" s="17">
        <v>17</v>
      </c>
      <c r="CW47" s="17">
        <v>16.873670000000001</v>
      </c>
      <c r="CX47" s="17">
        <v>16.873670000000001</v>
      </c>
      <c r="CY47" s="17">
        <v>0.12633</v>
      </c>
      <c r="CZ47" s="17">
        <v>6.8</v>
      </c>
      <c r="DA47" s="17">
        <v>6.8787000000000003</v>
      </c>
      <c r="DB47" s="17">
        <v>6.8787000000000003</v>
      </c>
      <c r="DC47" s="17">
        <v>-7.8700000000000006E-2</v>
      </c>
      <c r="DD47" s="17">
        <v>15</v>
      </c>
      <c r="DE47" s="17">
        <v>14.992190000000001</v>
      </c>
      <c r="DF47" s="17">
        <v>14.992190000000001</v>
      </c>
      <c r="DG47" s="17">
        <v>7.8100000000000001E-3</v>
      </c>
      <c r="DH47" s="17">
        <v>140.9</v>
      </c>
      <c r="DI47" s="17">
        <v>142.99997999999999</v>
      </c>
      <c r="DJ47" s="17">
        <v>142.99995000000001</v>
      </c>
      <c r="DK47" s="17">
        <v>-2.0999500000000002</v>
      </c>
      <c r="DL47" s="17"/>
      <c r="DM47" s="17"/>
      <c r="DN47" s="17"/>
      <c r="DO47" s="17">
        <v>0</v>
      </c>
      <c r="DP47" s="17"/>
      <c r="DQ47" s="17"/>
      <c r="DR47" s="17"/>
      <c r="DS47" s="17">
        <v>0</v>
      </c>
      <c r="DT47" s="17"/>
      <c r="DU47" s="17"/>
      <c r="DV47" s="17"/>
      <c r="DW47" s="17">
        <v>0</v>
      </c>
      <c r="DX47" s="17"/>
      <c r="DY47" s="17"/>
      <c r="DZ47" s="17"/>
      <c r="EA47" s="17">
        <v>0</v>
      </c>
      <c r="EB47" s="17">
        <v>111.1</v>
      </c>
      <c r="EC47" s="17">
        <v>112.90537</v>
      </c>
      <c r="ED47" s="17">
        <v>112.90537</v>
      </c>
      <c r="EE47" s="17">
        <v>-1.8053699999999999</v>
      </c>
      <c r="EF47" s="17">
        <v>152.30000000000001</v>
      </c>
      <c r="EG47" s="17">
        <v>88.220370000000003</v>
      </c>
      <c r="EH47" s="17">
        <v>142.45420999999999</v>
      </c>
      <c r="EI47" s="17">
        <v>9.8457899999999992</v>
      </c>
      <c r="EJ47" s="17"/>
      <c r="EK47" s="17"/>
      <c r="EL47" s="17"/>
      <c r="EM47" s="17">
        <v>0</v>
      </c>
      <c r="EN47" s="17"/>
      <c r="EO47" s="17"/>
      <c r="EP47" s="17"/>
      <c r="EQ47" s="17">
        <v>0</v>
      </c>
      <c r="ER47" s="17"/>
      <c r="ES47" s="17"/>
      <c r="ET47" s="17"/>
      <c r="EU47" s="17">
        <v>0</v>
      </c>
      <c r="EV47" s="17">
        <v>6.5</v>
      </c>
      <c r="EW47" s="17">
        <v>6.39</v>
      </c>
      <c r="EX47" s="17">
        <v>6.39</v>
      </c>
      <c r="EY47" s="17">
        <v>0.11</v>
      </c>
      <c r="EZ47" s="17">
        <v>168.9</v>
      </c>
      <c r="FA47" s="17">
        <v>167.39583999999999</v>
      </c>
      <c r="FB47" s="17">
        <v>172.90810999999999</v>
      </c>
      <c r="FC47" s="17">
        <v>-4.0081100000000003</v>
      </c>
      <c r="FD47" s="17">
        <v>50.5</v>
      </c>
      <c r="FE47" s="17">
        <v>46.978119999999997</v>
      </c>
      <c r="FF47" s="17">
        <v>46.978119999999997</v>
      </c>
      <c r="FG47" s="17">
        <v>3.5218799999999999</v>
      </c>
      <c r="FH47" s="17">
        <v>150.4</v>
      </c>
      <c r="FI47" s="17">
        <v>150.27932000000001</v>
      </c>
      <c r="FJ47" s="17">
        <v>150.27870999999999</v>
      </c>
      <c r="FK47" s="17">
        <v>0.12129</v>
      </c>
      <c r="FL47" s="17">
        <v>24.6</v>
      </c>
      <c r="FM47" s="17">
        <v>18.966989999999999</v>
      </c>
      <c r="FN47" s="17">
        <v>18.966989999999999</v>
      </c>
      <c r="FO47" s="17">
        <v>5.6330099999999996</v>
      </c>
      <c r="FP47" s="17">
        <v>18.600000000000001</v>
      </c>
      <c r="FQ47" s="17">
        <v>19.28585</v>
      </c>
      <c r="FR47" s="17">
        <v>19.28585</v>
      </c>
      <c r="FS47" s="17">
        <v>-0.68584999999999996</v>
      </c>
      <c r="FT47" s="17">
        <v>17.3</v>
      </c>
      <c r="FU47" s="17">
        <v>18.048780000000001</v>
      </c>
      <c r="FV47" s="17">
        <v>18.048780000000001</v>
      </c>
      <c r="FW47" s="17">
        <v>-0.74878</v>
      </c>
      <c r="FX47" s="17">
        <v>57.9</v>
      </c>
      <c r="FY47" s="17">
        <v>88.116100000000003</v>
      </c>
      <c r="FZ47" s="17">
        <v>88.116100000000003</v>
      </c>
      <c r="GA47" s="17">
        <v>-30.216100000000001</v>
      </c>
      <c r="GB47" s="17">
        <v>184.5</v>
      </c>
      <c r="GC47" s="17">
        <v>185.81701000000001</v>
      </c>
      <c r="GD47" s="17">
        <v>185.81701000000001</v>
      </c>
      <c r="GE47" s="17">
        <v>-1.31701</v>
      </c>
      <c r="GF47" s="17">
        <v>184.4</v>
      </c>
      <c r="GG47" s="17">
        <v>185.81701000000001</v>
      </c>
      <c r="GH47" s="17">
        <v>185.81701000000001</v>
      </c>
      <c r="GI47" s="17">
        <v>-1.4170100000000001</v>
      </c>
      <c r="GJ47" s="17">
        <v>184.5</v>
      </c>
      <c r="GK47" s="17">
        <v>186.37502000000001</v>
      </c>
      <c r="GL47" s="17">
        <v>186.37502000000001</v>
      </c>
      <c r="GM47" s="17">
        <v>-1.8750199999999999</v>
      </c>
      <c r="GN47" s="17">
        <v>108.8</v>
      </c>
      <c r="GO47" s="17">
        <v>93.288709999999995</v>
      </c>
      <c r="GP47" s="17">
        <v>89.025469999999999</v>
      </c>
      <c r="GQ47" s="17">
        <v>19.774529999999999</v>
      </c>
      <c r="GR47" s="17">
        <v>0</v>
      </c>
      <c r="GS47" s="17"/>
      <c r="GT47" s="17">
        <v>18.00001</v>
      </c>
      <c r="GU47" s="17">
        <v>-18.00001</v>
      </c>
      <c r="GV47" s="17">
        <v>24.1</v>
      </c>
      <c r="GW47" s="17">
        <v>24.589759999999998</v>
      </c>
      <c r="GX47" s="17">
        <v>24.589759999999998</v>
      </c>
      <c r="GY47" s="17">
        <v>-0.48975999999999997</v>
      </c>
      <c r="GZ47" s="17">
        <v>4</v>
      </c>
      <c r="HA47" s="17">
        <v>4.33378</v>
      </c>
      <c r="HB47" s="17">
        <v>4.33378</v>
      </c>
      <c r="HC47" s="17">
        <v>-0.33378000000000002</v>
      </c>
      <c r="HD47" s="17">
        <v>34.700000000000003</v>
      </c>
      <c r="HE47" s="17">
        <v>30.141660000000002</v>
      </c>
      <c r="HF47" s="17">
        <v>30.141660000000002</v>
      </c>
      <c r="HG47" s="17">
        <v>4.5583400000000003</v>
      </c>
      <c r="HH47" s="17">
        <v>102.6</v>
      </c>
      <c r="HI47" s="17">
        <v>70.495869999999996</v>
      </c>
      <c r="HJ47" s="17">
        <v>41.03</v>
      </c>
      <c r="HK47" s="17">
        <v>61.57</v>
      </c>
      <c r="HL47" s="17"/>
      <c r="HM47" s="17"/>
      <c r="HN47" s="17"/>
      <c r="HO47" s="17">
        <v>0</v>
      </c>
      <c r="HP47" s="17"/>
      <c r="HQ47" s="17"/>
      <c r="HR47" s="17"/>
      <c r="HS47" s="17">
        <v>0</v>
      </c>
      <c r="HT47" s="17">
        <v>80.8</v>
      </c>
      <c r="HU47" s="17">
        <v>69.599530000000001</v>
      </c>
      <c r="HV47" s="17">
        <v>72.986779999999996</v>
      </c>
      <c r="HW47" s="17">
        <v>7.8132200000000003</v>
      </c>
      <c r="HX47" s="17"/>
      <c r="HY47" s="17"/>
      <c r="HZ47" s="17"/>
      <c r="IA47" s="17">
        <v>0</v>
      </c>
      <c r="IB47" s="17"/>
      <c r="IC47" s="17"/>
      <c r="ID47" s="17"/>
      <c r="IE47" s="17">
        <v>0</v>
      </c>
      <c r="IF47" s="17">
        <v>47.2</v>
      </c>
      <c r="IG47" s="17">
        <v>45.441809999999997</v>
      </c>
      <c r="IH47" s="17">
        <v>45.441949999999999</v>
      </c>
      <c r="II47" s="17">
        <v>1.7580499999999999</v>
      </c>
      <c r="IJ47" s="17"/>
      <c r="IK47" s="17"/>
      <c r="IL47" s="17"/>
      <c r="IM47" s="17">
        <v>0</v>
      </c>
      <c r="IN47" s="17"/>
      <c r="IO47" s="17"/>
      <c r="IP47" s="17"/>
      <c r="IQ47" s="17">
        <v>0</v>
      </c>
      <c r="IR47" s="17"/>
      <c r="IS47" s="17"/>
      <c r="IT47" s="17"/>
      <c r="IU47" s="17">
        <v>0</v>
      </c>
      <c r="IV47" s="17">
        <v>80.932609999999997</v>
      </c>
      <c r="IW47" s="17">
        <v>72.274180000000001</v>
      </c>
      <c r="IX47" s="17">
        <v>67.112120000000004</v>
      </c>
      <c r="IY47" s="17">
        <v>13.820489999999999</v>
      </c>
      <c r="IZ47" s="17">
        <v>172.47555</v>
      </c>
      <c r="JA47" s="17">
        <v>182.99511000000001</v>
      </c>
      <c r="JB47" s="17">
        <v>182.99511000000001</v>
      </c>
      <c r="JC47" s="17">
        <v>-10.51956</v>
      </c>
      <c r="JD47" s="17">
        <v>170.48934</v>
      </c>
      <c r="JE47" s="17">
        <v>182.99511000000001</v>
      </c>
      <c r="JF47" s="17">
        <v>182.99511000000001</v>
      </c>
      <c r="JG47" s="17">
        <v>-12.50577</v>
      </c>
      <c r="JH47" s="17">
        <v>203.44773000000001</v>
      </c>
      <c r="JI47" s="17">
        <v>182.99511000000001</v>
      </c>
      <c r="JJ47" s="17">
        <v>182.99511000000001</v>
      </c>
      <c r="JK47" s="17">
        <v>20.45262</v>
      </c>
      <c r="JL47" s="17">
        <v>267.25511999999998</v>
      </c>
      <c r="JM47" s="17">
        <v>275.31695999999999</v>
      </c>
      <c r="JN47" s="17">
        <v>275.31695999999999</v>
      </c>
      <c r="JO47" s="17">
        <v>-8.0618400000000001</v>
      </c>
      <c r="JP47" s="17">
        <v>74.311130000000006</v>
      </c>
      <c r="JQ47" s="17">
        <v>71.796109999999999</v>
      </c>
      <c r="JR47" s="17">
        <v>71.796109999999999</v>
      </c>
      <c r="JS47" s="17">
        <v>2.5150199999999998</v>
      </c>
      <c r="JT47" s="17">
        <v>36.147010000000002</v>
      </c>
      <c r="JU47" s="17">
        <v>36.005859999999998</v>
      </c>
      <c r="JV47" s="17">
        <v>36.005859999999998</v>
      </c>
      <c r="JW47" s="17">
        <v>0.14115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v>0.89207999999999998</v>
      </c>
      <c r="KX47" s="17">
        <v>0.89207999999999998</v>
      </c>
      <c r="KY47" s="17">
        <v>-0.89207999999999998</v>
      </c>
      <c r="KZ47" s="17">
        <v>212.4</v>
      </c>
      <c r="LA47" s="17">
        <v>196.17093</v>
      </c>
      <c r="LB47" s="17">
        <v>205.12395000000001</v>
      </c>
      <c r="LC47" s="17">
        <v>7.2760499999999997</v>
      </c>
      <c r="LD47" s="17">
        <v>110.1</v>
      </c>
      <c r="LE47" s="17">
        <v>93.605649999999997</v>
      </c>
      <c r="LF47" s="17">
        <v>100.14125</v>
      </c>
      <c r="LG47" s="17">
        <v>9.9587500000000002</v>
      </c>
      <c r="LH47" s="17">
        <v>62.9</v>
      </c>
      <c r="LI47" s="17">
        <v>67.461460000000002</v>
      </c>
      <c r="LJ47" s="17">
        <v>67.461460000000002</v>
      </c>
      <c r="LK47" s="17">
        <v>-4.5614600000000003</v>
      </c>
      <c r="LL47" s="17">
        <v>73.8</v>
      </c>
      <c r="LM47" s="17">
        <v>72.835660000000004</v>
      </c>
      <c r="LN47" s="17">
        <v>72.942459999999997</v>
      </c>
      <c r="LO47" s="17">
        <v>0.85753999999999997</v>
      </c>
      <c r="LP47" s="17">
        <v>29.2</v>
      </c>
      <c r="LQ47" s="17">
        <v>30.097560000000001</v>
      </c>
      <c r="LR47" s="17">
        <v>30.097560000000001</v>
      </c>
      <c r="LS47" s="17">
        <v>-0.89756000000000002</v>
      </c>
      <c r="LT47" s="17">
        <v>118.1</v>
      </c>
      <c r="LU47" s="17">
        <v>115.26454</v>
      </c>
      <c r="LV47" s="17">
        <v>115.26445</v>
      </c>
      <c r="LW47" s="17">
        <v>2.83555</v>
      </c>
      <c r="LX47" s="17">
        <v>0</v>
      </c>
      <c r="LY47" s="17"/>
      <c r="LZ47" s="17"/>
      <c r="MA47" s="17">
        <v>0</v>
      </c>
      <c r="MB47" s="17">
        <v>49.7</v>
      </c>
      <c r="MC47" s="17">
        <v>52.400109999999998</v>
      </c>
      <c r="MD47" s="17"/>
      <c r="ME47" s="17">
        <v>49.7</v>
      </c>
      <c r="MF47" s="17">
        <v>144.5</v>
      </c>
      <c r="MG47" s="17">
        <v>159.10805999999999</v>
      </c>
      <c r="MH47" s="17">
        <v>159.10805999999999</v>
      </c>
      <c r="MI47" s="17">
        <v>-14.60806</v>
      </c>
      <c r="MJ47" s="17">
        <v>145.4</v>
      </c>
      <c r="MK47" s="17">
        <v>159.10805999999999</v>
      </c>
      <c r="ML47" s="17">
        <v>159.10805999999999</v>
      </c>
      <c r="MM47" s="17">
        <v>-13.70806</v>
      </c>
      <c r="MN47" s="17">
        <v>170</v>
      </c>
      <c r="MO47" s="17">
        <v>159.58587</v>
      </c>
      <c r="MP47" s="17">
        <v>159.58587</v>
      </c>
      <c r="MQ47" s="17">
        <v>10.41413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212.5</v>
      </c>
      <c r="NM47" s="17">
        <v>207.29667000000001</v>
      </c>
      <c r="NN47" s="17">
        <v>207.29667000000001</v>
      </c>
      <c r="NO47" s="17">
        <v>5.2033300000000002</v>
      </c>
      <c r="NP47" s="17">
        <v>101.8</v>
      </c>
      <c r="NQ47" s="17">
        <v>103.95959000000001</v>
      </c>
      <c r="NR47" s="17">
        <v>103.95959000000001</v>
      </c>
      <c r="NS47" s="17">
        <v>-2.1595900000000001</v>
      </c>
      <c r="NT47" s="17">
        <v>5.6</v>
      </c>
      <c r="NU47" s="17">
        <v>4.20655</v>
      </c>
      <c r="NV47" s="17">
        <v>4.20655</v>
      </c>
      <c r="NW47" s="17">
        <v>1.3934500000000001</v>
      </c>
      <c r="NX47" s="17">
        <v>1.5</v>
      </c>
      <c r="NY47" s="17">
        <v>4.4130599999999998</v>
      </c>
      <c r="NZ47" s="17">
        <v>4.4130599999999998</v>
      </c>
      <c r="OA47" s="17">
        <v>-2.9130600000000002</v>
      </c>
      <c r="OB47" s="17">
        <v>5.9</v>
      </c>
      <c r="OC47" s="17">
        <v>6</v>
      </c>
      <c r="OD47" s="17">
        <v>6</v>
      </c>
      <c r="OE47" s="17">
        <v>-0.1</v>
      </c>
      <c r="OF47" s="17">
        <v>0</v>
      </c>
      <c r="OG47" s="17"/>
      <c r="OH47" s="17"/>
      <c r="OI47" s="17">
        <v>0</v>
      </c>
      <c r="OJ47" s="17">
        <v>77.5</v>
      </c>
      <c r="OK47" s="17">
        <v>74</v>
      </c>
      <c r="OL47" s="17">
        <v>61.273000000000003</v>
      </c>
      <c r="OM47" s="17">
        <v>16.227</v>
      </c>
      <c r="ON47" s="17">
        <v>0</v>
      </c>
      <c r="OO47" s="17"/>
      <c r="OP47" s="17"/>
      <c r="OQ47" s="17">
        <v>0</v>
      </c>
      <c r="OR47" s="17">
        <v>0.8</v>
      </c>
      <c r="OS47" s="17">
        <v>1.1759999999999999</v>
      </c>
      <c r="OT47" s="17">
        <v>1.1759999999999999</v>
      </c>
      <c r="OU47" s="17">
        <v>-0.376</v>
      </c>
      <c r="OV47" s="17">
        <v>0</v>
      </c>
      <c r="OW47" s="17"/>
      <c r="OX47" s="17"/>
      <c r="OY47" s="17">
        <v>0</v>
      </c>
      <c r="OZ47" s="17">
        <v>13.8</v>
      </c>
      <c r="PA47" s="17">
        <v>7.00204</v>
      </c>
      <c r="PB47" s="17">
        <v>7.00204</v>
      </c>
      <c r="PC47" s="17">
        <v>6.7979599999999998</v>
      </c>
      <c r="PD47" s="17">
        <v>9.9</v>
      </c>
      <c r="PE47" s="17">
        <v>9.0000099999999996</v>
      </c>
      <c r="PF47" s="17">
        <v>9.0000099999999996</v>
      </c>
      <c r="PG47" s="17">
        <v>0.89998999999999996</v>
      </c>
      <c r="PH47" s="17"/>
      <c r="PI47" s="17"/>
      <c r="PJ47" s="17"/>
      <c r="PK47" s="17">
        <v>0</v>
      </c>
      <c r="PL47" s="17">
        <v>0</v>
      </c>
      <c r="PM47" s="17"/>
      <c r="PN47" s="17"/>
      <c r="PO47" s="17">
        <v>0</v>
      </c>
      <c r="PP47" s="17">
        <v>1.2</v>
      </c>
      <c r="PQ47" s="17">
        <v>1</v>
      </c>
      <c r="PR47" s="17">
        <v>1</v>
      </c>
      <c r="PS47" s="17">
        <v>0.2</v>
      </c>
      <c r="PT47" s="17">
        <v>1.8</v>
      </c>
      <c r="PU47" s="17">
        <v>1.1000000000000001</v>
      </c>
      <c r="PV47" s="17">
        <v>1.1000000000000001</v>
      </c>
      <c r="PW47" s="17">
        <v>0.7</v>
      </c>
      <c r="PX47" s="17">
        <v>4</v>
      </c>
      <c r="PY47" s="17">
        <v>2.48</v>
      </c>
      <c r="PZ47" s="17">
        <v>2.48</v>
      </c>
      <c r="QA47" s="17">
        <v>1.52</v>
      </c>
      <c r="QB47" s="17">
        <v>20.399999999999999</v>
      </c>
      <c r="QC47" s="17">
        <v>20.35314</v>
      </c>
      <c r="QD47" s="17">
        <v>20.35314</v>
      </c>
      <c r="QE47" s="17">
        <v>4.6859999999999999E-2</v>
      </c>
      <c r="QF47" s="17">
        <v>5.0999999999999996</v>
      </c>
      <c r="QG47" s="17">
        <v>10</v>
      </c>
      <c r="QH47" s="17">
        <v>10</v>
      </c>
      <c r="QI47" s="17">
        <v>-4.9000000000000004</v>
      </c>
      <c r="QJ47" s="17">
        <v>13</v>
      </c>
      <c r="QK47" s="17">
        <v>15.60976</v>
      </c>
      <c r="QL47" s="17">
        <v>15.60976</v>
      </c>
      <c r="QM47" s="17">
        <v>-2.6097600000000001</v>
      </c>
      <c r="QN47" s="17">
        <v>2.6</v>
      </c>
      <c r="QO47" s="17">
        <v>3.3</v>
      </c>
      <c r="QP47" s="17">
        <v>3.3</v>
      </c>
      <c r="QQ47" s="17">
        <v>-0.7</v>
      </c>
      <c r="QR47" s="17">
        <v>17.7</v>
      </c>
      <c r="QS47" s="17">
        <v>17.95</v>
      </c>
      <c r="QT47" s="17">
        <v>17.95</v>
      </c>
      <c r="QU47" s="17">
        <v>-0.25</v>
      </c>
      <c r="QV47" s="17">
        <v>0</v>
      </c>
      <c r="QW47" s="17"/>
      <c r="QX47" s="17"/>
      <c r="QY47" s="17">
        <v>0</v>
      </c>
      <c r="QZ47" s="17">
        <v>0</v>
      </c>
      <c r="RA47" s="17"/>
      <c r="RB47" s="17"/>
      <c r="RC47" s="17">
        <v>0</v>
      </c>
      <c r="RD47" s="17">
        <v>16.100000000000001</v>
      </c>
      <c r="RE47" s="17">
        <v>15.4</v>
      </c>
      <c r="RF47" s="17">
        <v>13.093999999999999</v>
      </c>
      <c r="RG47" s="17">
        <v>3.0059999999999998</v>
      </c>
      <c r="RH47" s="17">
        <v>56.5</v>
      </c>
      <c r="RI47" s="17">
        <v>48.5</v>
      </c>
      <c r="RJ47" s="17">
        <v>38.265999999999998</v>
      </c>
      <c r="RK47" s="17">
        <v>18.234000000000002</v>
      </c>
      <c r="RL47" s="17">
        <v>0</v>
      </c>
      <c r="RM47" s="17"/>
      <c r="RN47" s="17"/>
      <c r="RO47" s="17">
        <v>0</v>
      </c>
      <c r="RP47" s="17">
        <v>2.1</v>
      </c>
      <c r="RQ47" s="17">
        <v>2.0009999999999999</v>
      </c>
      <c r="RR47" s="17">
        <v>2.0009999999999999</v>
      </c>
      <c r="RS47" s="17">
        <v>9.9000000000000005E-2</v>
      </c>
      <c r="RT47" s="17">
        <v>19.399999999999999</v>
      </c>
      <c r="RU47" s="17">
        <v>16.177440000000001</v>
      </c>
      <c r="RV47" s="17">
        <v>16.964759999999998</v>
      </c>
      <c r="RW47" s="17">
        <v>2.4352399999999998</v>
      </c>
      <c r="RX47" s="17">
        <v>2.8</v>
      </c>
      <c r="RY47" s="17">
        <v>2</v>
      </c>
      <c r="RZ47" s="17">
        <v>2</v>
      </c>
      <c r="SA47" s="17">
        <v>0.8</v>
      </c>
      <c r="SB47" s="17"/>
      <c r="SC47" s="17"/>
      <c r="SD47" s="17"/>
      <c r="SE47" s="17">
        <v>0</v>
      </c>
      <c r="SF47" s="17">
        <v>7.1</v>
      </c>
      <c r="SG47" s="17">
        <v>6.3</v>
      </c>
      <c r="SH47" s="17">
        <v>6.3</v>
      </c>
      <c r="SI47" s="17">
        <v>0.8</v>
      </c>
      <c r="SJ47" s="17">
        <v>6.5</v>
      </c>
      <c r="SK47" s="17">
        <v>6.4</v>
      </c>
      <c r="SL47" s="17">
        <v>6.4</v>
      </c>
      <c r="SM47" s="17">
        <v>0.1</v>
      </c>
      <c r="SN47" s="17">
        <v>20.2</v>
      </c>
      <c r="SO47" s="17">
        <v>15.60976</v>
      </c>
      <c r="SP47" s="17">
        <v>15.60976</v>
      </c>
      <c r="SQ47" s="17">
        <v>4.5902399999999997</v>
      </c>
      <c r="SR47" s="17">
        <v>20.2</v>
      </c>
      <c r="SS47" s="17">
        <v>19.51219</v>
      </c>
      <c r="ST47" s="17">
        <v>19.51219</v>
      </c>
      <c r="SU47" s="17">
        <v>0.68781000000000003</v>
      </c>
      <c r="SV47" s="17">
        <v>10</v>
      </c>
      <c r="SW47" s="17">
        <v>13.65854</v>
      </c>
      <c r="SX47" s="17">
        <v>13.65854</v>
      </c>
      <c r="SY47" s="17">
        <v>-3.6585399999999999</v>
      </c>
      <c r="SZ47" s="17">
        <v>9.9</v>
      </c>
      <c r="TA47" s="17">
        <v>13.821</v>
      </c>
      <c r="TB47" s="17">
        <v>13.821</v>
      </c>
      <c r="TC47" s="17">
        <v>-3.9209999999999998</v>
      </c>
      <c r="TD47" s="17">
        <v>59</v>
      </c>
      <c r="TE47" s="17">
        <v>55.348999999999997</v>
      </c>
      <c r="TF47" s="17">
        <v>55.348999999999997</v>
      </c>
      <c r="TG47" s="17">
        <v>3.6509999999999998</v>
      </c>
      <c r="TH47" s="17">
        <v>0</v>
      </c>
      <c r="TI47" s="17"/>
      <c r="TJ47" s="17"/>
      <c r="TK47" s="17">
        <v>0</v>
      </c>
      <c r="TL47" s="17">
        <v>54.505290000000002</v>
      </c>
      <c r="TM47" s="17">
        <v>40.200000000000003</v>
      </c>
      <c r="TN47" s="17">
        <v>35.683999999999997</v>
      </c>
      <c r="TO47" s="17">
        <v>18.821290000000001</v>
      </c>
      <c r="TP47" s="17">
        <v>82.858580000000003</v>
      </c>
      <c r="TQ47" s="17">
        <v>71.3</v>
      </c>
      <c r="TR47" s="17">
        <v>54.875</v>
      </c>
      <c r="TS47" s="17">
        <v>27.98358</v>
      </c>
      <c r="TT47" s="17">
        <v>7.9738600000000002</v>
      </c>
      <c r="TU47" s="17">
        <v>1.5089999999999999</v>
      </c>
      <c r="TV47" s="17">
        <v>1.5089999999999999</v>
      </c>
      <c r="TW47" s="17">
        <v>6.4648599999999998</v>
      </c>
      <c r="TX47" s="17">
        <v>1.3640300000000001</v>
      </c>
      <c r="TY47" s="17">
        <v>1.958</v>
      </c>
      <c r="TZ47" s="17">
        <v>1.958</v>
      </c>
      <c r="UA47" s="17">
        <v>-0.59397</v>
      </c>
      <c r="UB47" s="17">
        <v>0</v>
      </c>
      <c r="UC47" s="17"/>
      <c r="UD47" s="17"/>
      <c r="UE47" s="17">
        <v>0</v>
      </c>
      <c r="UF47" s="17">
        <v>17.899999999999999</v>
      </c>
      <c r="UG47" s="17">
        <v>19.51219</v>
      </c>
      <c r="UH47" s="17">
        <v>19.51219</v>
      </c>
      <c r="UI47" s="17">
        <v>-1.61219</v>
      </c>
      <c r="UJ47" s="17">
        <v>3.8</v>
      </c>
      <c r="UK47" s="17">
        <v>5</v>
      </c>
      <c r="UL47" s="17">
        <v>5</v>
      </c>
      <c r="UM47" s="17">
        <v>-1.2</v>
      </c>
      <c r="UN47" s="17">
        <v>7.8</v>
      </c>
      <c r="UO47" s="17">
        <v>7.5</v>
      </c>
      <c r="UP47" s="17">
        <v>7.5</v>
      </c>
      <c r="UQ47" s="17">
        <v>0.3</v>
      </c>
      <c r="UR47" s="17">
        <v>20.399999999999999</v>
      </c>
      <c r="US47" s="17">
        <v>19.51219</v>
      </c>
      <c r="UT47" s="17">
        <v>19.51219</v>
      </c>
      <c r="UU47" s="17">
        <v>0.88780999999999999</v>
      </c>
      <c r="UV47" s="17">
        <v>20.399999999999999</v>
      </c>
      <c r="UW47" s="17">
        <v>19.51219</v>
      </c>
      <c r="UX47" s="17">
        <v>19.51219</v>
      </c>
      <c r="UY47" s="17">
        <v>0.88780999999999999</v>
      </c>
      <c r="UZ47" s="17">
        <v>20</v>
      </c>
      <c r="VA47" s="17">
        <v>19.51219</v>
      </c>
      <c r="VB47" s="17">
        <v>19.51219</v>
      </c>
      <c r="VC47" s="17">
        <v>0.48781000000000002</v>
      </c>
      <c r="VD47" s="17">
        <v>2.1</v>
      </c>
      <c r="VE47" s="17">
        <v>2.1190000000000002</v>
      </c>
      <c r="VF47" s="17">
        <v>2.1190000000000002</v>
      </c>
      <c r="VG47" s="17">
        <v>-1.9E-2</v>
      </c>
      <c r="VH47" s="17">
        <v>0</v>
      </c>
      <c r="VI47" s="17"/>
      <c r="VJ47" s="17"/>
      <c r="VK47" s="17">
        <v>0</v>
      </c>
      <c r="VL47" s="17">
        <v>0</v>
      </c>
      <c r="VM47" s="17"/>
      <c r="VN47" s="17"/>
      <c r="VO47" s="17">
        <v>0</v>
      </c>
      <c r="VP47" s="17">
        <v>0</v>
      </c>
      <c r="VQ47" s="17"/>
      <c r="VR47" s="17"/>
      <c r="VS47" s="17">
        <v>0</v>
      </c>
      <c r="VT47" s="17">
        <v>0.6</v>
      </c>
      <c r="VU47" s="17">
        <v>0.6</v>
      </c>
      <c r="VV47" s="17">
        <v>0.6</v>
      </c>
      <c r="VW47" s="17">
        <v>0</v>
      </c>
      <c r="VX47" s="17">
        <v>97.9</v>
      </c>
      <c r="VY47" s="17">
        <v>81.400000000000006</v>
      </c>
      <c r="VZ47" s="17">
        <v>91.474999999999994</v>
      </c>
      <c r="WA47" s="17">
        <v>6.4249999999999998</v>
      </c>
      <c r="WB47" s="17">
        <v>77.2</v>
      </c>
      <c r="WC47" s="17">
        <v>72.7</v>
      </c>
      <c r="WD47" s="17">
        <v>76.259</v>
      </c>
      <c r="WE47" s="17">
        <v>0.94099999999999995</v>
      </c>
      <c r="WF47" s="17">
        <v>0</v>
      </c>
      <c r="WG47" s="17"/>
      <c r="WH47" s="17"/>
      <c r="WI47" s="17">
        <v>0</v>
      </c>
      <c r="WJ47" s="17">
        <v>2.9</v>
      </c>
      <c r="WK47" s="17">
        <v>2.9009999999999998</v>
      </c>
      <c r="WL47" s="17">
        <v>2.9009999999999998</v>
      </c>
      <c r="WM47" s="17">
        <v>-1E-3</v>
      </c>
      <c r="WN47" s="17">
        <v>2.1</v>
      </c>
      <c r="WO47" s="17">
        <v>2.4</v>
      </c>
      <c r="WP47" s="17">
        <v>2.4</v>
      </c>
      <c r="WQ47" s="17">
        <v>-0.3</v>
      </c>
      <c r="WR47" s="17">
        <v>1.2</v>
      </c>
      <c r="WS47" s="17">
        <v>1.2</v>
      </c>
      <c r="WT47" s="17">
        <v>1.2</v>
      </c>
      <c r="WU47" s="17">
        <v>0</v>
      </c>
      <c r="WV47" s="17">
        <v>1.2</v>
      </c>
      <c r="WW47" s="17">
        <v>1.4</v>
      </c>
      <c r="WX47" s="17">
        <v>1.4</v>
      </c>
      <c r="WY47" s="17">
        <v>-0.2</v>
      </c>
      <c r="WZ47" s="17">
        <v>0</v>
      </c>
      <c r="XA47" s="17"/>
      <c r="XB47" s="17"/>
      <c r="XC47" s="17">
        <v>0</v>
      </c>
      <c r="XD47" s="17">
        <v>4.0999999999999996</v>
      </c>
      <c r="XE47" s="17">
        <v>6.6</v>
      </c>
      <c r="XF47" s="17">
        <v>6.6</v>
      </c>
      <c r="XG47" s="17">
        <v>-2.5</v>
      </c>
      <c r="XH47" s="17">
        <v>20.100000000000001</v>
      </c>
      <c r="XI47" s="17">
        <v>17.951219999999999</v>
      </c>
      <c r="XJ47" s="17">
        <v>17.951219999999999</v>
      </c>
      <c r="XK47" s="17">
        <v>2.1487799999999999</v>
      </c>
      <c r="XL47" s="17">
        <v>8.8000000000000007</v>
      </c>
      <c r="XM47" s="17">
        <v>10.8</v>
      </c>
      <c r="XN47" s="17">
        <v>10.8</v>
      </c>
      <c r="XO47" s="17">
        <v>-2</v>
      </c>
      <c r="XP47" s="17">
        <v>27.5</v>
      </c>
      <c r="XQ47" s="17">
        <v>28</v>
      </c>
      <c r="XR47" s="17">
        <v>28</v>
      </c>
      <c r="XS47" s="17">
        <v>-0.5</v>
      </c>
      <c r="XT47" s="17">
        <v>33.9</v>
      </c>
      <c r="XU47" s="17">
        <v>28</v>
      </c>
      <c r="XV47" s="17">
        <v>28</v>
      </c>
      <c r="XW47" s="17">
        <v>5.9</v>
      </c>
      <c r="XX47" s="17">
        <v>16.600000000000001</v>
      </c>
      <c r="XY47" s="17">
        <v>14</v>
      </c>
      <c r="XZ47" s="17">
        <v>14</v>
      </c>
      <c r="YA47" s="17">
        <v>2.6</v>
      </c>
      <c r="YB47" s="17">
        <v>20.3</v>
      </c>
      <c r="YC47" s="17">
        <v>19.5</v>
      </c>
      <c r="YD47" s="17">
        <v>19.5</v>
      </c>
      <c r="YE47" s="17">
        <v>0.8</v>
      </c>
      <c r="YF47" s="17">
        <v>9</v>
      </c>
      <c r="YG47" s="17">
        <v>7.54</v>
      </c>
      <c r="YH47" s="17">
        <v>7.54</v>
      </c>
      <c r="YI47" s="17">
        <v>1.46</v>
      </c>
      <c r="YJ47" s="17">
        <v>11.1</v>
      </c>
      <c r="YK47" s="17">
        <v>11</v>
      </c>
      <c r="YL47" s="17">
        <v>11</v>
      </c>
      <c r="YM47" s="17">
        <v>0.1</v>
      </c>
      <c r="YN47" s="17">
        <v>20</v>
      </c>
      <c r="YO47" s="17">
        <v>20</v>
      </c>
      <c r="YP47" s="17">
        <v>20</v>
      </c>
      <c r="YQ47" s="17">
        <v>0</v>
      </c>
    </row>
    <row r="48" spans="1:667" ht="24" customHeight="1" x14ac:dyDescent="0.3">
      <c r="A48" s="1"/>
      <c r="B48" s="18" t="s">
        <v>54</v>
      </c>
      <c r="C48" s="18" t="s">
        <v>811</v>
      </c>
      <c r="D48" s="19">
        <v>201.5</v>
      </c>
      <c r="E48" s="19">
        <v>204.19512</v>
      </c>
      <c r="F48" s="19">
        <v>204.19512</v>
      </c>
      <c r="G48" s="19">
        <v>-2.6951200000000002</v>
      </c>
      <c r="H48" s="19">
        <v>547.6</v>
      </c>
      <c r="I48" s="19">
        <v>587.04791999999998</v>
      </c>
      <c r="J48" s="19">
        <v>623.53099999999995</v>
      </c>
      <c r="K48" s="19">
        <v>-75.930999999999997</v>
      </c>
      <c r="L48" s="19">
        <v>182.8</v>
      </c>
      <c r="M48" s="19">
        <v>191.90871999999999</v>
      </c>
      <c r="N48" s="19">
        <v>203.83520999999999</v>
      </c>
      <c r="O48" s="19">
        <v>-21.035209999999999</v>
      </c>
      <c r="P48" s="19"/>
      <c r="Q48" s="19"/>
      <c r="R48" s="19"/>
      <c r="S48" s="19">
        <v>0</v>
      </c>
      <c r="T48" s="19"/>
      <c r="U48" s="19"/>
      <c r="V48" s="19"/>
      <c r="W48" s="19">
        <v>0</v>
      </c>
      <c r="X48" s="19">
        <v>78.7</v>
      </c>
      <c r="Y48" s="19">
        <v>92.226039999999998</v>
      </c>
      <c r="Z48" s="19">
        <v>92.226249999999993</v>
      </c>
      <c r="AA48" s="19">
        <v>-13.526249999999999</v>
      </c>
      <c r="AB48" s="19">
        <v>203.5</v>
      </c>
      <c r="AC48" s="19">
        <v>193.47558000000001</v>
      </c>
      <c r="AD48" s="19">
        <v>150.82561999999999</v>
      </c>
      <c r="AE48" s="19">
        <v>52.674379999999999</v>
      </c>
      <c r="AF48" s="19">
        <v>81.3</v>
      </c>
      <c r="AG48" s="19">
        <v>87.329440000000005</v>
      </c>
      <c r="AH48" s="19">
        <v>87.329440000000005</v>
      </c>
      <c r="AI48" s="19">
        <v>-6.0294400000000001</v>
      </c>
      <c r="AJ48" s="19"/>
      <c r="AK48" s="19"/>
      <c r="AL48" s="19"/>
      <c r="AM48" s="19">
        <v>0</v>
      </c>
      <c r="AN48" s="19">
        <v>184.6</v>
      </c>
      <c r="AO48" s="19">
        <v>177.93125000000001</v>
      </c>
      <c r="AP48" s="19">
        <v>177.93125000000001</v>
      </c>
      <c r="AQ48" s="19">
        <v>6.6687500000000002</v>
      </c>
      <c r="AR48" s="19">
        <v>207.5</v>
      </c>
      <c r="AS48" s="19">
        <v>197.70735999999999</v>
      </c>
      <c r="AT48" s="19">
        <v>197.70735999999999</v>
      </c>
      <c r="AU48" s="19">
        <v>9.7926400000000005</v>
      </c>
      <c r="AV48" s="19">
        <v>205.5</v>
      </c>
      <c r="AW48" s="19">
        <v>200.25633999999999</v>
      </c>
      <c r="AX48" s="19">
        <v>200.25633999999999</v>
      </c>
      <c r="AY48" s="19">
        <v>5.2436600000000002</v>
      </c>
      <c r="AZ48" s="19"/>
      <c r="BA48" s="19"/>
      <c r="BB48" s="19"/>
      <c r="BC48" s="19">
        <v>0</v>
      </c>
      <c r="BD48" s="19">
        <v>211.1</v>
      </c>
      <c r="BE48" s="19">
        <v>206.01686000000001</v>
      </c>
      <c r="BF48" s="19">
        <v>206.01686000000001</v>
      </c>
      <c r="BG48" s="19">
        <v>5.0831400000000002</v>
      </c>
      <c r="BH48" s="19"/>
      <c r="BI48" s="19"/>
      <c r="BJ48" s="19"/>
      <c r="BK48" s="19">
        <v>0</v>
      </c>
      <c r="BL48" s="19">
        <v>313</v>
      </c>
      <c r="BM48" s="19">
        <v>378.23847999999998</v>
      </c>
      <c r="BN48" s="19">
        <v>364.63477999999998</v>
      </c>
      <c r="BO48" s="19">
        <v>-51.634779999999999</v>
      </c>
      <c r="BP48" s="19">
        <v>9.9</v>
      </c>
      <c r="BQ48" s="19">
        <v>10.561999999999999</v>
      </c>
      <c r="BR48" s="19">
        <v>10.561999999999999</v>
      </c>
      <c r="BS48" s="19">
        <v>-0.66200000000000003</v>
      </c>
      <c r="BT48" s="19"/>
      <c r="BU48" s="19"/>
      <c r="BV48" s="19"/>
      <c r="BW48" s="19">
        <v>0</v>
      </c>
      <c r="BX48" s="19"/>
      <c r="BY48" s="19"/>
      <c r="BZ48" s="19"/>
      <c r="CA48" s="19">
        <v>0</v>
      </c>
      <c r="CB48" s="19"/>
      <c r="CC48" s="19"/>
      <c r="CD48" s="19"/>
      <c r="CE48" s="19">
        <v>0</v>
      </c>
      <c r="CF48" s="19"/>
      <c r="CG48" s="19"/>
      <c r="CH48" s="19"/>
      <c r="CI48" s="19">
        <v>0</v>
      </c>
      <c r="CJ48" s="19">
        <v>162.80000000000001</v>
      </c>
      <c r="CK48" s="19">
        <v>164.70732000000001</v>
      </c>
      <c r="CL48" s="19">
        <v>164.70732000000001</v>
      </c>
      <c r="CM48" s="19">
        <v>-1.9073199999999999</v>
      </c>
      <c r="CN48" s="19">
        <v>7.2</v>
      </c>
      <c r="CO48" s="19">
        <v>5.1583800000000002</v>
      </c>
      <c r="CP48" s="19">
        <v>5.1583800000000002</v>
      </c>
      <c r="CQ48" s="19">
        <v>2.04162</v>
      </c>
      <c r="CR48" s="19"/>
      <c r="CS48" s="19"/>
      <c r="CT48" s="19"/>
      <c r="CU48" s="19">
        <v>0</v>
      </c>
      <c r="CV48" s="19">
        <v>16.899999999999999</v>
      </c>
      <c r="CW48" s="19">
        <v>16.873670000000001</v>
      </c>
      <c r="CX48" s="19">
        <v>16.873670000000001</v>
      </c>
      <c r="CY48" s="19">
        <v>2.6329999999999999E-2</v>
      </c>
      <c r="CZ48" s="19">
        <v>6.8</v>
      </c>
      <c r="DA48" s="19">
        <v>6.8787000000000003</v>
      </c>
      <c r="DB48" s="19">
        <v>6.8787000000000003</v>
      </c>
      <c r="DC48" s="19">
        <v>-7.8700000000000006E-2</v>
      </c>
      <c r="DD48" s="19">
        <v>15.1</v>
      </c>
      <c r="DE48" s="19">
        <v>14.992190000000001</v>
      </c>
      <c r="DF48" s="19">
        <v>14.992190000000001</v>
      </c>
      <c r="DG48" s="19">
        <v>0.10781</v>
      </c>
      <c r="DH48" s="19">
        <v>140.4</v>
      </c>
      <c r="DI48" s="19">
        <v>142.99997999999999</v>
      </c>
      <c r="DJ48" s="19">
        <v>142.99995999999999</v>
      </c>
      <c r="DK48" s="19">
        <v>-2.5999599999999998</v>
      </c>
      <c r="DL48" s="19"/>
      <c r="DM48" s="19"/>
      <c r="DN48" s="19"/>
      <c r="DO48" s="19">
        <v>0</v>
      </c>
      <c r="DP48" s="19"/>
      <c r="DQ48" s="19"/>
      <c r="DR48" s="19"/>
      <c r="DS48" s="19">
        <v>0</v>
      </c>
      <c r="DT48" s="19"/>
      <c r="DU48" s="19"/>
      <c r="DV48" s="19"/>
      <c r="DW48" s="19">
        <v>0</v>
      </c>
      <c r="DX48" s="19"/>
      <c r="DY48" s="19"/>
      <c r="DZ48" s="19"/>
      <c r="EA48" s="19">
        <v>0</v>
      </c>
      <c r="EB48" s="19">
        <v>110.8</v>
      </c>
      <c r="EC48" s="19">
        <v>112.90537</v>
      </c>
      <c r="ED48" s="19">
        <v>112.90537</v>
      </c>
      <c r="EE48" s="19">
        <v>-2.1053700000000002</v>
      </c>
      <c r="EF48" s="19">
        <v>152.5</v>
      </c>
      <c r="EG48" s="19">
        <v>165.85864000000001</v>
      </c>
      <c r="EH48" s="19">
        <v>165.07692</v>
      </c>
      <c r="EI48" s="19">
        <v>-12.576919999999999</v>
      </c>
      <c r="EJ48" s="19"/>
      <c r="EK48" s="19"/>
      <c r="EL48" s="19"/>
      <c r="EM48" s="19">
        <v>0</v>
      </c>
      <c r="EN48" s="19"/>
      <c r="EO48" s="19"/>
      <c r="EP48" s="19"/>
      <c r="EQ48" s="19">
        <v>0</v>
      </c>
      <c r="ER48" s="19"/>
      <c r="ES48" s="19"/>
      <c r="ET48" s="19"/>
      <c r="EU48" s="19">
        <v>0</v>
      </c>
      <c r="EV48" s="19">
        <v>6.5</v>
      </c>
      <c r="EW48" s="19">
        <v>6.39</v>
      </c>
      <c r="EX48" s="19">
        <v>6.39</v>
      </c>
      <c r="EY48" s="19">
        <v>0.11</v>
      </c>
      <c r="EZ48" s="19">
        <v>175.9</v>
      </c>
      <c r="FA48" s="19">
        <v>172.46603999999999</v>
      </c>
      <c r="FB48" s="19">
        <v>176.08684</v>
      </c>
      <c r="FC48" s="19">
        <v>-0.18684000000000001</v>
      </c>
      <c r="FD48" s="19">
        <v>51</v>
      </c>
      <c r="FE48" s="19">
        <v>46.978119999999997</v>
      </c>
      <c r="FF48" s="19">
        <v>46.978119999999997</v>
      </c>
      <c r="FG48" s="19">
        <v>4.0218800000000003</v>
      </c>
      <c r="FH48" s="19">
        <v>144</v>
      </c>
      <c r="FI48" s="19">
        <v>142.59629000000001</v>
      </c>
      <c r="FJ48" s="19">
        <v>150.27905999999999</v>
      </c>
      <c r="FK48" s="19">
        <v>-6.2790600000000003</v>
      </c>
      <c r="FL48" s="19">
        <v>24</v>
      </c>
      <c r="FM48" s="19">
        <v>18.966989999999999</v>
      </c>
      <c r="FN48" s="19">
        <v>18.966989999999999</v>
      </c>
      <c r="FO48" s="19">
        <v>5.03301</v>
      </c>
      <c r="FP48" s="19">
        <v>18.399999999999999</v>
      </c>
      <c r="FQ48" s="19">
        <v>19.28585</v>
      </c>
      <c r="FR48" s="19">
        <v>19.28585</v>
      </c>
      <c r="FS48" s="19">
        <v>-0.88585000000000003</v>
      </c>
      <c r="FT48" s="19">
        <v>17.100000000000001</v>
      </c>
      <c r="FU48" s="19">
        <v>18.048780000000001</v>
      </c>
      <c r="FV48" s="19">
        <v>18.048780000000001</v>
      </c>
      <c r="FW48" s="19">
        <v>-0.94877999999999996</v>
      </c>
      <c r="FX48" s="19">
        <v>56.8</v>
      </c>
      <c r="FY48" s="19">
        <v>88.116100000000003</v>
      </c>
      <c r="FZ48" s="19">
        <v>88.116100000000003</v>
      </c>
      <c r="GA48" s="19">
        <v>-31.316099999999999</v>
      </c>
      <c r="GB48" s="19">
        <v>181.7</v>
      </c>
      <c r="GC48" s="19">
        <v>185.81701000000001</v>
      </c>
      <c r="GD48" s="19">
        <v>185.81701000000001</v>
      </c>
      <c r="GE48" s="19">
        <v>-4.1170099999999996</v>
      </c>
      <c r="GF48" s="19">
        <v>181.7</v>
      </c>
      <c r="GG48" s="19">
        <v>185.81701000000001</v>
      </c>
      <c r="GH48" s="19">
        <v>185.81701000000001</v>
      </c>
      <c r="GI48" s="19">
        <v>-4.1170099999999996</v>
      </c>
      <c r="GJ48" s="19">
        <v>185</v>
      </c>
      <c r="GK48" s="19">
        <v>186.37502000000001</v>
      </c>
      <c r="GL48" s="19">
        <v>186.37502000000001</v>
      </c>
      <c r="GM48" s="19">
        <v>-1.3750199999999999</v>
      </c>
      <c r="GN48" s="19">
        <v>107.5</v>
      </c>
      <c r="GO48" s="19">
        <v>96.692970000000003</v>
      </c>
      <c r="GP48" s="19">
        <v>91.106909999999999</v>
      </c>
      <c r="GQ48" s="19">
        <v>16.393090000000001</v>
      </c>
      <c r="GR48" s="19">
        <v>0</v>
      </c>
      <c r="GS48" s="19"/>
      <c r="GT48" s="19">
        <v>18.00001</v>
      </c>
      <c r="GU48" s="19">
        <v>-18.00001</v>
      </c>
      <c r="GV48" s="19">
        <v>24</v>
      </c>
      <c r="GW48" s="19">
        <v>24.589759999999998</v>
      </c>
      <c r="GX48" s="19">
        <v>24.589759999999998</v>
      </c>
      <c r="GY48" s="19">
        <v>-0.58975999999999995</v>
      </c>
      <c r="GZ48" s="19">
        <v>4</v>
      </c>
      <c r="HA48" s="19">
        <v>4.33378</v>
      </c>
      <c r="HB48" s="19">
        <v>4.33378</v>
      </c>
      <c r="HC48" s="19">
        <v>-0.33378000000000002</v>
      </c>
      <c r="HD48" s="19">
        <v>33.799999999999997</v>
      </c>
      <c r="HE48" s="19">
        <v>30.141660000000002</v>
      </c>
      <c r="HF48" s="19">
        <v>30.141660000000002</v>
      </c>
      <c r="HG48" s="19">
        <v>3.6583399999999999</v>
      </c>
      <c r="HH48" s="19">
        <v>90.5</v>
      </c>
      <c r="HI48" s="19">
        <v>63.249679999999998</v>
      </c>
      <c r="HJ48" s="19">
        <v>41.755519999999997</v>
      </c>
      <c r="HK48" s="19">
        <v>48.744480000000003</v>
      </c>
      <c r="HL48" s="19"/>
      <c r="HM48" s="19"/>
      <c r="HN48" s="19"/>
      <c r="HO48" s="19">
        <v>0</v>
      </c>
      <c r="HP48" s="19"/>
      <c r="HQ48" s="19"/>
      <c r="HR48" s="19"/>
      <c r="HS48" s="19">
        <v>0</v>
      </c>
      <c r="HT48" s="19">
        <v>80.400000000000006</v>
      </c>
      <c r="HU48" s="19">
        <v>79.383600000000001</v>
      </c>
      <c r="HV48" s="19">
        <v>77.500280000000004</v>
      </c>
      <c r="HW48" s="19">
        <v>2.8997199999999999</v>
      </c>
      <c r="HX48" s="19"/>
      <c r="HY48" s="19"/>
      <c r="HZ48" s="19"/>
      <c r="IA48" s="19">
        <v>0</v>
      </c>
      <c r="IB48" s="19"/>
      <c r="IC48" s="19"/>
      <c r="ID48" s="19"/>
      <c r="IE48" s="19">
        <v>0</v>
      </c>
      <c r="IF48" s="19">
        <v>47.3</v>
      </c>
      <c r="IG48" s="19">
        <v>45.441859999999998</v>
      </c>
      <c r="IH48" s="19">
        <v>45.441949999999999</v>
      </c>
      <c r="II48" s="19">
        <v>1.85805</v>
      </c>
      <c r="IJ48" s="19"/>
      <c r="IK48" s="19"/>
      <c r="IL48" s="19"/>
      <c r="IM48" s="19">
        <v>0</v>
      </c>
      <c r="IN48" s="19"/>
      <c r="IO48" s="19"/>
      <c r="IP48" s="19"/>
      <c r="IQ48" s="19">
        <v>0</v>
      </c>
      <c r="IR48" s="19"/>
      <c r="IS48" s="19"/>
      <c r="IT48" s="19"/>
      <c r="IU48" s="19">
        <v>0</v>
      </c>
      <c r="IV48" s="19">
        <v>80.745369999999994</v>
      </c>
      <c r="IW48" s="19">
        <v>76.396140000000003</v>
      </c>
      <c r="IX48" s="19">
        <v>69.632390000000001</v>
      </c>
      <c r="IY48" s="19">
        <v>11.11298</v>
      </c>
      <c r="IZ48" s="19">
        <v>172.98978</v>
      </c>
      <c r="JA48" s="19">
        <v>182.99511000000001</v>
      </c>
      <c r="JB48" s="19">
        <v>182.99511000000001</v>
      </c>
      <c r="JC48" s="19">
        <v>-10.005330000000001</v>
      </c>
      <c r="JD48" s="19">
        <v>170.16019</v>
      </c>
      <c r="JE48" s="19">
        <v>182.99511000000001</v>
      </c>
      <c r="JF48" s="19">
        <v>182.99511000000001</v>
      </c>
      <c r="JG48" s="19">
        <v>-12.83492</v>
      </c>
      <c r="JH48" s="19">
        <v>203.18782999999999</v>
      </c>
      <c r="JI48" s="19">
        <v>182.99511000000001</v>
      </c>
      <c r="JJ48" s="19">
        <v>182.99511000000001</v>
      </c>
      <c r="JK48" s="19">
        <v>20.192720000000001</v>
      </c>
      <c r="JL48" s="19">
        <v>266.82134000000002</v>
      </c>
      <c r="JM48" s="19">
        <v>275.31695999999999</v>
      </c>
      <c r="JN48" s="19">
        <v>275.31695999999999</v>
      </c>
      <c r="JO48" s="19">
        <v>-8.4956200000000006</v>
      </c>
      <c r="JP48" s="19">
        <v>74.478189999999998</v>
      </c>
      <c r="JQ48" s="19">
        <v>71.796109999999999</v>
      </c>
      <c r="JR48" s="19">
        <v>71.796109999999999</v>
      </c>
      <c r="JS48" s="19">
        <v>2.68208</v>
      </c>
      <c r="JT48" s="19">
        <v>36.352600000000002</v>
      </c>
      <c r="JU48" s="19">
        <v>36.005859999999998</v>
      </c>
      <c r="JV48" s="19">
        <v>36.005859999999998</v>
      </c>
      <c r="JW48" s="19">
        <v>0.34673999999999999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v>0.89207999999999998</v>
      </c>
      <c r="KX48" s="19">
        <v>0.89207999999999998</v>
      </c>
      <c r="KY48" s="19">
        <v>-0.89207999999999998</v>
      </c>
      <c r="KZ48" s="19">
        <v>245.1</v>
      </c>
      <c r="LA48" s="19">
        <v>182.90429</v>
      </c>
      <c r="LB48" s="19">
        <v>204.39843999999999</v>
      </c>
      <c r="LC48" s="19">
        <v>40.701560000000001</v>
      </c>
      <c r="LD48" s="19">
        <v>108.8</v>
      </c>
      <c r="LE48" s="19">
        <v>106.61964</v>
      </c>
      <c r="LF48" s="19">
        <v>105.28834999999999</v>
      </c>
      <c r="LG48" s="19">
        <v>3.5116499999999999</v>
      </c>
      <c r="LH48" s="19">
        <v>65.2</v>
      </c>
      <c r="LI48" s="19">
        <v>67.461460000000002</v>
      </c>
      <c r="LJ48" s="19">
        <v>67.461460000000002</v>
      </c>
      <c r="LK48" s="19">
        <v>-2.26146</v>
      </c>
      <c r="LL48" s="19">
        <v>77</v>
      </c>
      <c r="LM48" s="19">
        <v>76.827039999999997</v>
      </c>
      <c r="LN48" s="19">
        <v>74.043109999999999</v>
      </c>
      <c r="LO48" s="19">
        <v>2.95689</v>
      </c>
      <c r="LP48" s="19">
        <v>28</v>
      </c>
      <c r="LQ48" s="19">
        <v>30.097560000000001</v>
      </c>
      <c r="LR48" s="19">
        <v>30.097560000000001</v>
      </c>
      <c r="LS48" s="19">
        <v>-2.0975600000000001</v>
      </c>
      <c r="LT48" s="19">
        <v>118.7</v>
      </c>
      <c r="LU48" s="19">
        <v>115.26546</v>
      </c>
      <c r="LV48" s="19">
        <v>115.26499</v>
      </c>
      <c r="LW48" s="19">
        <v>3.4350100000000001</v>
      </c>
      <c r="LX48" s="19">
        <v>0</v>
      </c>
      <c r="LY48" s="19"/>
      <c r="LZ48" s="19"/>
      <c r="MA48" s="19">
        <v>0</v>
      </c>
      <c r="MB48" s="19">
        <v>49.7</v>
      </c>
      <c r="MC48" s="19"/>
      <c r="MD48" s="19"/>
      <c r="ME48" s="19">
        <v>49.7</v>
      </c>
      <c r="MF48" s="19">
        <v>145.1</v>
      </c>
      <c r="MG48" s="19">
        <v>159.10805999999999</v>
      </c>
      <c r="MH48" s="19">
        <v>159.10805999999999</v>
      </c>
      <c r="MI48" s="19">
        <v>-14.00806</v>
      </c>
      <c r="MJ48" s="19">
        <v>146</v>
      </c>
      <c r="MK48" s="19">
        <v>159.10805999999999</v>
      </c>
      <c r="ML48" s="19">
        <v>159.10805999999999</v>
      </c>
      <c r="MM48" s="19">
        <v>-13.10806</v>
      </c>
      <c r="MN48" s="19">
        <v>171.1</v>
      </c>
      <c r="MO48" s="19">
        <v>159.58587</v>
      </c>
      <c r="MP48" s="19">
        <v>159.58587</v>
      </c>
      <c r="MQ48" s="19">
        <v>11.51413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212.8</v>
      </c>
      <c r="NM48" s="19">
        <v>207.29667000000001</v>
      </c>
      <c r="NN48" s="19">
        <v>207.29667000000001</v>
      </c>
      <c r="NO48" s="19">
        <v>5.5033300000000001</v>
      </c>
      <c r="NP48" s="19">
        <v>102.1</v>
      </c>
      <c r="NQ48" s="19">
        <v>103.95959000000001</v>
      </c>
      <c r="NR48" s="19">
        <v>103.95959000000001</v>
      </c>
      <c r="NS48" s="19">
        <v>-1.8595900000000001</v>
      </c>
      <c r="NT48" s="19">
        <v>5.6</v>
      </c>
      <c r="NU48" s="19">
        <v>4.20655</v>
      </c>
      <c r="NV48" s="19">
        <v>4.20655</v>
      </c>
      <c r="NW48" s="19">
        <v>1.3934500000000001</v>
      </c>
      <c r="NX48" s="19">
        <v>1.5</v>
      </c>
      <c r="NY48" s="19">
        <v>4.4130599999999998</v>
      </c>
      <c r="NZ48" s="19">
        <v>4.4130599999999998</v>
      </c>
      <c r="OA48" s="19">
        <v>-2.9130600000000002</v>
      </c>
      <c r="OB48" s="19">
        <v>6</v>
      </c>
      <c r="OC48" s="19">
        <v>6</v>
      </c>
      <c r="OD48" s="19">
        <v>6</v>
      </c>
      <c r="OE48" s="19">
        <v>0</v>
      </c>
      <c r="OF48" s="19">
        <v>0</v>
      </c>
      <c r="OG48" s="19"/>
      <c r="OH48" s="19"/>
      <c r="OI48" s="19">
        <v>0</v>
      </c>
      <c r="OJ48" s="19">
        <v>69.7</v>
      </c>
      <c r="OK48" s="19">
        <v>70.599999999999994</v>
      </c>
      <c r="OL48" s="19">
        <v>63.860999999999997</v>
      </c>
      <c r="OM48" s="19">
        <v>5.8390000000000004</v>
      </c>
      <c r="ON48" s="19">
        <v>0</v>
      </c>
      <c r="OO48" s="19"/>
      <c r="OP48" s="19"/>
      <c r="OQ48" s="19">
        <v>0</v>
      </c>
      <c r="OR48" s="19">
        <v>1.2</v>
      </c>
      <c r="OS48" s="19">
        <v>1.06</v>
      </c>
      <c r="OT48" s="19">
        <v>1.06</v>
      </c>
      <c r="OU48" s="19">
        <v>0.14000000000000001</v>
      </c>
      <c r="OV48" s="19">
        <v>0</v>
      </c>
      <c r="OW48" s="19"/>
      <c r="OX48" s="19"/>
      <c r="OY48" s="19">
        <v>0</v>
      </c>
      <c r="OZ48" s="19">
        <v>16</v>
      </c>
      <c r="PA48" s="19">
        <v>7.00204</v>
      </c>
      <c r="PB48" s="19">
        <v>7.00204</v>
      </c>
      <c r="PC48" s="19">
        <v>8.9979600000000008</v>
      </c>
      <c r="PD48" s="19">
        <v>9.8000000000000007</v>
      </c>
      <c r="PE48" s="19">
        <v>9.0000099999999996</v>
      </c>
      <c r="PF48" s="19">
        <v>9.0000099999999996</v>
      </c>
      <c r="PG48" s="19">
        <v>0.79998999999999998</v>
      </c>
      <c r="PH48" s="19"/>
      <c r="PI48" s="19"/>
      <c r="PJ48" s="19"/>
      <c r="PK48" s="19">
        <v>0</v>
      </c>
      <c r="PL48" s="19">
        <v>0</v>
      </c>
      <c r="PM48" s="19"/>
      <c r="PN48" s="19"/>
      <c r="PO48" s="19">
        <v>0</v>
      </c>
      <c r="PP48" s="19">
        <v>1.2</v>
      </c>
      <c r="PQ48" s="19">
        <v>1</v>
      </c>
      <c r="PR48" s="19">
        <v>1</v>
      </c>
      <c r="PS48" s="19">
        <v>0.2</v>
      </c>
      <c r="PT48" s="19">
        <v>1.7</v>
      </c>
      <c r="PU48" s="19">
        <v>1.1000000000000001</v>
      </c>
      <c r="PV48" s="19">
        <v>1.1000000000000001</v>
      </c>
      <c r="PW48" s="19">
        <v>0.6</v>
      </c>
      <c r="PX48" s="19">
        <v>3.9</v>
      </c>
      <c r="PY48" s="19">
        <v>2.48</v>
      </c>
      <c r="PZ48" s="19">
        <v>2.48</v>
      </c>
      <c r="QA48" s="19">
        <v>1.42</v>
      </c>
      <c r="QB48" s="19">
        <v>20.2</v>
      </c>
      <c r="QC48" s="19">
        <v>20.35314</v>
      </c>
      <c r="QD48" s="19">
        <v>20.35314</v>
      </c>
      <c r="QE48" s="19">
        <v>-0.15314</v>
      </c>
      <c r="QF48" s="19">
        <v>5.0999999999999996</v>
      </c>
      <c r="QG48" s="19">
        <v>10</v>
      </c>
      <c r="QH48" s="19">
        <v>10</v>
      </c>
      <c r="QI48" s="19">
        <v>-4.9000000000000004</v>
      </c>
      <c r="QJ48" s="19">
        <v>13</v>
      </c>
      <c r="QK48" s="19">
        <v>15.60976</v>
      </c>
      <c r="QL48" s="19">
        <v>15.60976</v>
      </c>
      <c r="QM48" s="19">
        <v>-2.6097600000000001</v>
      </c>
      <c r="QN48" s="19">
        <v>2.6</v>
      </c>
      <c r="QO48" s="19">
        <v>3.3</v>
      </c>
      <c r="QP48" s="19">
        <v>3.3</v>
      </c>
      <c r="QQ48" s="19">
        <v>-0.7</v>
      </c>
      <c r="QR48" s="19">
        <v>17.7</v>
      </c>
      <c r="QS48" s="19">
        <v>17.95</v>
      </c>
      <c r="QT48" s="19">
        <v>17.95</v>
      </c>
      <c r="QU48" s="19">
        <v>-0.25</v>
      </c>
      <c r="QV48" s="19">
        <v>0</v>
      </c>
      <c r="QW48" s="19"/>
      <c r="QX48" s="19"/>
      <c r="QY48" s="19">
        <v>0</v>
      </c>
      <c r="QZ48" s="19">
        <v>0</v>
      </c>
      <c r="RA48" s="19"/>
      <c r="RB48" s="19"/>
      <c r="RC48" s="19">
        <v>0</v>
      </c>
      <c r="RD48" s="19">
        <v>15</v>
      </c>
      <c r="RE48" s="19">
        <v>14.5</v>
      </c>
      <c r="RF48" s="19">
        <v>13.613</v>
      </c>
      <c r="RG48" s="19">
        <v>1.387</v>
      </c>
      <c r="RH48" s="19">
        <v>45.3</v>
      </c>
      <c r="RI48" s="19">
        <v>45.5</v>
      </c>
      <c r="RJ48" s="19">
        <v>38.881999999999998</v>
      </c>
      <c r="RK48" s="19">
        <v>6.4180000000000001</v>
      </c>
      <c r="RL48" s="19">
        <v>0</v>
      </c>
      <c r="RM48" s="19"/>
      <c r="RN48" s="19"/>
      <c r="RO48" s="19">
        <v>0</v>
      </c>
      <c r="RP48" s="19">
        <v>2.1</v>
      </c>
      <c r="RQ48" s="19">
        <v>2.0009999999999999</v>
      </c>
      <c r="RR48" s="19">
        <v>2.0009999999999999</v>
      </c>
      <c r="RS48" s="19">
        <v>9.9000000000000005E-2</v>
      </c>
      <c r="RT48" s="19">
        <v>19.399999999999999</v>
      </c>
      <c r="RU48" s="19">
        <v>18.451619999999998</v>
      </c>
      <c r="RV48" s="19">
        <v>18.013860000000001</v>
      </c>
      <c r="RW48" s="19">
        <v>1.3861399999999999</v>
      </c>
      <c r="RX48" s="19">
        <v>2.8</v>
      </c>
      <c r="RY48" s="19">
        <v>2</v>
      </c>
      <c r="RZ48" s="19">
        <v>2</v>
      </c>
      <c r="SA48" s="19">
        <v>0.8</v>
      </c>
      <c r="SB48" s="19"/>
      <c r="SC48" s="19"/>
      <c r="SD48" s="19"/>
      <c r="SE48" s="19">
        <v>0</v>
      </c>
      <c r="SF48" s="19">
        <v>7.1</v>
      </c>
      <c r="SG48" s="19">
        <v>6.3</v>
      </c>
      <c r="SH48" s="19">
        <v>6.3</v>
      </c>
      <c r="SI48" s="19">
        <v>0.8</v>
      </c>
      <c r="SJ48" s="19">
        <v>6.5</v>
      </c>
      <c r="SK48" s="19">
        <v>6.4</v>
      </c>
      <c r="SL48" s="19">
        <v>6.4</v>
      </c>
      <c r="SM48" s="19">
        <v>0.1</v>
      </c>
      <c r="SN48" s="19">
        <v>20.100000000000001</v>
      </c>
      <c r="SO48" s="19">
        <v>15.60976</v>
      </c>
      <c r="SP48" s="19">
        <v>15.60976</v>
      </c>
      <c r="SQ48" s="19">
        <v>4.49024</v>
      </c>
      <c r="SR48" s="19">
        <v>20.2</v>
      </c>
      <c r="SS48" s="19">
        <v>19.51219</v>
      </c>
      <c r="ST48" s="19">
        <v>19.51219</v>
      </c>
      <c r="SU48" s="19">
        <v>0.68781000000000003</v>
      </c>
      <c r="SV48" s="19">
        <v>10</v>
      </c>
      <c r="SW48" s="19">
        <v>13.65854</v>
      </c>
      <c r="SX48" s="19">
        <v>13.65854</v>
      </c>
      <c r="SY48" s="19">
        <v>-3.6585399999999999</v>
      </c>
      <c r="SZ48" s="19">
        <v>11.1</v>
      </c>
      <c r="TA48" s="19">
        <v>13.541</v>
      </c>
      <c r="TB48" s="19">
        <v>13.541</v>
      </c>
      <c r="TC48" s="19">
        <v>-2.4409999999999998</v>
      </c>
      <c r="TD48" s="19">
        <v>55.7</v>
      </c>
      <c r="TE48" s="19">
        <v>51.69</v>
      </c>
      <c r="TF48" s="19">
        <v>51.69</v>
      </c>
      <c r="TG48" s="19">
        <v>4.01</v>
      </c>
      <c r="TH48" s="19">
        <v>0</v>
      </c>
      <c r="TI48" s="19"/>
      <c r="TJ48" s="19"/>
      <c r="TK48" s="19">
        <v>0</v>
      </c>
      <c r="TL48" s="19">
        <v>47.409559999999999</v>
      </c>
      <c r="TM48" s="19">
        <v>37.299999999999997</v>
      </c>
      <c r="TN48" s="19">
        <v>37.401000000000003</v>
      </c>
      <c r="TO48" s="19">
        <v>10.008559999999999</v>
      </c>
      <c r="TP48" s="19">
        <v>79.317509999999999</v>
      </c>
      <c r="TQ48" s="19">
        <v>69.900000000000006</v>
      </c>
      <c r="TR48" s="19">
        <v>58.408999999999999</v>
      </c>
      <c r="TS48" s="19">
        <v>20.90851</v>
      </c>
      <c r="TT48" s="19">
        <v>4.6680000000000001</v>
      </c>
      <c r="TU48" s="19">
        <v>1.4730000000000001</v>
      </c>
      <c r="TV48" s="19">
        <v>1.4730000000000001</v>
      </c>
      <c r="TW48" s="19">
        <v>3.1949999999999998</v>
      </c>
      <c r="TX48" s="19">
        <v>2.5970900000000001</v>
      </c>
      <c r="TY48" s="19">
        <v>1.988</v>
      </c>
      <c r="TZ48" s="19">
        <v>1.988</v>
      </c>
      <c r="UA48" s="19">
        <v>0.60909000000000002</v>
      </c>
      <c r="UB48" s="19">
        <v>0</v>
      </c>
      <c r="UC48" s="19"/>
      <c r="UD48" s="19"/>
      <c r="UE48" s="19">
        <v>0</v>
      </c>
      <c r="UF48" s="19">
        <v>17.2</v>
      </c>
      <c r="UG48" s="19">
        <v>19.51219</v>
      </c>
      <c r="UH48" s="19">
        <v>19.51219</v>
      </c>
      <c r="UI48" s="19">
        <v>-2.3121900000000002</v>
      </c>
      <c r="UJ48" s="19">
        <v>3.8</v>
      </c>
      <c r="UK48" s="19">
        <v>5</v>
      </c>
      <c r="UL48" s="19">
        <v>5</v>
      </c>
      <c r="UM48" s="19">
        <v>-1.2</v>
      </c>
      <c r="UN48" s="19">
        <v>7.7</v>
      </c>
      <c r="UO48" s="19">
        <v>7.5</v>
      </c>
      <c r="UP48" s="19">
        <v>7.5</v>
      </c>
      <c r="UQ48" s="19">
        <v>0.2</v>
      </c>
      <c r="UR48" s="19">
        <v>20.399999999999999</v>
      </c>
      <c r="US48" s="19">
        <v>19.51219</v>
      </c>
      <c r="UT48" s="19">
        <v>19.51219</v>
      </c>
      <c r="UU48" s="19">
        <v>0.88780999999999999</v>
      </c>
      <c r="UV48" s="19">
        <v>20.399999999999999</v>
      </c>
      <c r="UW48" s="19">
        <v>19.51219</v>
      </c>
      <c r="UX48" s="19">
        <v>19.51219</v>
      </c>
      <c r="UY48" s="19">
        <v>0.88780999999999999</v>
      </c>
      <c r="UZ48" s="19">
        <v>20</v>
      </c>
      <c r="VA48" s="19">
        <v>19.51219</v>
      </c>
      <c r="VB48" s="19">
        <v>19.51219</v>
      </c>
      <c r="VC48" s="19">
        <v>0.48781000000000002</v>
      </c>
      <c r="VD48" s="19">
        <v>2.7</v>
      </c>
      <c r="VE48" s="19">
        <v>1.9950000000000001</v>
      </c>
      <c r="VF48" s="19">
        <v>1.9950000000000001</v>
      </c>
      <c r="VG48" s="19">
        <v>0.70499999999999996</v>
      </c>
      <c r="VH48" s="19">
        <v>0</v>
      </c>
      <c r="VI48" s="19"/>
      <c r="VJ48" s="19"/>
      <c r="VK48" s="19">
        <v>0</v>
      </c>
      <c r="VL48" s="19">
        <v>0</v>
      </c>
      <c r="VM48" s="19"/>
      <c r="VN48" s="19"/>
      <c r="VO48" s="19">
        <v>0</v>
      </c>
      <c r="VP48" s="19">
        <v>0</v>
      </c>
      <c r="VQ48" s="19"/>
      <c r="VR48" s="19"/>
      <c r="VS48" s="19">
        <v>0</v>
      </c>
      <c r="VT48" s="19">
        <v>0.6</v>
      </c>
      <c r="VU48" s="19">
        <v>0.6</v>
      </c>
      <c r="VV48" s="19">
        <v>0.6</v>
      </c>
      <c r="VW48" s="19">
        <v>0</v>
      </c>
      <c r="VX48" s="19">
        <v>78.8</v>
      </c>
      <c r="VY48" s="19">
        <v>67.099999999999994</v>
      </c>
      <c r="VZ48" s="19">
        <v>83.87</v>
      </c>
      <c r="WA48" s="19">
        <v>-5.07</v>
      </c>
      <c r="WB48" s="19">
        <v>60.3</v>
      </c>
      <c r="WC48" s="19">
        <v>58.2</v>
      </c>
      <c r="WD48" s="19">
        <v>67.83</v>
      </c>
      <c r="WE48" s="19">
        <v>-7.53</v>
      </c>
      <c r="WF48" s="19">
        <v>0</v>
      </c>
      <c r="WG48" s="19"/>
      <c r="WH48" s="19"/>
      <c r="WI48" s="19">
        <v>0</v>
      </c>
      <c r="WJ48" s="19">
        <v>2.9</v>
      </c>
      <c r="WK48" s="19">
        <v>2.9009999999999998</v>
      </c>
      <c r="WL48" s="19">
        <v>2.9009999999999998</v>
      </c>
      <c r="WM48" s="19">
        <v>-1E-3</v>
      </c>
      <c r="WN48" s="19">
        <v>2.1</v>
      </c>
      <c r="WO48" s="19">
        <v>2.4</v>
      </c>
      <c r="WP48" s="19">
        <v>2.4</v>
      </c>
      <c r="WQ48" s="19">
        <v>-0.3</v>
      </c>
      <c r="WR48" s="19">
        <v>1.2</v>
      </c>
      <c r="WS48" s="19">
        <v>1.2</v>
      </c>
      <c r="WT48" s="19">
        <v>1.2</v>
      </c>
      <c r="WU48" s="19">
        <v>0</v>
      </c>
      <c r="WV48" s="19">
        <v>1.2</v>
      </c>
      <c r="WW48" s="19">
        <v>1.4</v>
      </c>
      <c r="WX48" s="19">
        <v>1.4</v>
      </c>
      <c r="WY48" s="19">
        <v>-0.2</v>
      </c>
      <c r="WZ48" s="19">
        <v>0</v>
      </c>
      <c r="XA48" s="19"/>
      <c r="XB48" s="19"/>
      <c r="XC48" s="19">
        <v>0</v>
      </c>
      <c r="XD48" s="19">
        <v>4.0999999999999996</v>
      </c>
      <c r="XE48" s="19">
        <v>6.6</v>
      </c>
      <c r="XF48" s="19">
        <v>6.6</v>
      </c>
      <c r="XG48" s="19">
        <v>-2.5</v>
      </c>
      <c r="XH48" s="19">
        <v>20</v>
      </c>
      <c r="XI48" s="19">
        <v>17.951219999999999</v>
      </c>
      <c r="XJ48" s="19">
        <v>17.951219999999999</v>
      </c>
      <c r="XK48" s="19">
        <v>2.0487799999999998</v>
      </c>
      <c r="XL48" s="19">
        <v>8.1</v>
      </c>
      <c r="XM48" s="19">
        <v>10.8</v>
      </c>
      <c r="XN48" s="19">
        <v>10.8</v>
      </c>
      <c r="XO48" s="19">
        <v>-2.7</v>
      </c>
      <c r="XP48" s="19">
        <v>27.2</v>
      </c>
      <c r="XQ48" s="19">
        <v>28</v>
      </c>
      <c r="XR48" s="19">
        <v>28</v>
      </c>
      <c r="XS48" s="19">
        <v>-0.8</v>
      </c>
      <c r="XT48" s="19">
        <v>33.9</v>
      </c>
      <c r="XU48" s="19">
        <v>28</v>
      </c>
      <c r="XV48" s="19">
        <v>28</v>
      </c>
      <c r="XW48" s="19">
        <v>5.9</v>
      </c>
      <c r="XX48" s="19">
        <v>16.5</v>
      </c>
      <c r="XY48" s="19">
        <v>14</v>
      </c>
      <c r="XZ48" s="19">
        <v>14</v>
      </c>
      <c r="YA48" s="19">
        <v>2.5</v>
      </c>
      <c r="YB48" s="19">
        <v>20.3</v>
      </c>
      <c r="YC48" s="19">
        <v>19.5</v>
      </c>
      <c r="YD48" s="19">
        <v>19.5</v>
      </c>
      <c r="YE48" s="19">
        <v>0.8</v>
      </c>
      <c r="YF48" s="19">
        <v>8.5</v>
      </c>
      <c r="YG48" s="19">
        <v>7.54</v>
      </c>
      <c r="YH48" s="19">
        <v>7.54</v>
      </c>
      <c r="YI48" s="19">
        <v>0.96</v>
      </c>
      <c r="YJ48" s="19">
        <v>11.1</v>
      </c>
      <c r="YK48" s="19">
        <v>11</v>
      </c>
      <c r="YL48" s="19">
        <v>11</v>
      </c>
      <c r="YM48" s="19">
        <v>0.1</v>
      </c>
      <c r="YN48" s="19">
        <v>22.3</v>
      </c>
      <c r="YO48" s="19">
        <v>20</v>
      </c>
      <c r="YP48" s="19">
        <v>20</v>
      </c>
      <c r="YQ48" s="19">
        <v>2.2999999999999998</v>
      </c>
    </row>
    <row r="49" spans="1:667" ht="24" customHeight="1" x14ac:dyDescent="0.3">
      <c r="A49" s="1"/>
      <c r="B49" s="13" t="s">
        <v>54</v>
      </c>
      <c r="C49" s="13" t="s">
        <v>812</v>
      </c>
      <c r="D49" s="14">
        <v>199.8</v>
      </c>
      <c r="E49" s="14">
        <v>204.19512</v>
      </c>
      <c r="F49" s="14">
        <v>204.19512</v>
      </c>
      <c r="G49" s="14">
        <v>-4.3951200000000004</v>
      </c>
      <c r="H49" s="14">
        <v>597</v>
      </c>
      <c r="I49" s="14">
        <v>590.72172999999998</v>
      </c>
      <c r="J49" s="14">
        <v>623.53842999999995</v>
      </c>
      <c r="K49" s="14">
        <v>-26.538430000000002</v>
      </c>
      <c r="L49" s="14">
        <v>209.2</v>
      </c>
      <c r="M49" s="14">
        <v>193.1097</v>
      </c>
      <c r="N49" s="14">
        <v>203.83763999999999</v>
      </c>
      <c r="O49" s="14">
        <v>5.3623599999999998</v>
      </c>
      <c r="P49" s="14"/>
      <c r="Q49" s="14"/>
      <c r="R49" s="14"/>
      <c r="S49" s="14">
        <v>0</v>
      </c>
      <c r="T49" s="14"/>
      <c r="U49" s="14"/>
      <c r="V49" s="14"/>
      <c r="W49" s="14">
        <v>0</v>
      </c>
      <c r="X49" s="14">
        <v>79.400000000000006</v>
      </c>
      <c r="Y49" s="14">
        <v>92.225999999999999</v>
      </c>
      <c r="Z49" s="14">
        <v>92.226240000000004</v>
      </c>
      <c r="AA49" s="14">
        <v>-12.82624</v>
      </c>
      <c r="AB49" s="14">
        <v>205</v>
      </c>
      <c r="AC49" s="14">
        <v>190.80440999999999</v>
      </c>
      <c r="AD49" s="14">
        <v>147.66811000000001</v>
      </c>
      <c r="AE49" s="14">
        <v>57.331890000000001</v>
      </c>
      <c r="AF49" s="14">
        <v>81.599999999999994</v>
      </c>
      <c r="AG49" s="14">
        <v>87.329440000000005</v>
      </c>
      <c r="AH49" s="14">
        <v>87.329440000000005</v>
      </c>
      <c r="AI49" s="14">
        <v>-5.7294400000000003</v>
      </c>
      <c r="AJ49" s="14"/>
      <c r="AK49" s="14"/>
      <c r="AL49" s="14"/>
      <c r="AM49" s="14">
        <v>0</v>
      </c>
      <c r="AN49" s="14">
        <v>185.4</v>
      </c>
      <c r="AO49" s="14">
        <v>177.93125000000001</v>
      </c>
      <c r="AP49" s="14">
        <v>177.93125000000001</v>
      </c>
      <c r="AQ49" s="14">
        <v>7.46875</v>
      </c>
      <c r="AR49" s="14">
        <v>207.3</v>
      </c>
      <c r="AS49" s="14">
        <v>197.70735999999999</v>
      </c>
      <c r="AT49" s="14">
        <v>197.70735999999999</v>
      </c>
      <c r="AU49" s="14">
        <v>9.5926399999999994</v>
      </c>
      <c r="AV49" s="14">
        <v>206.6</v>
      </c>
      <c r="AW49" s="14">
        <v>200.25633999999999</v>
      </c>
      <c r="AX49" s="14">
        <v>200.25633999999999</v>
      </c>
      <c r="AY49" s="14">
        <v>6.3436599999999999</v>
      </c>
      <c r="AZ49" s="14"/>
      <c r="BA49" s="14"/>
      <c r="BB49" s="14"/>
      <c r="BC49" s="14">
        <v>0</v>
      </c>
      <c r="BD49" s="14">
        <v>209.9</v>
      </c>
      <c r="BE49" s="14">
        <v>206.01686000000001</v>
      </c>
      <c r="BF49" s="14">
        <v>206.01686000000001</v>
      </c>
      <c r="BG49" s="14">
        <v>3.88314</v>
      </c>
      <c r="BH49" s="14"/>
      <c r="BI49" s="14"/>
      <c r="BJ49" s="14"/>
      <c r="BK49" s="14">
        <v>0</v>
      </c>
      <c r="BL49" s="14">
        <v>313.39999999999998</v>
      </c>
      <c r="BM49" s="14">
        <v>387.97825999999998</v>
      </c>
      <c r="BN49" s="14">
        <v>368.10674</v>
      </c>
      <c r="BO49" s="14">
        <v>-54.706740000000003</v>
      </c>
      <c r="BP49" s="14">
        <v>9.9</v>
      </c>
      <c r="BQ49" s="14">
        <v>10.561999999999999</v>
      </c>
      <c r="BR49" s="14">
        <v>10.561999999999999</v>
      </c>
      <c r="BS49" s="14">
        <v>-0.66200000000000003</v>
      </c>
      <c r="BT49" s="14"/>
      <c r="BU49" s="14"/>
      <c r="BV49" s="14"/>
      <c r="BW49" s="14">
        <v>0</v>
      </c>
      <c r="BX49" s="14"/>
      <c r="BY49" s="14"/>
      <c r="BZ49" s="14"/>
      <c r="CA49" s="14">
        <v>0</v>
      </c>
      <c r="CB49" s="14"/>
      <c r="CC49" s="14"/>
      <c r="CD49" s="14"/>
      <c r="CE49" s="14">
        <v>0</v>
      </c>
      <c r="CF49" s="14"/>
      <c r="CG49" s="14"/>
      <c r="CH49" s="14"/>
      <c r="CI49" s="14">
        <v>0</v>
      </c>
      <c r="CJ49" s="14">
        <v>159.5</v>
      </c>
      <c r="CK49" s="14">
        <v>164.70732000000001</v>
      </c>
      <c r="CL49" s="14">
        <v>164.70732000000001</v>
      </c>
      <c r="CM49" s="14">
        <v>-5.2073200000000002</v>
      </c>
      <c r="CN49" s="14">
        <v>7.1</v>
      </c>
      <c r="CO49" s="14">
        <v>5.1583800000000002</v>
      </c>
      <c r="CP49" s="14">
        <v>5.1583800000000002</v>
      </c>
      <c r="CQ49" s="14">
        <v>1.9416199999999999</v>
      </c>
      <c r="CR49" s="14"/>
      <c r="CS49" s="14"/>
      <c r="CT49" s="14"/>
      <c r="CU49" s="14">
        <v>0</v>
      </c>
      <c r="CV49" s="14">
        <v>16.899999999999999</v>
      </c>
      <c r="CW49" s="14">
        <v>16.873670000000001</v>
      </c>
      <c r="CX49" s="14">
        <v>16.873670000000001</v>
      </c>
      <c r="CY49" s="14">
        <v>2.6329999999999999E-2</v>
      </c>
      <c r="CZ49" s="14">
        <v>6.9</v>
      </c>
      <c r="DA49" s="14">
        <v>6.8787000000000003</v>
      </c>
      <c r="DB49" s="14">
        <v>6.8787000000000003</v>
      </c>
      <c r="DC49" s="14">
        <v>2.1299999999999999E-2</v>
      </c>
      <c r="DD49" s="14">
        <v>15.1</v>
      </c>
      <c r="DE49" s="14">
        <v>14.992190000000001</v>
      </c>
      <c r="DF49" s="14">
        <v>14.992190000000001</v>
      </c>
      <c r="DG49" s="14">
        <v>0.10781</v>
      </c>
      <c r="DH49" s="14">
        <v>140.4</v>
      </c>
      <c r="DI49" s="14">
        <v>142.99997999999999</v>
      </c>
      <c r="DJ49" s="14">
        <v>142.99995999999999</v>
      </c>
      <c r="DK49" s="14">
        <v>-2.5999599999999998</v>
      </c>
      <c r="DL49" s="14"/>
      <c r="DM49" s="14"/>
      <c r="DN49" s="14"/>
      <c r="DO49" s="14">
        <v>0</v>
      </c>
      <c r="DP49" s="14"/>
      <c r="DQ49" s="14"/>
      <c r="DR49" s="14"/>
      <c r="DS49" s="14">
        <v>0</v>
      </c>
      <c r="DT49" s="14"/>
      <c r="DU49" s="14"/>
      <c r="DV49" s="14"/>
      <c r="DW49" s="14">
        <v>0</v>
      </c>
      <c r="DX49" s="14"/>
      <c r="DY49" s="14"/>
      <c r="DZ49" s="14"/>
      <c r="EA49" s="14">
        <v>0</v>
      </c>
      <c r="EB49" s="14">
        <v>110.7</v>
      </c>
      <c r="EC49" s="14">
        <v>112.90537</v>
      </c>
      <c r="ED49" s="14">
        <v>112.90537</v>
      </c>
      <c r="EE49" s="14">
        <v>-2.2053699999999998</v>
      </c>
      <c r="EF49" s="14">
        <v>152</v>
      </c>
      <c r="EG49" s="14">
        <v>165.08184</v>
      </c>
      <c r="EH49" s="14">
        <v>156.93555000000001</v>
      </c>
      <c r="EI49" s="14">
        <v>-4.9355500000000001</v>
      </c>
      <c r="EJ49" s="14"/>
      <c r="EK49" s="14"/>
      <c r="EL49" s="14"/>
      <c r="EM49" s="14">
        <v>0</v>
      </c>
      <c r="EN49" s="14"/>
      <c r="EO49" s="14"/>
      <c r="EP49" s="14"/>
      <c r="EQ49" s="14">
        <v>0</v>
      </c>
      <c r="ER49" s="14"/>
      <c r="ES49" s="14"/>
      <c r="ET49" s="14"/>
      <c r="EU49" s="14">
        <v>0</v>
      </c>
      <c r="EV49" s="14">
        <v>6.5</v>
      </c>
      <c r="EW49" s="14">
        <v>6.39</v>
      </c>
      <c r="EX49" s="14">
        <v>6.39</v>
      </c>
      <c r="EY49" s="14">
        <v>0.11</v>
      </c>
      <c r="EZ49" s="14">
        <v>221.5</v>
      </c>
      <c r="FA49" s="14">
        <v>172.21625</v>
      </c>
      <c r="FB49" s="14">
        <v>175.66804999999999</v>
      </c>
      <c r="FC49" s="14">
        <v>45.831949999999999</v>
      </c>
      <c r="FD49" s="14">
        <v>48.1</v>
      </c>
      <c r="FE49" s="14">
        <v>46.978119999999997</v>
      </c>
      <c r="FF49" s="14">
        <v>46.978119999999997</v>
      </c>
      <c r="FG49" s="14">
        <v>1.12188</v>
      </c>
      <c r="FH49" s="14">
        <v>135.19999999999999</v>
      </c>
      <c r="FI49" s="14">
        <v>142.59630999999999</v>
      </c>
      <c r="FJ49" s="14">
        <v>150.27905999999999</v>
      </c>
      <c r="FK49" s="14">
        <v>-15.07906</v>
      </c>
      <c r="FL49" s="14">
        <v>23.2</v>
      </c>
      <c r="FM49" s="14">
        <v>18.966989999999999</v>
      </c>
      <c r="FN49" s="14">
        <v>18.966989999999999</v>
      </c>
      <c r="FO49" s="14">
        <v>4.2330100000000002</v>
      </c>
      <c r="FP49" s="14">
        <v>18.600000000000001</v>
      </c>
      <c r="FQ49" s="14">
        <v>19.28585</v>
      </c>
      <c r="FR49" s="14">
        <v>19.28585</v>
      </c>
      <c r="FS49" s="14">
        <v>-0.68584999999999996</v>
      </c>
      <c r="FT49" s="14">
        <v>17</v>
      </c>
      <c r="FU49" s="14">
        <v>18.048780000000001</v>
      </c>
      <c r="FV49" s="14">
        <v>18.048780000000001</v>
      </c>
      <c r="FW49" s="14">
        <v>-1.04878</v>
      </c>
      <c r="FX49" s="14">
        <v>57.1</v>
      </c>
      <c r="FY49" s="14">
        <v>88.116100000000003</v>
      </c>
      <c r="FZ49" s="14">
        <v>88.116100000000003</v>
      </c>
      <c r="GA49" s="14">
        <v>-31.016100000000002</v>
      </c>
      <c r="GB49" s="14">
        <v>187.5</v>
      </c>
      <c r="GC49" s="14">
        <v>185.81701000000001</v>
      </c>
      <c r="GD49" s="14">
        <v>185.81701000000001</v>
      </c>
      <c r="GE49" s="14">
        <v>1.68299</v>
      </c>
      <c r="GF49" s="14">
        <v>189.3</v>
      </c>
      <c r="GG49" s="14">
        <v>185.81701000000001</v>
      </c>
      <c r="GH49" s="14">
        <v>185.81701000000001</v>
      </c>
      <c r="GI49" s="14">
        <v>3.48299</v>
      </c>
      <c r="GJ49" s="14">
        <v>190</v>
      </c>
      <c r="GK49" s="14">
        <v>186.37502000000001</v>
      </c>
      <c r="GL49" s="14">
        <v>186.37502000000001</v>
      </c>
      <c r="GM49" s="14">
        <v>3.6249799999999999</v>
      </c>
      <c r="GN49" s="14">
        <v>106.6</v>
      </c>
      <c r="GO49" s="14">
        <v>96.738110000000006</v>
      </c>
      <c r="GP49" s="14">
        <v>91.032830000000004</v>
      </c>
      <c r="GQ49" s="14">
        <v>15.567170000000001</v>
      </c>
      <c r="GR49" s="14">
        <v>0</v>
      </c>
      <c r="GS49" s="14"/>
      <c r="GT49" s="14">
        <v>18.00001</v>
      </c>
      <c r="GU49" s="14">
        <v>-18.00001</v>
      </c>
      <c r="GV49" s="14">
        <v>24</v>
      </c>
      <c r="GW49" s="14">
        <v>24.589759999999998</v>
      </c>
      <c r="GX49" s="14">
        <v>24.589759999999998</v>
      </c>
      <c r="GY49" s="14">
        <v>-0.58975999999999995</v>
      </c>
      <c r="GZ49" s="14">
        <v>4</v>
      </c>
      <c r="HA49" s="14">
        <v>4.33378</v>
      </c>
      <c r="HB49" s="14">
        <v>4.33378</v>
      </c>
      <c r="HC49" s="14">
        <v>-0.33378000000000002</v>
      </c>
      <c r="HD49" s="14">
        <v>34.1</v>
      </c>
      <c r="HE49" s="14">
        <v>30.141660000000002</v>
      </c>
      <c r="HF49" s="14">
        <v>30.141660000000002</v>
      </c>
      <c r="HG49" s="14">
        <v>3.9583400000000002</v>
      </c>
      <c r="HH49" s="14">
        <v>55.3</v>
      </c>
      <c r="HI49" s="14">
        <v>62.36497</v>
      </c>
      <c r="HJ49" s="14">
        <v>41.070149999999998</v>
      </c>
      <c r="HK49" s="14">
        <v>14.229850000000001</v>
      </c>
      <c r="HL49" s="14"/>
      <c r="HM49" s="14"/>
      <c r="HN49" s="14"/>
      <c r="HO49" s="14">
        <v>0</v>
      </c>
      <c r="HP49" s="14"/>
      <c r="HQ49" s="14"/>
      <c r="HR49" s="14"/>
      <c r="HS49" s="14">
        <v>0</v>
      </c>
      <c r="HT49" s="14">
        <v>80.2</v>
      </c>
      <c r="HU49" s="14">
        <v>78.782309999999995</v>
      </c>
      <c r="HV49" s="14">
        <v>76.068219999999997</v>
      </c>
      <c r="HW49" s="14">
        <v>4.13178</v>
      </c>
      <c r="HX49" s="14"/>
      <c r="HY49" s="14"/>
      <c r="HZ49" s="14"/>
      <c r="IA49" s="14">
        <v>0</v>
      </c>
      <c r="IB49" s="14"/>
      <c r="IC49" s="14"/>
      <c r="ID49" s="14"/>
      <c r="IE49" s="14">
        <v>0</v>
      </c>
      <c r="IF49" s="14">
        <v>47.4</v>
      </c>
      <c r="IG49" s="14">
        <v>45.441839999999999</v>
      </c>
      <c r="IH49" s="14">
        <v>45.441949999999999</v>
      </c>
      <c r="II49" s="14">
        <v>1.9580500000000001</v>
      </c>
      <c r="IJ49" s="14"/>
      <c r="IK49" s="14"/>
      <c r="IL49" s="14"/>
      <c r="IM49" s="14">
        <v>0</v>
      </c>
      <c r="IN49" s="14"/>
      <c r="IO49" s="14"/>
      <c r="IP49" s="14"/>
      <c r="IQ49" s="14">
        <v>0</v>
      </c>
      <c r="IR49" s="14"/>
      <c r="IS49" s="14"/>
      <c r="IT49" s="14"/>
      <c r="IU49" s="14">
        <v>0</v>
      </c>
      <c r="IV49" s="14">
        <v>80.663899999999998</v>
      </c>
      <c r="IW49" s="14">
        <v>76.450800000000001</v>
      </c>
      <c r="IX49" s="14">
        <v>69.542689999999993</v>
      </c>
      <c r="IY49" s="14">
        <v>11.12121</v>
      </c>
      <c r="IZ49" s="14">
        <v>173.43733</v>
      </c>
      <c r="JA49" s="14">
        <v>183.37998999999999</v>
      </c>
      <c r="JB49" s="14">
        <v>183.37998999999999</v>
      </c>
      <c r="JC49" s="14">
        <v>-9.9426600000000001</v>
      </c>
      <c r="JD49" s="14">
        <v>171.32002</v>
      </c>
      <c r="JE49" s="14">
        <v>183.37998999999999</v>
      </c>
      <c r="JF49" s="14">
        <v>183.37998999999999</v>
      </c>
      <c r="JG49" s="14">
        <v>-12.05997</v>
      </c>
      <c r="JH49" s="14">
        <v>204.43129999999999</v>
      </c>
      <c r="JI49" s="14">
        <v>183.37998999999999</v>
      </c>
      <c r="JJ49" s="14">
        <v>183.37998999999999</v>
      </c>
      <c r="JK49" s="14">
        <v>21.051310000000001</v>
      </c>
      <c r="JL49" s="14">
        <v>267.97415999999998</v>
      </c>
      <c r="JM49" s="14">
        <v>275.89603</v>
      </c>
      <c r="JN49" s="14">
        <v>275.89603</v>
      </c>
      <c r="JO49" s="14">
        <v>-7.9218700000000002</v>
      </c>
      <c r="JP49" s="14">
        <v>74.623750000000001</v>
      </c>
      <c r="JQ49" s="14">
        <v>71.796109999999999</v>
      </c>
      <c r="JR49" s="14">
        <v>71.796109999999999</v>
      </c>
      <c r="JS49" s="14">
        <v>2.8276400000000002</v>
      </c>
      <c r="JT49" s="14">
        <v>36.412289999999999</v>
      </c>
      <c r="JU49" s="14">
        <v>36.005859999999998</v>
      </c>
      <c r="JV49" s="14">
        <v>36.005859999999998</v>
      </c>
      <c r="JW49" s="14">
        <v>0.40643000000000001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v>0.89207999999999998</v>
      </c>
      <c r="KX49" s="14">
        <v>0.89207999999999998</v>
      </c>
      <c r="KY49" s="14">
        <v>-0.89207999999999998</v>
      </c>
      <c r="KZ49" s="14">
        <v>199.8</v>
      </c>
      <c r="LA49" s="14">
        <v>183.78899999999999</v>
      </c>
      <c r="LB49" s="14">
        <v>205.0838</v>
      </c>
      <c r="LC49" s="14">
        <v>-5.2838000000000003</v>
      </c>
      <c r="LD49" s="14">
        <v>91.2</v>
      </c>
      <c r="LE49" s="14">
        <v>106.54170999999999</v>
      </c>
      <c r="LF49" s="14">
        <v>104.3579</v>
      </c>
      <c r="LG49" s="14">
        <v>-13.1579</v>
      </c>
      <c r="LH49" s="14">
        <v>65.5</v>
      </c>
      <c r="LI49" s="14">
        <v>67.461460000000002</v>
      </c>
      <c r="LJ49" s="14">
        <v>67.461460000000002</v>
      </c>
      <c r="LK49" s="14">
        <v>-1.96146</v>
      </c>
      <c r="LL49" s="14">
        <v>77</v>
      </c>
      <c r="LM49" s="14">
        <v>77.489649999999997</v>
      </c>
      <c r="LN49" s="14">
        <v>74.687259999999995</v>
      </c>
      <c r="LO49" s="14">
        <v>2.3127399999999998</v>
      </c>
      <c r="LP49" s="14">
        <v>27.8</v>
      </c>
      <c r="LQ49" s="14">
        <v>30.097560000000001</v>
      </c>
      <c r="LR49" s="14">
        <v>30.097560000000001</v>
      </c>
      <c r="LS49" s="14">
        <v>-2.2975599999999998</v>
      </c>
      <c r="LT49" s="14">
        <v>118.7</v>
      </c>
      <c r="LU49" s="14">
        <v>115.26545</v>
      </c>
      <c r="LV49" s="14">
        <v>115.26478</v>
      </c>
      <c r="LW49" s="14">
        <v>3.4352200000000002</v>
      </c>
      <c r="LX49" s="14">
        <v>0</v>
      </c>
      <c r="LY49" s="14"/>
      <c r="LZ49" s="14"/>
      <c r="MA49" s="14">
        <v>0</v>
      </c>
      <c r="MB49" s="14">
        <v>49.6</v>
      </c>
      <c r="MC49" s="14"/>
      <c r="MD49" s="14"/>
      <c r="ME49" s="14">
        <v>49.6</v>
      </c>
      <c r="MF49" s="14">
        <v>145.4</v>
      </c>
      <c r="MG49" s="14">
        <v>159.10805999999999</v>
      </c>
      <c r="MH49" s="14">
        <v>159.10805999999999</v>
      </c>
      <c r="MI49" s="14">
        <v>-13.70806</v>
      </c>
      <c r="MJ49" s="14">
        <v>146.30000000000001</v>
      </c>
      <c r="MK49" s="14">
        <v>159.10805999999999</v>
      </c>
      <c r="ML49" s="14">
        <v>159.10805999999999</v>
      </c>
      <c r="MM49" s="14">
        <v>-12.808059999999999</v>
      </c>
      <c r="MN49" s="14">
        <v>171.5</v>
      </c>
      <c r="MO49" s="14">
        <v>159.58587</v>
      </c>
      <c r="MP49" s="14">
        <v>159.58587</v>
      </c>
      <c r="MQ49" s="14">
        <v>11.91413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v>
      </c>
      <c r="NM49" s="14">
        <v>207.29667000000001</v>
      </c>
      <c r="NN49" s="14">
        <v>207.29667000000001</v>
      </c>
      <c r="NO49" s="14">
        <v>5.7033300000000002</v>
      </c>
      <c r="NP49" s="14">
        <v>102.1</v>
      </c>
      <c r="NQ49" s="14">
        <v>103.95959000000001</v>
      </c>
      <c r="NR49" s="14">
        <v>103.95959000000001</v>
      </c>
      <c r="NS49" s="14">
        <v>-1.8595900000000001</v>
      </c>
      <c r="NT49" s="14">
        <v>5.7</v>
      </c>
      <c r="NU49" s="14">
        <v>4.20655</v>
      </c>
      <c r="NV49" s="14">
        <v>4.20655</v>
      </c>
      <c r="NW49" s="14">
        <v>1.4934499999999999</v>
      </c>
      <c r="NX49" s="14">
        <v>1.6</v>
      </c>
      <c r="NY49" s="14">
        <v>4.4130599999999998</v>
      </c>
      <c r="NZ49" s="14">
        <v>4.4130599999999998</v>
      </c>
      <c r="OA49" s="14">
        <v>-2.8130600000000001</v>
      </c>
      <c r="OB49" s="14">
        <v>6</v>
      </c>
      <c r="OC49" s="14">
        <v>6</v>
      </c>
      <c r="OD49" s="14">
        <v>6</v>
      </c>
      <c r="OE49" s="14">
        <v>0</v>
      </c>
      <c r="OF49" s="14">
        <v>0</v>
      </c>
      <c r="OG49" s="14"/>
      <c r="OH49" s="14"/>
      <c r="OI49" s="14">
        <v>0</v>
      </c>
      <c r="OJ49" s="14">
        <v>75.099999999999994</v>
      </c>
      <c r="OK49" s="14">
        <v>66.900000000000006</v>
      </c>
      <c r="OL49" s="14">
        <v>64.010000000000005</v>
      </c>
      <c r="OM49" s="14">
        <v>11.09</v>
      </c>
      <c r="ON49" s="14">
        <v>0</v>
      </c>
      <c r="OO49" s="14"/>
      <c r="OP49" s="14"/>
      <c r="OQ49" s="14">
        <v>0</v>
      </c>
      <c r="OR49" s="14">
        <v>1.1000000000000001</v>
      </c>
      <c r="OS49" s="14">
        <v>0.93600000000000005</v>
      </c>
      <c r="OT49" s="14">
        <v>0.93600000000000005</v>
      </c>
      <c r="OU49" s="14">
        <v>0.16400000000000001</v>
      </c>
      <c r="OV49" s="14">
        <v>0</v>
      </c>
      <c r="OW49" s="14"/>
      <c r="OX49" s="14"/>
      <c r="OY49" s="14">
        <v>0</v>
      </c>
      <c r="OZ49" s="14">
        <v>16</v>
      </c>
      <c r="PA49" s="14">
        <v>7.00204</v>
      </c>
      <c r="PB49" s="14">
        <v>7.00204</v>
      </c>
      <c r="PC49" s="14">
        <v>8.9979600000000008</v>
      </c>
      <c r="PD49" s="14">
        <v>9.8000000000000007</v>
      </c>
      <c r="PE49" s="14">
        <v>9.0000099999999996</v>
      </c>
      <c r="PF49" s="14">
        <v>9.0000099999999996</v>
      </c>
      <c r="PG49" s="14">
        <v>0.79998999999999998</v>
      </c>
      <c r="PH49" s="14"/>
      <c r="PI49" s="14"/>
      <c r="PJ49" s="14"/>
      <c r="PK49" s="14">
        <v>0</v>
      </c>
      <c r="PL49" s="14">
        <v>0</v>
      </c>
      <c r="PM49" s="14"/>
      <c r="PN49" s="14"/>
      <c r="PO49" s="14">
        <v>0</v>
      </c>
      <c r="PP49" s="14">
        <v>1.2</v>
      </c>
      <c r="PQ49" s="14">
        <v>1</v>
      </c>
      <c r="PR49" s="14">
        <v>1</v>
      </c>
      <c r="PS49" s="14">
        <v>0.2</v>
      </c>
      <c r="PT49" s="14">
        <v>1.7</v>
      </c>
      <c r="PU49" s="14">
        <v>1.1000000000000001</v>
      </c>
      <c r="PV49" s="14">
        <v>1.1000000000000001</v>
      </c>
      <c r="PW49" s="14">
        <v>0.6</v>
      </c>
      <c r="PX49" s="14">
        <v>4</v>
      </c>
      <c r="PY49" s="14">
        <v>2.48</v>
      </c>
      <c r="PZ49" s="14">
        <v>2.48</v>
      </c>
      <c r="QA49" s="14">
        <v>1.52</v>
      </c>
      <c r="QB49" s="14">
        <v>20</v>
      </c>
      <c r="QC49" s="14">
        <v>20.35314</v>
      </c>
      <c r="QD49" s="14">
        <v>20.35314</v>
      </c>
      <c r="QE49" s="14">
        <v>-0.35314000000000001</v>
      </c>
      <c r="QF49" s="14">
        <v>5.0999999999999996</v>
      </c>
      <c r="QG49" s="14">
        <v>10</v>
      </c>
      <c r="QH49" s="14">
        <v>10</v>
      </c>
      <c r="QI49" s="14">
        <v>-4.9000000000000004</v>
      </c>
      <c r="QJ49" s="14">
        <v>13</v>
      </c>
      <c r="QK49" s="14">
        <v>15.60976</v>
      </c>
      <c r="QL49" s="14">
        <v>15.60976</v>
      </c>
      <c r="QM49" s="14">
        <v>-2.6097600000000001</v>
      </c>
      <c r="QN49" s="14">
        <v>2.6</v>
      </c>
      <c r="QO49" s="14">
        <v>3.3</v>
      </c>
      <c r="QP49" s="14">
        <v>3.3</v>
      </c>
      <c r="QQ49" s="14">
        <v>-0.7</v>
      </c>
      <c r="QR49" s="14">
        <v>17.7</v>
      </c>
      <c r="QS49" s="14">
        <v>17.95</v>
      </c>
      <c r="QT49" s="14">
        <v>17.95</v>
      </c>
      <c r="QU49" s="14">
        <v>-0.25</v>
      </c>
      <c r="QV49" s="14">
        <v>0</v>
      </c>
      <c r="QW49" s="14"/>
      <c r="QX49" s="14"/>
      <c r="QY49" s="14">
        <v>0</v>
      </c>
      <c r="QZ49" s="14">
        <v>0</v>
      </c>
      <c r="RA49" s="14"/>
      <c r="RB49" s="14"/>
      <c r="RC49" s="14">
        <v>0</v>
      </c>
      <c r="RD49" s="14">
        <v>16.100000000000001</v>
      </c>
      <c r="RE49" s="14">
        <v>13.6</v>
      </c>
      <c r="RF49" s="14">
        <v>13.442</v>
      </c>
      <c r="RG49" s="14">
        <v>2.6579999999999999</v>
      </c>
      <c r="RH49" s="14">
        <v>46.6</v>
      </c>
      <c r="RI49" s="14">
        <v>42.9</v>
      </c>
      <c r="RJ49" s="14">
        <v>37.947000000000003</v>
      </c>
      <c r="RK49" s="14">
        <v>8.6530000000000005</v>
      </c>
      <c r="RL49" s="14">
        <v>0</v>
      </c>
      <c r="RM49" s="14"/>
      <c r="RN49" s="14"/>
      <c r="RO49" s="14">
        <v>0</v>
      </c>
      <c r="RP49" s="14">
        <v>2.1</v>
      </c>
      <c r="RQ49" s="14">
        <v>2.0009999999999999</v>
      </c>
      <c r="RR49" s="14">
        <v>2.0009999999999999</v>
      </c>
      <c r="RS49" s="14">
        <v>9.9000000000000005E-2</v>
      </c>
      <c r="RT49" s="14">
        <v>19.399999999999999</v>
      </c>
      <c r="RU49" s="14">
        <v>18.31185</v>
      </c>
      <c r="RV49" s="14">
        <v>17.681000000000001</v>
      </c>
      <c r="RW49" s="14">
        <v>1.7190000000000001</v>
      </c>
      <c r="RX49" s="14">
        <v>2.8</v>
      </c>
      <c r="RY49" s="14">
        <v>2</v>
      </c>
      <c r="RZ49" s="14">
        <v>2</v>
      </c>
      <c r="SA49" s="14">
        <v>0.8</v>
      </c>
      <c r="SB49" s="14"/>
      <c r="SC49" s="14"/>
      <c r="SD49" s="14"/>
      <c r="SE49" s="14">
        <v>0</v>
      </c>
      <c r="SF49" s="14">
        <v>7.1</v>
      </c>
      <c r="SG49" s="14">
        <v>6.3</v>
      </c>
      <c r="SH49" s="14">
        <v>6.3</v>
      </c>
      <c r="SI49" s="14">
        <v>0.8</v>
      </c>
      <c r="SJ49" s="14">
        <v>6.5</v>
      </c>
      <c r="SK49" s="14">
        <v>6.4</v>
      </c>
      <c r="SL49" s="14">
        <v>6.4</v>
      </c>
      <c r="SM49" s="14">
        <v>0.1</v>
      </c>
      <c r="SN49" s="14">
        <v>20.100000000000001</v>
      </c>
      <c r="SO49" s="14">
        <v>15.60976</v>
      </c>
      <c r="SP49" s="14">
        <v>15.60976</v>
      </c>
      <c r="SQ49" s="14">
        <v>4.49024</v>
      </c>
      <c r="SR49" s="14">
        <v>20.2</v>
      </c>
      <c r="SS49" s="14">
        <v>19.51219</v>
      </c>
      <c r="ST49" s="14">
        <v>19.51219</v>
      </c>
      <c r="SU49" s="14">
        <v>0.68781000000000003</v>
      </c>
      <c r="SV49" s="14">
        <v>10</v>
      </c>
      <c r="SW49" s="14">
        <v>13.65854</v>
      </c>
      <c r="SX49" s="14">
        <v>13.65854</v>
      </c>
      <c r="SY49" s="14">
        <v>-3.6585399999999999</v>
      </c>
      <c r="SZ49" s="14">
        <v>10.7</v>
      </c>
      <c r="TA49" s="14">
        <v>13.259</v>
      </c>
      <c r="TB49" s="14">
        <v>13.259</v>
      </c>
      <c r="TC49" s="14">
        <v>-2.5590000000000002</v>
      </c>
      <c r="TD49" s="14">
        <v>46.8</v>
      </c>
      <c r="TE49" s="14">
        <v>48.145000000000003</v>
      </c>
      <c r="TF49" s="14">
        <v>48.145000000000003</v>
      </c>
      <c r="TG49" s="14">
        <v>-1.345</v>
      </c>
      <c r="TH49" s="14">
        <v>0</v>
      </c>
      <c r="TI49" s="14"/>
      <c r="TJ49" s="14"/>
      <c r="TK49" s="14">
        <v>0</v>
      </c>
      <c r="TL49" s="14">
        <v>53.43535</v>
      </c>
      <c r="TM49" s="14">
        <v>34.6</v>
      </c>
      <c r="TN49" s="14">
        <v>37.122999999999998</v>
      </c>
      <c r="TO49" s="14">
        <v>16.312349999999999</v>
      </c>
      <c r="TP49" s="14">
        <v>70.495230000000006</v>
      </c>
      <c r="TQ49" s="14">
        <v>68.7</v>
      </c>
      <c r="TR49" s="14">
        <v>59.042000000000002</v>
      </c>
      <c r="TS49" s="14">
        <v>11.45323</v>
      </c>
      <c r="TT49" s="14">
        <v>5.1026699999999998</v>
      </c>
      <c r="TU49" s="14">
        <v>1.401</v>
      </c>
      <c r="TV49" s="14">
        <v>1.401</v>
      </c>
      <c r="TW49" s="14">
        <v>3.70167</v>
      </c>
      <c r="TX49" s="14">
        <v>1.5146500000000001</v>
      </c>
      <c r="TY49" s="14">
        <v>1.923</v>
      </c>
      <c r="TZ49" s="14">
        <v>1.923</v>
      </c>
      <c r="UA49" s="14">
        <v>-0.40834999999999999</v>
      </c>
      <c r="UB49" s="14">
        <v>0</v>
      </c>
      <c r="UC49" s="14"/>
      <c r="UD49" s="14"/>
      <c r="UE49" s="14">
        <v>0</v>
      </c>
      <c r="UF49" s="14">
        <v>17.3</v>
      </c>
      <c r="UG49" s="14">
        <v>19.51219</v>
      </c>
      <c r="UH49" s="14">
        <v>19.51219</v>
      </c>
      <c r="UI49" s="14">
        <v>-2.2121900000000001</v>
      </c>
      <c r="UJ49" s="14">
        <v>3.8</v>
      </c>
      <c r="UK49" s="14">
        <v>5</v>
      </c>
      <c r="UL49" s="14">
        <v>5</v>
      </c>
      <c r="UM49" s="14">
        <v>-1.2</v>
      </c>
      <c r="UN49" s="14">
        <v>7.7</v>
      </c>
      <c r="UO49" s="14">
        <v>7.5</v>
      </c>
      <c r="UP49" s="14">
        <v>7.5</v>
      </c>
      <c r="UQ49" s="14">
        <v>0.2</v>
      </c>
      <c r="UR49" s="14">
        <v>20.399999999999999</v>
      </c>
      <c r="US49" s="14">
        <v>19.51219</v>
      </c>
      <c r="UT49" s="14">
        <v>19.51219</v>
      </c>
      <c r="UU49" s="14">
        <v>0.88780999999999999</v>
      </c>
      <c r="UV49" s="14">
        <v>20.399999999999999</v>
      </c>
      <c r="UW49" s="14">
        <v>19.51219</v>
      </c>
      <c r="UX49" s="14">
        <v>19.51219</v>
      </c>
      <c r="UY49" s="14">
        <v>0.88780999999999999</v>
      </c>
      <c r="UZ49" s="14">
        <v>20</v>
      </c>
      <c r="VA49" s="14">
        <v>19.51219</v>
      </c>
      <c r="VB49" s="14">
        <v>19.51219</v>
      </c>
      <c r="VC49" s="14">
        <v>0.48781000000000002</v>
      </c>
      <c r="VD49" s="14">
        <v>3</v>
      </c>
      <c r="VE49" s="14">
        <v>1.78</v>
      </c>
      <c r="VF49" s="14">
        <v>1.78</v>
      </c>
      <c r="VG49" s="14">
        <v>1.22</v>
      </c>
      <c r="VH49" s="14">
        <v>0</v>
      </c>
      <c r="VI49" s="14"/>
      <c r="VJ49" s="14"/>
      <c r="VK49" s="14">
        <v>0</v>
      </c>
      <c r="VL49" s="14">
        <v>0</v>
      </c>
      <c r="VM49" s="14"/>
      <c r="VN49" s="14"/>
      <c r="VO49" s="14">
        <v>0</v>
      </c>
      <c r="VP49" s="14">
        <v>0</v>
      </c>
      <c r="VQ49" s="14"/>
      <c r="VR49" s="14"/>
      <c r="VS49" s="14">
        <v>0</v>
      </c>
      <c r="VT49" s="14">
        <v>0.6</v>
      </c>
      <c r="VU49" s="14">
        <v>0.6</v>
      </c>
      <c r="VV49" s="14">
        <v>0.6</v>
      </c>
      <c r="VW49" s="14">
        <v>0</v>
      </c>
      <c r="VX49" s="14">
        <v>66.5</v>
      </c>
      <c r="VY49" s="14">
        <v>52.5</v>
      </c>
      <c r="VZ49" s="14">
        <v>74.945999999999998</v>
      </c>
      <c r="WA49" s="14">
        <v>-8.4459999999999997</v>
      </c>
      <c r="WB49" s="14">
        <v>50.5</v>
      </c>
      <c r="WC49" s="14">
        <v>45.5</v>
      </c>
      <c r="WD49" s="14">
        <v>59.417000000000002</v>
      </c>
      <c r="WE49" s="14">
        <v>-8.9169999999999998</v>
      </c>
      <c r="WF49" s="14">
        <v>0</v>
      </c>
      <c r="WG49" s="14"/>
      <c r="WH49" s="14"/>
      <c r="WI49" s="14">
        <v>0</v>
      </c>
      <c r="WJ49" s="14">
        <v>2.9</v>
      </c>
      <c r="WK49" s="14">
        <v>2.9009999999999998</v>
      </c>
      <c r="WL49" s="14">
        <v>2.9009999999999998</v>
      </c>
      <c r="WM49" s="14">
        <v>-1E-3</v>
      </c>
      <c r="WN49" s="14">
        <v>2.1</v>
      </c>
      <c r="WO49" s="14">
        <v>2.4</v>
      </c>
      <c r="WP49" s="14">
        <v>2.4</v>
      </c>
      <c r="WQ49" s="14">
        <v>-0.3</v>
      </c>
      <c r="WR49" s="14">
        <v>1.2</v>
      </c>
      <c r="WS49" s="14">
        <v>1.2</v>
      </c>
      <c r="WT49" s="14">
        <v>1.2</v>
      </c>
      <c r="WU49" s="14">
        <v>0</v>
      </c>
      <c r="WV49" s="14">
        <v>1.2</v>
      </c>
      <c r="WW49" s="14">
        <v>1.4</v>
      </c>
      <c r="WX49" s="14">
        <v>1.4</v>
      </c>
      <c r="WY49" s="14">
        <v>-0.2</v>
      </c>
      <c r="WZ49" s="14">
        <v>0</v>
      </c>
      <c r="XA49" s="14"/>
      <c r="XB49" s="14"/>
      <c r="XC49" s="14">
        <v>0</v>
      </c>
      <c r="XD49" s="14">
        <v>4.0999999999999996</v>
      </c>
      <c r="XE49" s="14">
        <v>6.6</v>
      </c>
      <c r="XF49" s="14">
        <v>6.6</v>
      </c>
      <c r="XG49" s="14">
        <v>-2.5</v>
      </c>
      <c r="XH49" s="14">
        <v>20</v>
      </c>
      <c r="XI49" s="14">
        <v>17.951219999999999</v>
      </c>
      <c r="XJ49" s="14">
        <v>17.951219999999999</v>
      </c>
      <c r="XK49" s="14">
        <v>2.0487799999999998</v>
      </c>
      <c r="XL49" s="14">
        <v>9</v>
      </c>
      <c r="XM49" s="14">
        <v>10.8</v>
      </c>
      <c r="XN49" s="14">
        <v>10.8</v>
      </c>
      <c r="XO49" s="14">
        <v>-1.8</v>
      </c>
      <c r="XP49" s="14">
        <v>27.2</v>
      </c>
      <c r="XQ49" s="14">
        <v>28</v>
      </c>
      <c r="XR49" s="14">
        <v>28</v>
      </c>
      <c r="XS49" s="14">
        <v>-0.8</v>
      </c>
      <c r="XT49" s="14">
        <v>33.799999999999997</v>
      </c>
      <c r="XU49" s="14">
        <v>28</v>
      </c>
      <c r="XV49" s="14">
        <v>28</v>
      </c>
      <c r="XW49" s="14">
        <v>5.8</v>
      </c>
      <c r="XX49" s="14">
        <v>16.399999999999999</v>
      </c>
      <c r="XY49" s="14">
        <v>14</v>
      </c>
      <c r="XZ49" s="14">
        <v>14</v>
      </c>
      <c r="YA49" s="14">
        <v>2.4</v>
      </c>
      <c r="YB49" s="14">
        <v>18.3</v>
      </c>
      <c r="YC49" s="14">
        <v>19.5</v>
      </c>
      <c r="YD49" s="14">
        <v>19.5</v>
      </c>
      <c r="YE49" s="14">
        <v>-1.2</v>
      </c>
      <c r="YF49" s="14">
        <v>9.1999999999999993</v>
      </c>
      <c r="YG49" s="14">
        <v>7.54</v>
      </c>
      <c r="YH49" s="14">
        <v>7.54</v>
      </c>
      <c r="YI49" s="14">
        <v>1.66</v>
      </c>
      <c r="YJ49" s="14">
        <v>11.1</v>
      </c>
      <c r="YK49" s="14">
        <v>11</v>
      </c>
      <c r="YL49" s="14">
        <v>11</v>
      </c>
      <c r="YM49" s="14">
        <v>0.1</v>
      </c>
      <c r="YN49" s="14">
        <v>23</v>
      </c>
      <c r="YO49" s="14">
        <v>20</v>
      </c>
      <c r="YP49" s="14">
        <v>20</v>
      </c>
      <c r="YQ49" s="14">
        <v>3</v>
      </c>
    </row>
    <row r="50" spans="1:667" ht="24" customHeight="1" x14ac:dyDescent="0.3">
      <c r="A50" s="1"/>
      <c r="B50" s="16" t="s">
        <v>54</v>
      </c>
      <c r="C50" s="16" t="s">
        <v>813</v>
      </c>
      <c r="D50" s="17">
        <v>202.8</v>
      </c>
      <c r="E50" s="17">
        <v>204.19512</v>
      </c>
      <c r="F50" s="17">
        <v>204.19512</v>
      </c>
      <c r="G50" s="17">
        <v>-1.3951199999999999</v>
      </c>
      <c r="H50" s="17">
        <v>598.4</v>
      </c>
      <c r="I50" s="17">
        <v>583.77790000000005</v>
      </c>
      <c r="J50" s="17">
        <v>618.36078999999995</v>
      </c>
      <c r="K50" s="17">
        <v>-19.960789999999999</v>
      </c>
      <c r="L50" s="17">
        <v>204.3</v>
      </c>
      <c r="M50" s="17">
        <v>190.83973</v>
      </c>
      <c r="N50" s="17">
        <v>202.14503999999999</v>
      </c>
      <c r="O50" s="17">
        <v>2.15496</v>
      </c>
      <c r="P50" s="17"/>
      <c r="Q50" s="17"/>
      <c r="R50" s="17"/>
      <c r="S50" s="17">
        <v>0</v>
      </c>
      <c r="T50" s="17"/>
      <c r="U50" s="17"/>
      <c r="V50" s="17"/>
      <c r="W50" s="17">
        <v>0</v>
      </c>
      <c r="X50" s="17">
        <v>80.400000000000006</v>
      </c>
      <c r="Y50" s="17">
        <v>92.225800000000007</v>
      </c>
      <c r="Z50" s="17">
        <v>92.226230000000001</v>
      </c>
      <c r="AA50" s="17">
        <v>-11.826230000000001</v>
      </c>
      <c r="AB50" s="17">
        <v>204.6</v>
      </c>
      <c r="AC50" s="17">
        <v>181.80332999999999</v>
      </c>
      <c r="AD50" s="17">
        <v>139.91566</v>
      </c>
      <c r="AE50" s="17">
        <v>64.684340000000006</v>
      </c>
      <c r="AF50" s="17">
        <v>81.400000000000006</v>
      </c>
      <c r="AG50" s="17">
        <v>87.329440000000005</v>
      </c>
      <c r="AH50" s="17">
        <v>87.329440000000005</v>
      </c>
      <c r="AI50" s="17">
        <v>-5.9294399999999996</v>
      </c>
      <c r="AJ50" s="17"/>
      <c r="AK50" s="17"/>
      <c r="AL50" s="17"/>
      <c r="AM50" s="17">
        <v>0</v>
      </c>
      <c r="AN50" s="17">
        <v>184.8</v>
      </c>
      <c r="AO50" s="17">
        <v>177.93125000000001</v>
      </c>
      <c r="AP50" s="17">
        <v>177.93125000000001</v>
      </c>
      <c r="AQ50" s="17">
        <v>6.8687500000000004</v>
      </c>
      <c r="AR50" s="17">
        <v>206.7</v>
      </c>
      <c r="AS50" s="17">
        <v>197.70735999999999</v>
      </c>
      <c r="AT50" s="17">
        <v>197.70735999999999</v>
      </c>
      <c r="AU50" s="17">
        <v>8.9926399999999997</v>
      </c>
      <c r="AV50" s="17">
        <v>205.8</v>
      </c>
      <c r="AW50" s="17">
        <v>200.25633999999999</v>
      </c>
      <c r="AX50" s="17">
        <v>200.25633999999999</v>
      </c>
      <c r="AY50" s="17">
        <v>5.54366</v>
      </c>
      <c r="AZ50" s="17"/>
      <c r="BA50" s="17"/>
      <c r="BB50" s="17"/>
      <c r="BC50" s="17">
        <v>0</v>
      </c>
      <c r="BD50" s="17">
        <v>211.6</v>
      </c>
      <c r="BE50" s="17">
        <v>206.01686000000001</v>
      </c>
      <c r="BF50" s="17">
        <v>206.01686000000001</v>
      </c>
      <c r="BG50" s="17">
        <v>5.5831400000000002</v>
      </c>
      <c r="BH50" s="17"/>
      <c r="BI50" s="17"/>
      <c r="BJ50" s="17"/>
      <c r="BK50" s="17">
        <v>0</v>
      </c>
      <c r="BL50" s="17">
        <v>315.39999999999998</v>
      </c>
      <c r="BM50" s="17">
        <v>380.93880000000001</v>
      </c>
      <c r="BN50" s="17">
        <v>363.47814</v>
      </c>
      <c r="BO50" s="17">
        <v>-48.078139999999998</v>
      </c>
      <c r="BP50" s="17">
        <v>9.9</v>
      </c>
      <c r="BQ50" s="17">
        <v>10.561999999999999</v>
      </c>
      <c r="BR50" s="17">
        <v>10.561999999999999</v>
      </c>
      <c r="BS50" s="17">
        <v>-0.66200000000000003</v>
      </c>
      <c r="BT50" s="17"/>
      <c r="BU50" s="17"/>
      <c r="BV50" s="17"/>
      <c r="BW50" s="17">
        <v>0</v>
      </c>
      <c r="BX50" s="17"/>
      <c r="BY50" s="17"/>
      <c r="BZ50" s="17"/>
      <c r="CA50" s="17">
        <v>0</v>
      </c>
      <c r="CB50" s="17"/>
      <c r="CC50" s="17"/>
      <c r="CD50" s="17"/>
      <c r="CE50" s="17">
        <v>0</v>
      </c>
      <c r="CF50" s="17"/>
      <c r="CG50" s="17"/>
      <c r="CH50" s="17"/>
      <c r="CI50" s="17">
        <v>0</v>
      </c>
      <c r="CJ50" s="17">
        <v>163.19999999999999</v>
      </c>
      <c r="CK50" s="17">
        <v>164.70732000000001</v>
      </c>
      <c r="CL50" s="17">
        <v>164.70732000000001</v>
      </c>
      <c r="CM50" s="17">
        <v>-1.50732</v>
      </c>
      <c r="CN50" s="17">
        <v>7.4</v>
      </c>
      <c r="CO50" s="17">
        <v>5.1583800000000002</v>
      </c>
      <c r="CP50" s="17">
        <v>5.1583800000000002</v>
      </c>
      <c r="CQ50" s="17">
        <v>2.2416200000000002</v>
      </c>
      <c r="CR50" s="17"/>
      <c r="CS50" s="17"/>
      <c r="CT50" s="17"/>
      <c r="CU50" s="17">
        <v>0</v>
      </c>
      <c r="CV50" s="17">
        <v>16.899999999999999</v>
      </c>
      <c r="CW50" s="17">
        <v>16.873670000000001</v>
      </c>
      <c r="CX50" s="17">
        <v>16.873670000000001</v>
      </c>
      <c r="CY50" s="17">
        <v>2.6329999999999999E-2</v>
      </c>
      <c r="CZ50" s="17">
        <v>6.8</v>
      </c>
      <c r="DA50" s="17">
        <v>6.8787000000000003</v>
      </c>
      <c r="DB50" s="17">
        <v>6.8787000000000003</v>
      </c>
      <c r="DC50" s="17">
        <v>-7.8700000000000006E-2</v>
      </c>
      <c r="DD50" s="17">
        <v>15.1</v>
      </c>
      <c r="DE50" s="17">
        <v>14.992190000000001</v>
      </c>
      <c r="DF50" s="17">
        <v>14.992190000000001</v>
      </c>
      <c r="DG50" s="17">
        <v>0.10781</v>
      </c>
      <c r="DH50" s="17">
        <v>140.6</v>
      </c>
      <c r="DI50" s="17">
        <v>142.99997999999999</v>
      </c>
      <c r="DJ50" s="17">
        <v>142.99995999999999</v>
      </c>
      <c r="DK50" s="17">
        <v>-2.3999600000000001</v>
      </c>
      <c r="DL50" s="17"/>
      <c r="DM50" s="17"/>
      <c r="DN50" s="17"/>
      <c r="DO50" s="17">
        <v>0</v>
      </c>
      <c r="DP50" s="17"/>
      <c r="DQ50" s="17"/>
      <c r="DR50" s="17"/>
      <c r="DS50" s="17">
        <v>0</v>
      </c>
      <c r="DT50" s="17"/>
      <c r="DU50" s="17"/>
      <c r="DV50" s="17"/>
      <c r="DW50" s="17">
        <v>0</v>
      </c>
      <c r="DX50" s="17"/>
      <c r="DY50" s="17"/>
      <c r="DZ50" s="17"/>
      <c r="EA50" s="17">
        <v>0</v>
      </c>
      <c r="EB50" s="17">
        <v>111</v>
      </c>
      <c r="EC50" s="17">
        <v>112.90537</v>
      </c>
      <c r="ED50" s="17">
        <v>112.90537</v>
      </c>
      <c r="EE50" s="17">
        <v>-1.90537</v>
      </c>
      <c r="EF50" s="17">
        <v>152.19999999999999</v>
      </c>
      <c r="EG50" s="17">
        <v>136.77714</v>
      </c>
      <c r="EH50" s="17">
        <v>136.79879</v>
      </c>
      <c r="EI50" s="17">
        <v>15.401210000000001</v>
      </c>
      <c r="EJ50" s="17"/>
      <c r="EK50" s="17"/>
      <c r="EL50" s="17"/>
      <c r="EM50" s="17">
        <v>0</v>
      </c>
      <c r="EN50" s="17"/>
      <c r="EO50" s="17"/>
      <c r="EP50" s="17"/>
      <c r="EQ50" s="17">
        <v>0</v>
      </c>
      <c r="ER50" s="17"/>
      <c r="ES50" s="17"/>
      <c r="ET50" s="17"/>
      <c r="EU50" s="17">
        <v>0</v>
      </c>
      <c r="EV50" s="17">
        <v>6.5</v>
      </c>
      <c r="EW50" s="17">
        <v>6.39</v>
      </c>
      <c r="EX50" s="17">
        <v>6.39</v>
      </c>
      <c r="EY50" s="17">
        <v>0.11</v>
      </c>
      <c r="EZ50" s="17">
        <v>223.3</v>
      </c>
      <c r="FA50" s="17">
        <v>170.64599999999999</v>
      </c>
      <c r="FB50" s="17">
        <v>174.76258999999999</v>
      </c>
      <c r="FC50" s="17">
        <v>48.537410000000001</v>
      </c>
      <c r="FD50" s="17">
        <v>47.5</v>
      </c>
      <c r="FE50" s="17">
        <v>46.978119999999997</v>
      </c>
      <c r="FF50" s="17">
        <v>46.978119999999997</v>
      </c>
      <c r="FG50" s="17">
        <v>0.52188000000000001</v>
      </c>
      <c r="FH50" s="17">
        <v>148</v>
      </c>
      <c r="FI50" s="17">
        <v>150.27946</v>
      </c>
      <c r="FJ50" s="17">
        <v>150.27891</v>
      </c>
      <c r="FK50" s="17">
        <v>-2.2789100000000002</v>
      </c>
      <c r="FL50" s="17">
        <v>23.5</v>
      </c>
      <c r="FM50" s="17">
        <v>18.966989999999999</v>
      </c>
      <c r="FN50" s="17">
        <v>18.966989999999999</v>
      </c>
      <c r="FO50" s="17">
        <v>4.53301</v>
      </c>
      <c r="FP50" s="17">
        <v>18.5</v>
      </c>
      <c r="FQ50" s="17">
        <v>19.28585</v>
      </c>
      <c r="FR50" s="17">
        <v>19.28585</v>
      </c>
      <c r="FS50" s="17">
        <v>-0.78585000000000005</v>
      </c>
      <c r="FT50" s="17">
        <v>16.899999999999999</v>
      </c>
      <c r="FU50" s="17">
        <v>18.048780000000001</v>
      </c>
      <c r="FV50" s="17">
        <v>18.048780000000001</v>
      </c>
      <c r="FW50" s="17">
        <v>-1.1487799999999999</v>
      </c>
      <c r="FX50" s="17">
        <v>57</v>
      </c>
      <c r="FY50" s="17">
        <v>88.116100000000003</v>
      </c>
      <c r="FZ50" s="17">
        <v>88.116100000000003</v>
      </c>
      <c r="GA50" s="17">
        <v>-31.116099999999999</v>
      </c>
      <c r="GB50" s="17">
        <v>186.9</v>
      </c>
      <c r="GC50" s="17">
        <v>185.81701000000001</v>
      </c>
      <c r="GD50" s="17">
        <v>185.81701000000001</v>
      </c>
      <c r="GE50" s="17">
        <v>1.0829899999999999</v>
      </c>
      <c r="GF50" s="17">
        <v>188.5</v>
      </c>
      <c r="GG50" s="17">
        <v>185.81701000000001</v>
      </c>
      <c r="GH50" s="17">
        <v>185.81701000000001</v>
      </c>
      <c r="GI50" s="17">
        <v>2.6829900000000002</v>
      </c>
      <c r="GJ50" s="17">
        <v>189.7</v>
      </c>
      <c r="GK50" s="17">
        <v>186.37502000000001</v>
      </c>
      <c r="GL50" s="17">
        <v>186.37502000000001</v>
      </c>
      <c r="GM50" s="17">
        <v>3.32498</v>
      </c>
      <c r="GN50" s="17">
        <v>106.4</v>
      </c>
      <c r="GO50" s="17">
        <v>97.729460000000003</v>
      </c>
      <c r="GP50" s="17">
        <v>92.453140000000005</v>
      </c>
      <c r="GQ50" s="17">
        <v>13.946859999999999</v>
      </c>
      <c r="GR50" s="17">
        <v>0</v>
      </c>
      <c r="GS50" s="17"/>
      <c r="GT50" s="17">
        <v>18.00001</v>
      </c>
      <c r="GU50" s="17">
        <v>-18.00001</v>
      </c>
      <c r="GV50" s="17">
        <v>24.1</v>
      </c>
      <c r="GW50" s="17">
        <v>24.589759999999998</v>
      </c>
      <c r="GX50" s="17">
        <v>24.589759999999998</v>
      </c>
      <c r="GY50" s="17">
        <v>-0.48975999999999997</v>
      </c>
      <c r="GZ50" s="17">
        <v>4</v>
      </c>
      <c r="HA50" s="17">
        <v>4.33378</v>
      </c>
      <c r="HB50" s="17">
        <v>4.33378</v>
      </c>
      <c r="HC50" s="17">
        <v>-0.33378000000000002</v>
      </c>
      <c r="HD50" s="17">
        <v>33.9</v>
      </c>
      <c r="HE50" s="17">
        <v>30.141660000000002</v>
      </c>
      <c r="HF50" s="17">
        <v>30.141660000000002</v>
      </c>
      <c r="HG50" s="17">
        <v>3.75834</v>
      </c>
      <c r="HH50" s="17">
        <v>64.400000000000006</v>
      </c>
      <c r="HI50" s="17">
        <v>66.854879999999994</v>
      </c>
      <c r="HJ50" s="17">
        <v>41.027729999999998</v>
      </c>
      <c r="HK50" s="17">
        <v>23.37227</v>
      </c>
      <c r="HL50" s="17"/>
      <c r="HM50" s="17"/>
      <c r="HN50" s="17"/>
      <c r="HO50" s="17">
        <v>0</v>
      </c>
      <c r="HP50" s="17"/>
      <c r="HQ50" s="17"/>
      <c r="HR50" s="17"/>
      <c r="HS50" s="17">
        <v>0</v>
      </c>
      <c r="HT50" s="17">
        <v>80.599999999999994</v>
      </c>
      <c r="HU50" s="17">
        <v>73.507149999999996</v>
      </c>
      <c r="HV50" s="17">
        <v>72.350960000000001</v>
      </c>
      <c r="HW50" s="17">
        <v>8.2490400000000008</v>
      </c>
      <c r="HX50" s="17"/>
      <c r="HY50" s="17"/>
      <c r="HZ50" s="17"/>
      <c r="IA50" s="17">
        <v>0</v>
      </c>
      <c r="IB50" s="17"/>
      <c r="IC50" s="17"/>
      <c r="ID50" s="17"/>
      <c r="IE50" s="17">
        <v>0</v>
      </c>
      <c r="IF50" s="17">
        <v>47.3</v>
      </c>
      <c r="IG50" s="17">
        <v>45.44171</v>
      </c>
      <c r="IH50" s="17">
        <v>45.441949999999999</v>
      </c>
      <c r="II50" s="17">
        <v>1.85805</v>
      </c>
      <c r="IJ50" s="17"/>
      <c r="IK50" s="17"/>
      <c r="IL50" s="17"/>
      <c r="IM50" s="17">
        <v>0</v>
      </c>
      <c r="IN50" s="17"/>
      <c r="IO50" s="17"/>
      <c r="IP50" s="17"/>
      <c r="IQ50" s="17">
        <v>0</v>
      </c>
      <c r="IR50" s="17"/>
      <c r="IS50" s="17"/>
      <c r="IT50" s="17"/>
      <c r="IU50" s="17">
        <v>0</v>
      </c>
      <c r="IV50" s="17">
        <v>80.984499999999997</v>
      </c>
      <c r="IW50" s="17">
        <v>77.651150000000001</v>
      </c>
      <c r="IX50" s="17">
        <v>71.262439999999998</v>
      </c>
      <c r="IY50" s="17">
        <v>9.7220600000000008</v>
      </c>
      <c r="IZ50" s="17">
        <v>173.3595</v>
      </c>
      <c r="JA50" s="17">
        <v>183.50076000000001</v>
      </c>
      <c r="JB50" s="17">
        <v>183.50076000000001</v>
      </c>
      <c r="JC50" s="17">
        <v>-10.141260000000001</v>
      </c>
      <c r="JD50" s="17">
        <v>171.23985999999999</v>
      </c>
      <c r="JE50" s="17">
        <v>183.50076000000001</v>
      </c>
      <c r="JF50" s="17">
        <v>183.50076000000001</v>
      </c>
      <c r="JG50" s="17">
        <v>-12.260899999999999</v>
      </c>
      <c r="JH50" s="17">
        <v>204.15647999999999</v>
      </c>
      <c r="JI50" s="17">
        <v>183.50076000000001</v>
      </c>
      <c r="JJ50" s="17">
        <v>183.50076000000001</v>
      </c>
      <c r="JK50" s="17">
        <v>20.655719999999999</v>
      </c>
      <c r="JL50" s="17">
        <v>268.00549999999998</v>
      </c>
      <c r="JM50" s="17">
        <v>276.07772</v>
      </c>
      <c r="JN50" s="17">
        <v>276.07772</v>
      </c>
      <c r="JO50" s="17">
        <v>-8.0722199999999997</v>
      </c>
      <c r="JP50" s="17">
        <v>74.196740000000005</v>
      </c>
      <c r="JQ50" s="17">
        <v>71.796109999999999</v>
      </c>
      <c r="JR50" s="17">
        <v>71.796109999999999</v>
      </c>
      <c r="JS50" s="17">
        <v>2.40063</v>
      </c>
      <c r="JT50" s="17">
        <v>36.3645</v>
      </c>
      <c r="JU50" s="17">
        <v>36.005859999999998</v>
      </c>
      <c r="JV50" s="17">
        <v>36.005859999999998</v>
      </c>
      <c r="JW50" s="17">
        <v>0.35864000000000001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v>0.89207999999999998</v>
      </c>
      <c r="KX50" s="17">
        <v>0.89207999999999998</v>
      </c>
      <c r="KY50" s="17">
        <v>-0.89207999999999998</v>
      </c>
      <c r="KZ50" s="17">
        <v>186.7</v>
      </c>
      <c r="LA50" s="17">
        <v>199.81191999999999</v>
      </c>
      <c r="LB50" s="17">
        <v>205.12621999999999</v>
      </c>
      <c r="LC50" s="17">
        <v>-18.426220000000001</v>
      </c>
      <c r="LD50" s="17">
        <v>101.6</v>
      </c>
      <c r="LE50" s="17">
        <v>100.70617</v>
      </c>
      <c r="LF50" s="17">
        <v>101.33678</v>
      </c>
      <c r="LG50" s="17">
        <v>0.26322000000000001</v>
      </c>
      <c r="LH50" s="17">
        <v>65.599999999999994</v>
      </c>
      <c r="LI50" s="17">
        <v>67.461460000000002</v>
      </c>
      <c r="LJ50" s="17">
        <v>67.461460000000002</v>
      </c>
      <c r="LK50" s="17">
        <v>-1.8614599999999999</v>
      </c>
      <c r="LL50" s="17">
        <v>76.900000000000006</v>
      </c>
      <c r="LM50" s="17">
        <v>77.107029999999995</v>
      </c>
      <c r="LN50" s="17">
        <v>74.97784</v>
      </c>
      <c r="LO50" s="17">
        <v>1.9221600000000001</v>
      </c>
      <c r="LP50" s="17">
        <v>27.4</v>
      </c>
      <c r="LQ50" s="17">
        <v>30.097560000000001</v>
      </c>
      <c r="LR50" s="17">
        <v>30.097560000000001</v>
      </c>
      <c r="LS50" s="17">
        <v>-2.6975600000000002</v>
      </c>
      <c r="LT50" s="17">
        <v>118.2</v>
      </c>
      <c r="LU50" s="17">
        <v>115.26539</v>
      </c>
      <c r="LV50" s="17">
        <v>115.26399000000001</v>
      </c>
      <c r="LW50" s="17">
        <v>2.93601</v>
      </c>
      <c r="LX50" s="17">
        <v>0</v>
      </c>
      <c r="LY50" s="17"/>
      <c r="LZ50" s="17"/>
      <c r="MA50" s="17">
        <v>0</v>
      </c>
      <c r="MB50" s="17">
        <v>49.4</v>
      </c>
      <c r="MC50" s="17"/>
      <c r="MD50" s="17"/>
      <c r="ME50" s="17">
        <v>49.4</v>
      </c>
      <c r="MF50" s="17">
        <v>145</v>
      </c>
      <c r="MG50" s="17">
        <v>159.10805999999999</v>
      </c>
      <c r="MH50" s="17">
        <v>159.10805999999999</v>
      </c>
      <c r="MI50" s="17">
        <v>-14.10806</v>
      </c>
      <c r="MJ50" s="17">
        <v>145.80000000000001</v>
      </c>
      <c r="MK50" s="17">
        <v>159.10805999999999</v>
      </c>
      <c r="ML50" s="17">
        <v>159.10805999999999</v>
      </c>
      <c r="MM50" s="17">
        <v>-13.308059999999999</v>
      </c>
      <c r="MN50" s="17">
        <v>171</v>
      </c>
      <c r="MO50" s="17">
        <v>159.58587</v>
      </c>
      <c r="MP50" s="17">
        <v>159.58587</v>
      </c>
      <c r="MQ50" s="17">
        <v>11.41413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213.1</v>
      </c>
      <c r="NM50" s="17">
        <v>207.29667000000001</v>
      </c>
      <c r="NN50" s="17">
        <v>207.29667000000001</v>
      </c>
      <c r="NO50" s="17">
        <v>5.8033299999999999</v>
      </c>
      <c r="NP50" s="17">
        <v>102.2</v>
      </c>
      <c r="NQ50" s="17">
        <v>103.95959000000001</v>
      </c>
      <c r="NR50" s="17">
        <v>103.95959000000001</v>
      </c>
      <c r="NS50" s="17">
        <v>-1.75959</v>
      </c>
      <c r="NT50" s="17">
        <v>5.6</v>
      </c>
      <c r="NU50" s="17">
        <v>4.20655</v>
      </c>
      <c r="NV50" s="17">
        <v>4.20655</v>
      </c>
      <c r="NW50" s="17">
        <v>1.3934500000000001</v>
      </c>
      <c r="NX50" s="17">
        <v>1.5</v>
      </c>
      <c r="NY50" s="17">
        <v>4.4130599999999998</v>
      </c>
      <c r="NZ50" s="17">
        <v>4.4130599999999998</v>
      </c>
      <c r="OA50" s="17">
        <v>-2.9130600000000002</v>
      </c>
      <c r="OB50" s="17">
        <v>5.9</v>
      </c>
      <c r="OC50" s="17">
        <v>6</v>
      </c>
      <c r="OD50" s="17">
        <v>6</v>
      </c>
      <c r="OE50" s="17">
        <v>-0.1</v>
      </c>
      <c r="OF50" s="17">
        <v>0</v>
      </c>
      <c r="OG50" s="17"/>
      <c r="OH50" s="17"/>
      <c r="OI50" s="17">
        <v>0</v>
      </c>
      <c r="OJ50" s="17">
        <v>75.099999999999994</v>
      </c>
      <c r="OK50" s="17">
        <v>65.400000000000006</v>
      </c>
      <c r="OL50" s="17">
        <v>63.408000000000001</v>
      </c>
      <c r="OM50" s="17">
        <v>11.692</v>
      </c>
      <c r="ON50" s="17">
        <v>0</v>
      </c>
      <c r="OO50" s="17"/>
      <c r="OP50" s="17"/>
      <c r="OQ50" s="17">
        <v>0</v>
      </c>
      <c r="OR50" s="17">
        <v>0.8</v>
      </c>
      <c r="OS50" s="17">
        <v>0.8</v>
      </c>
      <c r="OT50" s="17">
        <v>0.8</v>
      </c>
      <c r="OU50" s="17">
        <v>0</v>
      </c>
      <c r="OV50" s="17">
        <v>0</v>
      </c>
      <c r="OW50" s="17"/>
      <c r="OX50" s="17"/>
      <c r="OY50" s="17">
        <v>0</v>
      </c>
      <c r="OZ50" s="17">
        <v>16</v>
      </c>
      <c r="PA50" s="17">
        <v>7.00204</v>
      </c>
      <c r="PB50" s="17">
        <v>7.00204</v>
      </c>
      <c r="PC50" s="17">
        <v>8.9979600000000008</v>
      </c>
      <c r="PD50" s="17">
        <v>9.9</v>
      </c>
      <c r="PE50" s="17">
        <v>9.0000099999999996</v>
      </c>
      <c r="PF50" s="17">
        <v>9.0000099999999996</v>
      </c>
      <c r="PG50" s="17">
        <v>0.89998999999999996</v>
      </c>
      <c r="PH50" s="17"/>
      <c r="PI50" s="17"/>
      <c r="PJ50" s="17"/>
      <c r="PK50" s="17">
        <v>0</v>
      </c>
      <c r="PL50" s="17">
        <v>0</v>
      </c>
      <c r="PM50" s="17"/>
      <c r="PN50" s="17"/>
      <c r="PO50" s="17">
        <v>0</v>
      </c>
      <c r="PP50" s="17">
        <v>1.2</v>
      </c>
      <c r="PQ50" s="17">
        <v>1</v>
      </c>
      <c r="PR50" s="17">
        <v>1</v>
      </c>
      <c r="PS50" s="17">
        <v>0.2</v>
      </c>
      <c r="PT50" s="17">
        <v>1.7</v>
      </c>
      <c r="PU50" s="17">
        <v>1.1000000000000001</v>
      </c>
      <c r="PV50" s="17">
        <v>1.1000000000000001</v>
      </c>
      <c r="PW50" s="17">
        <v>0.6</v>
      </c>
      <c r="PX50" s="17">
        <v>4</v>
      </c>
      <c r="PY50" s="17">
        <v>2.48</v>
      </c>
      <c r="PZ50" s="17">
        <v>2.48</v>
      </c>
      <c r="QA50" s="17">
        <v>1.52</v>
      </c>
      <c r="QB50" s="17">
        <v>20.100000000000001</v>
      </c>
      <c r="QC50" s="17">
        <v>20.35314</v>
      </c>
      <c r="QD50" s="17">
        <v>20.35314</v>
      </c>
      <c r="QE50" s="17">
        <v>-0.25313999999999998</v>
      </c>
      <c r="QF50" s="17">
        <v>5.0999999999999996</v>
      </c>
      <c r="QG50" s="17">
        <v>10</v>
      </c>
      <c r="QH50" s="17">
        <v>10</v>
      </c>
      <c r="QI50" s="17">
        <v>-4.9000000000000004</v>
      </c>
      <c r="QJ50" s="17">
        <v>13</v>
      </c>
      <c r="QK50" s="17">
        <v>15.60976</v>
      </c>
      <c r="QL50" s="17">
        <v>15.60976</v>
      </c>
      <c r="QM50" s="17">
        <v>-2.6097600000000001</v>
      </c>
      <c r="QN50" s="17">
        <v>2.6</v>
      </c>
      <c r="QO50" s="17">
        <v>3.3</v>
      </c>
      <c r="QP50" s="17">
        <v>3.3</v>
      </c>
      <c r="QQ50" s="17">
        <v>-0.7</v>
      </c>
      <c r="QR50" s="17">
        <v>17.7</v>
      </c>
      <c r="QS50" s="17">
        <v>17.95</v>
      </c>
      <c r="QT50" s="17">
        <v>17.95</v>
      </c>
      <c r="QU50" s="17">
        <v>-0.25</v>
      </c>
      <c r="QV50" s="17">
        <v>0</v>
      </c>
      <c r="QW50" s="17"/>
      <c r="QX50" s="17"/>
      <c r="QY50" s="17">
        <v>0</v>
      </c>
      <c r="QZ50" s="17">
        <v>0</v>
      </c>
      <c r="RA50" s="17"/>
      <c r="RB50" s="17"/>
      <c r="RC50" s="17">
        <v>0</v>
      </c>
      <c r="RD50" s="17">
        <v>16.8</v>
      </c>
      <c r="RE50" s="17">
        <v>13.4</v>
      </c>
      <c r="RF50" s="17">
        <v>13.077</v>
      </c>
      <c r="RG50" s="17">
        <v>3.7229999999999999</v>
      </c>
      <c r="RH50" s="17">
        <v>43.2</v>
      </c>
      <c r="RI50" s="17">
        <v>41</v>
      </c>
      <c r="RJ50" s="17">
        <v>36.567999999999998</v>
      </c>
      <c r="RK50" s="17">
        <v>6.6319999999999997</v>
      </c>
      <c r="RL50" s="17">
        <v>0</v>
      </c>
      <c r="RM50" s="17"/>
      <c r="RN50" s="17"/>
      <c r="RO50" s="17">
        <v>0</v>
      </c>
      <c r="RP50" s="17">
        <v>2.1</v>
      </c>
      <c r="RQ50" s="17">
        <v>2.0009999999999999</v>
      </c>
      <c r="RR50" s="17">
        <v>2.0009999999999999</v>
      </c>
      <c r="RS50" s="17">
        <v>9.9000000000000005E-2</v>
      </c>
      <c r="RT50" s="17">
        <v>19.2</v>
      </c>
      <c r="RU50" s="17">
        <v>17.085719999999998</v>
      </c>
      <c r="RV50" s="17">
        <v>16.816970000000001</v>
      </c>
      <c r="RW50" s="17">
        <v>2.3830300000000002</v>
      </c>
      <c r="RX50" s="17">
        <v>2.8</v>
      </c>
      <c r="RY50" s="17">
        <v>2</v>
      </c>
      <c r="RZ50" s="17">
        <v>2</v>
      </c>
      <c r="SA50" s="17">
        <v>0.8</v>
      </c>
      <c r="SB50" s="17"/>
      <c r="SC50" s="17"/>
      <c r="SD50" s="17"/>
      <c r="SE50" s="17">
        <v>0</v>
      </c>
      <c r="SF50" s="17">
        <v>7</v>
      </c>
      <c r="SG50" s="17">
        <v>6.3</v>
      </c>
      <c r="SH50" s="17">
        <v>6.3</v>
      </c>
      <c r="SI50" s="17">
        <v>0.7</v>
      </c>
      <c r="SJ50" s="17">
        <v>6.5</v>
      </c>
      <c r="SK50" s="17">
        <v>6.4</v>
      </c>
      <c r="SL50" s="17">
        <v>6.4</v>
      </c>
      <c r="SM50" s="17">
        <v>0.1</v>
      </c>
      <c r="SN50" s="17">
        <v>20.2</v>
      </c>
      <c r="SO50" s="17">
        <v>15.60976</v>
      </c>
      <c r="SP50" s="17">
        <v>15.60976</v>
      </c>
      <c r="SQ50" s="17">
        <v>4.5902399999999997</v>
      </c>
      <c r="SR50" s="17">
        <v>20.3</v>
      </c>
      <c r="SS50" s="17">
        <v>19.51219</v>
      </c>
      <c r="ST50" s="17">
        <v>19.51219</v>
      </c>
      <c r="SU50" s="17">
        <v>0.78781000000000001</v>
      </c>
      <c r="SV50" s="17">
        <v>12</v>
      </c>
      <c r="SW50" s="17">
        <v>13.65854</v>
      </c>
      <c r="SX50" s="17">
        <v>13.65854</v>
      </c>
      <c r="SY50" s="17">
        <v>-1.6585399999999999</v>
      </c>
      <c r="SZ50" s="17">
        <v>11</v>
      </c>
      <c r="TA50" s="17">
        <v>12.975</v>
      </c>
      <c r="TB50" s="17">
        <v>12.975</v>
      </c>
      <c r="TC50" s="17">
        <v>-1.9750000000000001</v>
      </c>
      <c r="TD50" s="17">
        <v>34.1</v>
      </c>
      <c r="TE50" s="17">
        <v>44.706000000000003</v>
      </c>
      <c r="TF50" s="17">
        <v>44.706000000000003</v>
      </c>
      <c r="TG50" s="17">
        <v>-10.606</v>
      </c>
      <c r="TH50" s="17">
        <v>0</v>
      </c>
      <c r="TI50" s="17"/>
      <c r="TJ50" s="17"/>
      <c r="TK50" s="17">
        <v>0</v>
      </c>
      <c r="TL50" s="17">
        <v>42.421999999999997</v>
      </c>
      <c r="TM50" s="17">
        <v>33.6</v>
      </c>
      <c r="TN50" s="17">
        <v>36.24</v>
      </c>
      <c r="TO50" s="17">
        <v>6.1820000000000004</v>
      </c>
      <c r="TP50" s="17">
        <v>77.957350000000005</v>
      </c>
      <c r="TQ50" s="17">
        <v>67.8</v>
      </c>
      <c r="TR50" s="17">
        <v>58.823999999999998</v>
      </c>
      <c r="TS50" s="17">
        <v>19.13335</v>
      </c>
      <c r="TT50" s="17">
        <v>3.7707999999999999</v>
      </c>
      <c r="TU50" s="17">
        <v>1.3160000000000001</v>
      </c>
      <c r="TV50" s="17">
        <v>1.3160000000000001</v>
      </c>
      <c r="TW50" s="17">
        <v>2.4548000000000001</v>
      </c>
      <c r="TX50" s="17">
        <v>1.1127100000000001</v>
      </c>
      <c r="TY50" s="17">
        <v>1.825</v>
      </c>
      <c r="TZ50" s="17">
        <v>1.825</v>
      </c>
      <c r="UA50" s="17">
        <v>-0.71228999999999998</v>
      </c>
      <c r="UB50" s="17">
        <v>0</v>
      </c>
      <c r="UC50" s="17"/>
      <c r="UD50" s="17"/>
      <c r="UE50" s="17">
        <v>0</v>
      </c>
      <c r="UF50" s="17">
        <v>16.899999999999999</v>
      </c>
      <c r="UG50" s="17">
        <v>19.51219</v>
      </c>
      <c r="UH50" s="17">
        <v>19.51219</v>
      </c>
      <c r="UI50" s="17">
        <v>-2.61219</v>
      </c>
      <c r="UJ50" s="17">
        <v>3.8</v>
      </c>
      <c r="UK50" s="17">
        <v>5</v>
      </c>
      <c r="UL50" s="17">
        <v>5</v>
      </c>
      <c r="UM50" s="17">
        <v>-1.2</v>
      </c>
      <c r="UN50" s="17">
        <v>7.9</v>
      </c>
      <c r="UO50" s="17">
        <v>7.5</v>
      </c>
      <c r="UP50" s="17">
        <v>7.5</v>
      </c>
      <c r="UQ50" s="17">
        <v>0.4</v>
      </c>
      <c r="UR50" s="17">
        <v>20.399999999999999</v>
      </c>
      <c r="US50" s="17">
        <v>19.51219</v>
      </c>
      <c r="UT50" s="17">
        <v>19.51219</v>
      </c>
      <c r="UU50" s="17">
        <v>0.88780999999999999</v>
      </c>
      <c r="UV50" s="17">
        <v>20.399999999999999</v>
      </c>
      <c r="UW50" s="17">
        <v>19.51219</v>
      </c>
      <c r="UX50" s="17">
        <v>19.51219</v>
      </c>
      <c r="UY50" s="17">
        <v>0.88780999999999999</v>
      </c>
      <c r="UZ50" s="17">
        <v>20</v>
      </c>
      <c r="VA50" s="17">
        <v>19.51219</v>
      </c>
      <c r="VB50" s="17">
        <v>19.51219</v>
      </c>
      <c r="VC50" s="17">
        <v>0.48781000000000002</v>
      </c>
      <c r="VD50" s="17">
        <v>1.9</v>
      </c>
      <c r="VE50" s="17">
        <v>1.538</v>
      </c>
      <c r="VF50" s="17">
        <v>1.538</v>
      </c>
      <c r="VG50" s="17">
        <v>0.36199999999999999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62.4</v>
      </c>
      <c r="VY50" s="17">
        <v>40.9</v>
      </c>
      <c r="VZ50" s="17">
        <v>65.896000000000001</v>
      </c>
      <c r="WA50" s="17">
        <v>-3.496</v>
      </c>
      <c r="WB50" s="17">
        <v>41.7</v>
      </c>
      <c r="WC50" s="17">
        <v>34.9</v>
      </c>
      <c r="WD50" s="17">
        <v>51.189</v>
      </c>
      <c r="WE50" s="17">
        <v>-9.4890000000000008</v>
      </c>
      <c r="WF50" s="17">
        <v>0</v>
      </c>
      <c r="WG50" s="17"/>
      <c r="WH50" s="17"/>
      <c r="WI50" s="17">
        <v>0</v>
      </c>
      <c r="WJ50" s="17">
        <v>2.9</v>
      </c>
      <c r="WK50" s="17">
        <v>2.9009999999999998</v>
      </c>
      <c r="WL50" s="17">
        <v>2.9009999999999998</v>
      </c>
      <c r="WM50" s="17">
        <v>-1E-3</v>
      </c>
      <c r="WN50" s="17">
        <v>2.1</v>
      </c>
      <c r="WO50" s="17">
        <v>2.4</v>
      </c>
      <c r="WP50" s="17">
        <v>2.4</v>
      </c>
      <c r="WQ50" s="17">
        <v>-0.3</v>
      </c>
      <c r="WR50" s="17">
        <v>1.2</v>
      </c>
      <c r="WS50" s="17">
        <v>1.2</v>
      </c>
      <c r="WT50" s="17">
        <v>1.2</v>
      </c>
      <c r="WU50" s="17">
        <v>0</v>
      </c>
      <c r="WV50" s="17">
        <v>1.2</v>
      </c>
      <c r="WW50" s="17">
        <v>1.4</v>
      </c>
      <c r="WX50" s="17">
        <v>1.4</v>
      </c>
      <c r="WY50" s="17">
        <v>-0.2</v>
      </c>
      <c r="WZ50" s="17">
        <v>0</v>
      </c>
      <c r="XA50" s="17"/>
      <c r="XB50" s="17"/>
      <c r="XC50" s="17">
        <v>0</v>
      </c>
      <c r="XD50" s="17">
        <v>4.0999999999999996</v>
      </c>
      <c r="XE50" s="17">
        <v>6.6</v>
      </c>
      <c r="XF50" s="17">
        <v>6.6</v>
      </c>
      <c r="XG50" s="17">
        <v>-2.5</v>
      </c>
      <c r="XH50" s="17">
        <v>19.600000000000001</v>
      </c>
      <c r="XI50" s="17">
        <v>17.951219999999999</v>
      </c>
      <c r="XJ50" s="17">
        <v>17.951219999999999</v>
      </c>
      <c r="XK50" s="17">
        <v>1.6487799999999999</v>
      </c>
      <c r="XL50" s="17">
        <v>8.8000000000000007</v>
      </c>
      <c r="XM50" s="17">
        <v>10.8</v>
      </c>
      <c r="XN50" s="17">
        <v>10.8</v>
      </c>
      <c r="XO50" s="17">
        <v>-2</v>
      </c>
      <c r="XP50" s="17">
        <v>27.1</v>
      </c>
      <c r="XQ50" s="17">
        <v>28</v>
      </c>
      <c r="XR50" s="17">
        <v>28</v>
      </c>
      <c r="XS50" s="17">
        <v>-0.9</v>
      </c>
      <c r="XT50" s="17">
        <v>33.799999999999997</v>
      </c>
      <c r="XU50" s="17">
        <v>28</v>
      </c>
      <c r="XV50" s="17">
        <v>28</v>
      </c>
      <c r="XW50" s="17">
        <v>5.8</v>
      </c>
      <c r="XX50" s="17">
        <v>17.899999999999999</v>
      </c>
      <c r="XY50" s="17">
        <v>14</v>
      </c>
      <c r="XZ50" s="17">
        <v>14</v>
      </c>
      <c r="YA50" s="17">
        <v>3.9</v>
      </c>
      <c r="YB50" s="17">
        <v>18.3</v>
      </c>
      <c r="YC50" s="17">
        <v>19.5</v>
      </c>
      <c r="YD50" s="17">
        <v>19.5</v>
      </c>
      <c r="YE50" s="17">
        <v>-1.2</v>
      </c>
      <c r="YF50" s="17">
        <v>6.6</v>
      </c>
      <c r="YG50" s="17">
        <v>7.54</v>
      </c>
      <c r="YH50" s="17">
        <v>7.54</v>
      </c>
      <c r="YI50" s="17">
        <v>-0.94</v>
      </c>
      <c r="YJ50" s="17">
        <v>11.1</v>
      </c>
      <c r="YK50" s="17">
        <v>11</v>
      </c>
      <c r="YL50" s="17">
        <v>11</v>
      </c>
      <c r="YM50" s="17">
        <v>0.1</v>
      </c>
      <c r="YN50" s="17">
        <v>20.100000000000001</v>
      </c>
      <c r="YO50" s="17">
        <v>20</v>
      </c>
      <c r="YP50" s="17">
        <v>20</v>
      </c>
      <c r="YQ50" s="17">
        <v>0.1</v>
      </c>
    </row>
    <row r="51" spans="1:667" ht="24" customHeight="1" x14ac:dyDescent="0.3">
      <c r="A51" s="1"/>
      <c r="B51" s="16" t="s">
        <v>54</v>
      </c>
      <c r="C51" s="16" t="s">
        <v>814</v>
      </c>
      <c r="D51" s="17">
        <v>203.7</v>
      </c>
      <c r="E51" s="17">
        <v>204.19512</v>
      </c>
      <c r="F51" s="17">
        <v>204.19512</v>
      </c>
      <c r="G51" s="17">
        <v>-0.49512</v>
      </c>
      <c r="H51" s="17">
        <v>595.4</v>
      </c>
      <c r="I51" s="17">
        <v>584.36621000000002</v>
      </c>
      <c r="J51" s="17">
        <v>617.33412999999996</v>
      </c>
      <c r="K51" s="17">
        <v>-21.93413</v>
      </c>
      <c r="L51" s="17">
        <v>203.7</v>
      </c>
      <c r="M51" s="17">
        <v>191.03205</v>
      </c>
      <c r="N51" s="17">
        <v>201.80941999999999</v>
      </c>
      <c r="O51" s="17">
        <v>1.8905799999999999</v>
      </c>
      <c r="P51" s="17"/>
      <c r="Q51" s="17"/>
      <c r="R51" s="17"/>
      <c r="S51" s="17">
        <v>0</v>
      </c>
      <c r="T51" s="17"/>
      <c r="U51" s="17"/>
      <c r="V51" s="17"/>
      <c r="W51" s="17">
        <v>0</v>
      </c>
      <c r="X51" s="17">
        <v>80</v>
      </c>
      <c r="Y51" s="17">
        <v>92.225939999999994</v>
      </c>
      <c r="Z51" s="17">
        <v>92.226240000000004</v>
      </c>
      <c r="AA51" s="17">
        <v>-12.226240000000001</v>
      </c>
      <c r="AB51" s="17">
        <v>205</v>
      </c>
      <c r="AC51" s="17">
        <v>184.09347</v>
      </c>
      <c r="AD51" s="17">
        <v>144.97924</v>
      </c>
      <c r="AE51" s="17">
        <v>60.020760000000003</v>
      </c>
      <c r="AF51" s="17">
        <v>80.599999999999994</v>
      </c>
      <c r="AG51" s="17">
        <v>87.329440000000005</v>
      </c>
      <c r="AH51" s="17">
        <v>87.329440000000005</v>
      </c>
      <c r="AI51" s="17">
        <v>-6.7294400000000003</v>
      </c>
      <c r="AJ51" s="17"/>
      <c r="AK51" s="17"/>
      <c r="AL51" s="17"/>
      <c r="AM51" s="17">
        <v>0</v>
      </c>
      <c r="AN51" s="17">
        <v>184.9</v>
      </c>
      <c r="AO51" s="17">
        <v>177.93125000000001</v>
      </c>
      <c r="AP51" s="17">
        <v>177.93125000000001</v>
      </c>
      <c r="AQ51" s="17">
        <v>6.96875</v>
      </c>
      <c r="AR51" s="17">
        <v>206.4</v>
      </c>
      <c r="AS51" s="17">
        <v>197.70735999999999</v>
      </c>
      <c r="AT51" s="17">
        <v>197.70735999999999</v>
      </c>
      <c r="AU51" s="17">
        <v>8.6926400000000008</v>
      </c>
      <c r="AV51" s="17">
        <v>205.5</v>
      </c>
      <c r="AW51" s="17">
        <v>200.25633999999999</v>
      </c>
      <c r="AX51" s="17">
        <v>200.25633999999999</v>
      </c>
      <c r="AY51" s="17">
        <v>5.2436600000000002</v>
      </c>
      <c r="AZ51" s="17"/>
      <c r="BA51" s="17"/>
      <c r="BB51" s="17"/>
      <c r="BC51" s="17">
        <v>0</v>
      </c>
      <c r="BD51" s="17">
        <v>211.6</v>
      </c>
      <c r="BE51" s="17">
        <v>206.01686000000001</v>
      </c>
      <c r="BF51" s="17">
        <v>206.01686000000001</v>
      </c>
      <c r="BG51" s="17">
        <v>5.5831400000000002</v>
      </c>
      <c r="BH51" s="17"/>
      <c r="BI51" s="17"/>
      <c r="BJ51" s="17"/>
      <c r="BK51" s="17">
        <v>0</v>
      </c>
      <c r="BL51" s="17">
        <v>317</v>
      </c>
      <c r="BM51" s="17">
        <v>394.53192999999999</v>
      </c>
      <c r="BN51" s="17">
        <v>371.42558000000002</v>
      </c>
      <c r="BO51" s="17">
        <v>-54.425579999999997</v>
      </c>
      <c r="BP51" s="17">
        <v>9.9</v>
      </c>
      <c r="BQ51" s="17">
        <v>10.561999999999999</v>
      </c>
      <c r="BR51" s="17">
        <v>10.561999999999999</v>
      </c>
      <c r="BS51" s="17">
        <v>-0.66200000000000003</v>
      </c>
      <c r="BT51" s="17"/>
      <c r="BU51" s="17"/>
      <c r="BV51" s="17"/>
      <c r="BW51" s="17">
        <v>0</v>
      </c>
      <c r="BX51" s="17"/>
      <c r="BY51" s="17"/>
      <c r="BZ51" s="17"/>
      <c r="CA51" s="17">
        <v>0</v>
      </c>
      <c r="CB51" s="17"/>
      <c r="CC51" s="17"/>
      <c r="CD51" s="17"/>
      <c r="CE51" s="17">
        <v>0</v>
      </c>
      <c r="CF51" s="17"/>
      <c r="CG51" s="17"/>
      <c r="CH51" s="17"/>
      <c r="CI51" s="17">
        <v>0</v>
      </c>
      <c r="CJ51" s="17">
        <v>160.9</v>
      </c>
      <c r="CK51" s="17">
        <v>164.70732000000001</v>
      </c>
      <c r="CL51" s="17">
        <v>164.70732000000001</v>
      </c>
      <c r="CM51" s="17">
        <v>-3.8073199999999998</v>
      </c>
      <c r="CN51" s="17">
        <v>7.2</v>
      </c>
      <c r="CO51" s="17">
        <v>5.1583800000000002</v>
      </c>
      <c r="CP51" s="17">
        <v>5.1583800000000002</v>
      </c>
      <c r="CQ51" s="17">
        <v>2.04162</v>
      </c>
      <c r="CR51" s="17"/>
      <c r="CS51" s="17"/>
      <c r="CT51" s="17"/>
      <c r="CU51" s="17">
        <v>0</v>
      </c>
      <c r="CV51" s="17">
        <v>16.8</v>
      </c>
      <c r="CW51" s="17">
        <v>16.873670000000001</v>
      </c>
      <c r="CX51" s="17">
        <v>16.873670000000001</v>
      </c>
      <c r="CY51" s="17">
        <v>-7.3669999999999999E-2</v>
      </c>
      <c r="CZ51" s="17">
        <v>6.9</v>
      </c>
      <c r="DA51" s="17">
        <v>6.8787000000000003</v>
      </c>
      <c r="DB51" s="17">
        <v>6.8787000000000003</v>
      </c>
      <c r="DC51" s="17">
        <v>2.1299999999999999E-2</v>
      </c>
      <c r="DD51" s="17">
        <v>15.1</v>
      </c>
      <c r="DE51" s="17">
        <v>14.992190000000001</v>
      </c>
      <c r="DF51" s="17">
        <v>14.992190000000001</v>
      </c>
      <c r="DG51" s="17">
        <v>0.10781</v>
      </c>
      <c r="DH51" s="17">
        <v>140.4</v>
      </c>
      <c r="DI51" s="17">
        <v>142.99997999999999</v>
      </c>
      <c r="DJ51" s="17">
        <v>142.99995999999999</v>
      </c>
      <c r="DK51" s="17">
        <v>-2.5999599999999998</v>
      </c>
      <c r="DL51" s="17"/>
      <c r="DM51" s="17"/>
      <c r="DN51" s="17"/>
      <c r="DO51" s="17">
        <v>0</v>
      </c>
      <c r="DP51" s="17"/>
      <c r="DQ51" s="17"/>
      <c r="DR51" s="17"/>
      <c r="DS51" s="17">
        <v>0</v>
      </c>
      <c r="DT51" s="17"/>
      <c r="DU51" s="17"/>
      <c r="DV51" s="17"/>
      <c r="DW51" s="17">
        <v>0</v>
      </c>
      <c r="DX51" s="17"/>
      <c r="DY51" s="17"/>
      <c r="DZ51" s="17"/>
      <c r="EA51" s="17">
        <v>0</v>
      </c>
      <c r="EB51" s="17">
        <v>110.9</v>
      </c>
      <c r="EC51" s="17">
        <v>112.90537</v>
      </c>
      <c r="ED51" s="17">
        <v>112.90537</v>
      </c>
      <c r="EE51" s="17">
        <v>-2.0053700000000001</v>
      </c>
      <c r="EF51" s="17">
        <v>152.19999999999999</v>
      </c>
      <c r="EG51" s="17">
        <v>154.39349000000001</v>
      </c>
      <c r="EH51" s="17">
        <v>139.80149</v>
      </c>
      <c r="EI51" s="17">
        <v>12.39851</v>
      </c>
      <c r="EJ51" s="17"/>
      <c r="EK51" s="17"/>
      <c r="EL51" s="17"/>
      <c r="EM51" s="17">
        <v>0</v>
      </c>
      <c r="EN51" s="17"/>
      <c r="EO51" s="17"/>
      <c r="EP51" s="17"/>
      <c r="EQ51" s="17">
        <v>0</v>
      </c>
      <c r="ER51" s="17"/>
      <c r="ES51" s="17"/>
      <c r="ET51" s="17"/>
      <c r="EU51" s="17">
        <v>0</v>
      </c>
      <c r="EV51" s="17">
        <v>6.5</v>
      </c>
      <c r="EW51" s="17">
        <v>6.39</v>
      </c>
      <c r="EX51" s="17">
        <v>6.39</v>
      </c>
      <c r="EY51" s="17">
        <v>0.11</v>
      </c>
      <c r="EZ51" s="17">
        <v>215.4</v>
      </c>
      <c r="FA51" s="17">
        <v>168.77027000000001</v>
      </c>
      <c r="FB51" s="17">
        <v>174.81406000000001</v>
      </c>
      <c r="FC51" s="17">
        <v>40.585940000000001</v>
      </c>
      <c r="FD51" s="17">
        <v>46.8</v>
      </c>
      <c r="FE51" s="17">
        <v>46.978119999999997</v>
      </c>
      <c r="FF51" s="17">
        <v>46.978119999999997</v>
      </c>
      <c r="FG51" s="17">
        <v>-0.17812</v>
      </c>
      <c r="FH51" s="17">
        <v>140.4</v>
      </c>
      <c r="FI51" s="17">
        <v>141.94651999999999</v>
      </c>
      <c r="FJ51" s="17">
        <v>150.27909</v>
      </c>
      <c r="FK51" s="17">
        <v>-9.8790899999999997</v>
      </c>
      <c r="FL51" s="17">
        <v>22.1</v>
      </c>
      <c r="FM51" s="17">
        <v>18.966989999999999</v>
      </c>
      <c r="FN51" s="17">
        <v>18.966989999999999</v>
      </c>
      <c r="FO51" s="17">
        <v>3.1330100000000001</v>
      </c>
      <c r="FP51" s="17">
        <v>18.5</v>
      </c>
      <c r="FQ51" s="17">
        <v>19.28585</v>
      </c>
      <c r="FR51" s="17">
        <v>19.28585</v>
      </c>
      <c r="FS51" s="17">
        <v>-0.78585000000000005</v>
      </c>
      <c r="FT51" s="17">
        <v>16.8</v>
      </c>
      <c r="FU51" s="17">
        <v>18.048780000000001</v>
      </c>
      <c r="FV51" s="17">
        <v>18.048780000000001</v>
      </c>
      <c r="FW51" s="17">
        <v>-1.24878</v>
      </c>
      <c r="FX51" s="17">
        <v>56.9</v>
      </c>
      <c r="FY51" s="17">
        <v>88.116100000000003</v>
      </c>
      <c r="FZ51" s="17">
        <v>88.116100000000003</v>
      </c>
      <c r="GA51" s="17">
        <v>-31.216100000000001</v>
      </c>
      <c r="GB51" s="17">
        <v>181.5</v>
      </c>
      <c r="GC51" s="17">
        <v>185.81701000000001</v>
      </c>
      <c r="GD51" s="17">
        <v>185.81701000000001</v>
      </c>
      <c r="GE51" s="17">
        <v>-4.3170099999999998</v>
      </c>
      <c r="GF51" s="17">
        <v>181.7</v>
      </c>
      <c r="GG51" s="17">
        <v>185.81701000000001</v>
      </c>
      <c r="GH51" s="17">
        <v>185.81701000000001</v>
      </c>
      <c r="GI51" s="17">
        <v>-4.1170099999999996</v>
      </c>
      <c r="GJ51" s="17">
        <v>184.3</v>
      </c>
      <c r="GK51" s="17">
        <v>186.37502000000001</v>
      </c>
      <c r="GL51" s="17">
        <v>186.37502000000001</v>
      </c>
      <c r="GM51" s="17">
        <v>-2.0750199999999999</v>
      </c>
      <c r="GN51" s="17">
        <v>106</v>
      </c>
      <c r="GO51" s="17">
        <v>96.989500000000007</v>
      </c>
      <c r="GP51" s="17">
        <v>92.328800000000001</v>
      </c>
      <c r="GQ51" s="17">
        <v>13.671200000000001</v>
      </c>
      <c r="GR51" s="17">
        <v>0</v>
      </c>
      <c r="GS51" s="17"/>
      <c r="GT51" s="17">
        <v>18.00001</v>
      </c>
      <c r="GU51" s="17">
        <v>-18.00001</v>
      </c>
      <c r="GV51" s="17">
        <v>23.9</v>
      </c>
      <c r="GW51" s="17">
        <v>24.589759999999998</v>
      </c>
      <c r="GX51" s="17">
        <v>24.589759999999998</v>
      </c>
      <c r="GY51" s="17">
        <v>-0.68976000000000004</v>
      </c>
      <c r="GZ51" s="17">
        <v>4</v>
      </c>
      <c r="HA51" s="17">
        <v>4.33378</v>
      </c>
      <c r="HB51" s="17">
        <v>4.33378</v>
      </c>
      <c r="HC51" s="17">
        <v>-0.33378000000000002</v>
      </c>
      <c r="HD51" s="17">
        <v>34.200000000000003</v>
      </c>
      <c r="HE51" s="17">
        <v>30.141660000000002</v>
      </c>
      <c r="HF51" s="17">
        <v>30.141660000000002</v>
      </c>
      <c r="HG51" s="17">
        <v>4.0583400000000003</v>
      </c>
      <c r="HH51" s="17">
        <v>99.8</v>
      </c>
      <c r="HI51" s="17">
        <v>105.1254</v>
      </c>
      <c r="HJ51" s="17">
        <v>41.029089999999997</v>
      </c>
      <c r="HK51" s="17">
        <v>58.770910000000001</v>
      </c>
      <c r="HL51" s="17"/>
      <c r="HM51" s="17"/>
      <c r="HN51" s="17"/>
      <c r="HO51" s="17">
        <v>0</v>
      </c>
      <c r="HP51" s="17"/>
      <c r="HQ51" s="17"/>
      <c r="HR51" s="17"/>
      <c r="HS51" s="17">
        <v>0</v>
      </c>
      <c r="HT51" s="17">
        <v>80.099999999999994</v>
      </c>
      <c r="HU51" s="17">
        <v>77.060599999999994</v>
      </c>
      <c r="HV51" s="17">
        <v>74.404970000000006</v>
      </c>
      <c r="HW51" s="17">
        <v>5.69503</v>
      </c>
      <c r="HX51" s="17"/>
      <c r="HY51" s="17"/>
      <c r="HZ51" s="17"/>
      <c r="IA51" s="17">
        <v>0</v>
      </c>
      <c r="IB51" s="17"/>
      <c r="IC51" s="17"/>
      <c r="ID51" s="17"/>
      <c r="IE51" s="17">
        <v>0</v>
      </c>
      <c r="IF51" s="17">
        <v>47.2</v>
      </c>
      <c r="IG51" s="17">
        <v>45.441850000000002</v>
      </c>
      <c r="IH51" s="17">
        <v>45.441949999999999</v>
      </c>
      <c r="II51" s="17">
        <v>1.7580499999999999</v>
      </c>
      <c r="IJ51" s="17"/>
      <c r="IK51" s="17"/>
      <c r="IL51" s="17"/>
      <c r="IM51" s="17">
        <v>0</v>
      </c>
      <c r="IN51" s="17"/>
      <c r="IO51" s="17"/>
      <c r="IP51" s="17"/>
      <c r="IQ51" s="17">
        <v>0</v>
      </c>
      <c r="IR51" s="17"/>
      <c r="IS51" s="17"/>
      <c r="IT51" s="17"/>
      <c r="IU51" s="17">
        <v>0</v>
      </c>
      <c r="IV51" s="17">
        <v>80.777410000000003</v>
      </c>
      <c r="IW51" s="17">
        <v>76.755189999999999</v>
      </c>
      <c r="IX51" s="17">
        <v>71.111890000000002</v>
      </c>
      <c r="IY51" s="17">
        <v>9.6655200000000008</v>
      </c>
      <c r="IZ51" s="17">
        <v>173.0548</v>
      </c>
      <c r="JA51" s="17">
        <v>183.61776</v>
      </c>
      <c r="JB51" s="17">
        <v>183.61776</v>
      </c>
      <c r="JC51" s="17">
        <v>-10.56296</v>
      </c>
      <c r="JD51" s="17">
        <v>171.22719000000001</v>
      </c>
      <c r="JE51" s="17">
        <v>183.61776</v>
      </c>
      <c r="JF51" s="17">
        <v>183.61776</v>
      </c>
      <c r="JG51" s="17">
        <v>-12.39057</v>
      </c>
      <c r="JH51" s="17">
        <v>204.37178</v>
      </c>
      <c r="JI51" s="17">
        <v>183.61776</v>
      </c>
      <c r="JJ51" s="17">
        <v>183.61776</v>
      </c>
      <c r="JK51" s="17">
        <v>20.754020000000001</v>
      </c>
      <c r="JL51" s="17">
        <v>267.82497000000001</v>
      </c>
      <c r="JM51" s="17">
        <v>276.25373999999999</v>
      </c>
      <c r="JN51" s="17">
        <v>276.25373999999999</v>
      </c>
      <c r="JO51" s="17">
        <v>-8.4287700000000001</v>
      </c>
      <c r="JP51" s="17">
        <v>74.385890000000003</v>
      </c>
      <c r="JQ51" s="17">
        <v>71.796109999999999</v>
      </c>
      <c r="JR51" s="17">
        <v>71.796109999999999</v>
      </c>
      <c r="JS51" s="17">
        <v>2.5897800000000002</v>
      </c>
      <c r="JT51" s="17">
        <v>36.208060000000003</v>
      </c>
      <c r="JU51" s="17">
        <v>36.005859999999998</v>
      </c>
      <c r="JV51" s="17">
        <v>36.005859999999998</v>
      </c>
      <c r="JW51" s="17">
        <v>0.20219999999999999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v>0.89207999999999998</v>
      </c>
      <c r="KX51" s="17">
        <v>0.89207999999999998</v>
      </c>
      <c r="KY51" s="17">
        <v>-0.89207999999999998</v>
      </c>
      <c r="KZ51" s="17">
        <v>157.30000000000001</v>
      </c>
      <c r="LA51" s="17">
        <v>141.02856</v>
      </c>
      <c r="LB51" s="17">
        <v>205.12486999999999</v>
      </c>
      <c r="LC51" s="17">
        <v>-47.824869999999997</v>
      </c>
      <c r="LD51" s="17">
        <v>102.3</v>
      </c>
      <c r="LE51" s="17">
        <v>112.60639</v>
      </c>
      <c r="LF51" s="17">
        <v>105.56122000000001</v>
      </c>
      <c r="LG51" s="17">
        <v>-3.2612199999999998</v>
      </c>
      <c r="LH51" s="17">
        <v>64</v>
      </c>
      <c r="LI51" s="17">
        <v>67.461460000000002</v>
      </c>
      <c r="LJ51" s="17">
        <v>67.461460000000002</v>
      </c>
      <c r="LK51" s="17">
        <v>-3.4614600000000002</v>
      </c>
      <c r="LL51" s="17">
        <v>76.7</v>
      </c>
      <c r="LM51" s="17">
        <v>78.566220000000001</v>
      </c>
      <c r="LN51" s="17">
        <v>77.485380000000006</v>
      </c>
      <c r="LO51" s="17">
        <v>-0.78537999999999997</v>
      </c>
      <c r="LP51" s="17">
        <v>27.3</v>
      </c>
      <c r="LQ51" s="17">
        <v>30.097560000000001</v>
      </c>
      <c r="LR51" s="17">
        <v>30.097560000000001</v>
      </c>
      <c r="LS51" s="17">
        <v>-2.7975599999999998</v>
      </c>
      <c r="LT51" s="17">
        <v>117.5</v>
      </c>
      <c r="LU51" s="17">
        <v>115.26546999999999</v>
      </c>
      <c r="LV51" s="17">
        <v>115.26451</v>
      </c>
      <c r="LW51" s="17">
        <v>2.23549</v>
      </c>
      <c r="LX51" s="17">
        <v>0</v>
      </c>
      <c r="LY51" s="17"/>
      <c r="LZ51" s="17"/>
      <c r="MA51" s="17">
        <v>0</v>
      </c>
      <c r="MB51" s="17">
        <v>49.3</v>
      </c>
      <c r="MC51" s="17"/>
      <c r="MD51" s="17"/>
      <c r="ME51" s="17">
        <v>49.3</v>
      </c>
      <c r="MF51" s="17">
        <v>144.6</v>
      </c>
      <c r="MG51" s="17">
        <v>159.10805999999999</v>
      </c>
      <c r="MH51" s="17">
        <v>159.10805999999999</v>
      </c>
      <c r="MI51" s="17">
        <v>-14.50806</v>
      </c>
      <c r="MJ51" s="17">
        <v>145.30000000000001</v>
      </c>
      <c r="MK51" s="17">
        <v>159.10805999999999</v>
      </c>
      <c r="ML51" s="17">
        <v>159.10805999999999</v>
      </c>
      <c r="MM51" s="17">
        <v>-13.808059999999999</v>
      </c>
      <c r="MN51" s="17">
        <v>169.5</v>
      </c>
      <c r="MO51" s="17">
        <v>159.58587</v>
      </c>
      <c r="MP51" s="17">
        <v>159.58587</v>
      </c>
      <c r="MQ51" s="17">
        <v>9.9141300000000001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213.2</v>
      </c>
      <c r="NM51" s="17">
        <v>207.29667000000001</v>
      </c>
      <c r="NN51" s="17">
        <v>207.29667000000001</v>
      </c>
      <c r="NO51" s="17">
        <v>5.9033300000000004</v>
      </c>
      <c r="NP51" s="17">
        <v>102.1</v>
      </c>
      <c r="NQ51" s="17">
        <v>103.95959000000001</v>
      </c>
      <c r="NR51" s="17">
        <v>103.95959000000001</v>
      </c>
      <c r="NS51" s="17">
        <v>-1.8595900000000001</v>
      </c>
      <c r="NT51" s="17">
        <v>5.6</v>
      </c>
      <c r="NU51" s="17">
        <v>4.20655</v>
      </c>
      <c r="NV51" s="17">
        <v>4.20655</v>
      </c>
      <c r="NW51" s="17">
        <v>1.3934500000000001</v>
      </c>
      <c r="NX51" s="17">
        <v>1.6</v>
      </c>
      <c r="NY51" s="17">
        <v>4.4130599999999998</v>
      </c>
      <c r="NZ51" s="17">
        <v>4.4130599999999998</v>
      </c>
      <c r="OA51" s="17">
        <v>-2.8130600000000001</v>
      </c>
      <c r="OB51" s="17">
        <v>5.9</v>
      </c>
      <c r="OC51" s="17">
        <v>6</v>
      </c>
      <c r="OD51" s="17">
        <v>6</v>
      </c>
      <c r="OE51" s="17">
        <v>-0.1</v>
      </c>
      <c r="OF51" s="17">
        <v>0</v>
      </c>
      <c r="OG51" s="17"/>
      <c r="OH51" s="17"/>
      <c r="OI51" s="17">
        <v>0</v>
      </c>
      <c r="OJ51" s="17">
        <v>68.2</v>
      </c>
      <c r="OK51" s="17">
        <v>64.599999999999994</v>
      </c>
      <c r="OL51" s="17">
        <v>62.756</v>
      </c>
      <c r="OM51" s="17">
        <v>5.444</v>
      </c>
      <c r="ON51" s="17">
        <v>0</v>
      </c>
      <c r="OO51" s="17"/>
      <c r="OP51" s="17"/>
      <c r="OQ51" s="17">
        <v>0</v>
      </c>
      <c r="OR51" s="17">
        <v>0.5</v>
      </c>
      <c r="OS51" s="17">
        <v>0.66300000000000003</v>
      </c>
      <c r="OT51" s="17">
        <v>0.66300000000000003</v>
      </c>
      <c r="OU51" s="17">
        <v>-0.16300000000000001</v>
      </c>
      <c r="OV51" s="17">
        <v>0</v>
      </c>
      <c r="OW51" s="17"/>
      <c r="OX51" s="17"/>
      <c r="OY51" s="17">
        <v>0</v>
      </c>
      <c r="OZ51" s="17">
        <v>16</v>
      </c>
      <c r="PA51" s="17">
        <v>7.00204</v>
      </c>
      <c r="PB51" s="17">
        <v>7.00204</v>
      </c>
      <c r="PC51" s="17">
        <v>8.9979600000000008</v>
      </c>
      <c r="PD51" s="17">
        <v>9.9</v>
      </c>
      <c r="PE51" s="17">
        <v>9.0000099999999996</v>
      </c>
      <c r="PF51" s="17">
        <v>9.0000099999999996</v>
      </c>
      <c r="PG51" s="17">
        <v>0.89998999999999996</v>
      </c>
      <c r="PH51" s="17"/>
      <c r="PI51" s="17"/>
      <c r="PJ51" s="17"/>
      <c r="PK51" s="17">
        <v>0</v>
      </c>
      <c r="PL51" s="17">
        <v>0</v>
      </c>
      <c r="PM51" s="17"/>
      <c r="PN51" s="17"/>
      <c r="PO51" s="17">
        <v>0</v>
      </c>
      <c r="PP51" s="17">
        <v>1.2</v>
      </c>
      <c r="PQ51" s="17">
        <v>1</v>
      </c>
      <c r="PR51" s="17">
        <v>1</v>
      </c>
      <c r="PS51" s="17">
        <v>0.2</v>
      </c>
      <c r="PT51" s="17">
        <v>1.7</v>
      </c>
      <c r="PU51" s="17">
        <v>1.1000000000000001</v>
      </c>
      <c r="PV51" s="17">
        <v>1.1000000000000001</v>
      </c>
      <c r="PW51" s="17">
        <v>0.6</v>
      </c>
      <c r="PX51" s="17">
        <v>4</v>
      </c>
      <c r="PY51" s="17">
        <v>2.48</v>
      </c>
      <c r="PZ51" s="17">
        <v>2.48</v>
      </c>
      <c r="QA51" s="17">
        <v>1.52</v>
      </c>
      <c r="QB51" s="17">
        <v>20.100000000000001</v>
      </c>
      <c r="QC51" s="17">
        <v>20.35314</v>
      </c>
      <c r="QD51" s="17">
        <v>20.35314</v>
      </c>
      <c r="QE51" s="17">
        <v>-0.25313999999999998</v>
      </c>
      <c r="QF51" s="17">
        <v>5.0999999999999996</v>
      </c>
      <c r="QG51" s="17">
        <v>10</v>
      </c>
      <c r="QH51" s="17">
        <v>10</v>
      </c>
      <c r="QI51" s="17">
        <v>-4.9000000000000004</v>
      </c>
      <c r="QJ51" s="17">
        <v>13</v>
      </c>
      <c r="QK51" s="17">
        <v>15.60976</v>
      </c>
      <c r="QL51" s="17">
        <v>15.60976</v>
      </c>
      <c r="QM51" s="17">
        <v>-2.6097600000000001</v>
      </c>
      <c r="QN51" s="17">
        <v>2.6</v>
      </c>
      <c r="QO51" s="17">
        <v>3.3</v>
      </c>
      <c r="QP51" s="17">
        <v>3.3</v>
      </c>
      <c r="QQ51" s="17">
        <v>-0.7</v>
      </c>
      <c r="QR51" s="17">
        <v>17.399999999999999</v>
      </c>
      <c r="QS51" s="17">
        <v>17.95</v>
      </c>
      <c r="QT51" s="17">
        <v>17.95</v>
      </c>
      <c r="QU51" s="17">
        <v>-0.55000000000000004</v>
      </c>
      <c r="QV51" s="17">
        <v>0</v>
      </c>
      <c r="QW51" s="17"/>
      <c r="QX51" s="17"/>
      <c r="QY51" s="17">
        <v>0</v>
      </c>
      <c r="QZ51" s="17">
        <v>0</v>
      </c>
      <c r="RA51" s="17"/>
      <c r="RB51" s="17"/>
      <c r="RC51" s="17">
        <v>0</v>
      </c>
      <c r="RD51" s="17">
        <v>14.9</v>
      </c>
      <c r="RE51" s="17">
        <v>13.5</v>
      </c>
      <c r="RF51" s="17">
        <v>12.699</v>
      </c>
      <c r="RG51" s="17">
        <v>2.2010000000000001</v>
      </c>
      <c r="RH51" s="17">
        <v>43.7</v>
      </c>
      <c r="RI51" s="17">
        <v>40.799999999999997</v>
      </c>
      <c r="RJ51" s="17">
        <v>35.159999999999997</v>
      </c>
      <c r="RK51" s="17">
        <v>8.5399999999999991</v>
      </c>
      <c r="RL51" s="17">
        <v>0</v>
      </c>
      <c r="RM51" s="17"/>
      <c r="RN51" s="17"/>
      <c r="RO51" s="17">
        <v>0</v>
      </c>
      <c r="RP51" s="17">
        <v>2.1</v>
      </c>
      <c r="RQ51" s="17">
        <v>2.0009999999999999</v>
      </c>
      <c r="RR51" s="17">
        <v>2.0009999999999999</v>
      </c>
      <c r="RS51" s="17">
        <v>9.9000000000000005E-2</v>
      </c>
      <c r="RT51" s="17">
        <v>19.2</v>
      </c>
      <c r="RU51" s="17">
        <v>17.911660000000001</v>
      </c>
      <c r="RV51" s="17">
        <v>17.2944</v>
      </c>
      <c r="RW51" s="17">
        <v>1.9056</v>
      </c>
      <c r="RX51" s="17">
        <v>2.7</v>
      </c>
      <c r="RY51" s="17">
        <v>2</v>
      </c>
      <c r="RZ51" s="17">
        <v>2</v>
      </c>
      <c r="SA51" s="17">
        <v>0.7</v>
      </c>
      <c r="SB51" s="17"/>
      <c r="SC51" s="17"/>
      <c r="SD51" s="17"/>
      <c r="SE51" s="17">
        <v>0</v>
      </c>
      <c r="SF51" s="17">
        <v>7.1</v>
      </c>
      <c r="SG51" s="17">
        <v>6.3</v>
      </c>
      <c r="SH51" s="17">
        <v>6.3</v>
      </c>
      <c r="SI51" s="17">
        <v>0.8</v>
      </c>
      <c r="SJ51" s="17">
        <v>6.5</v>
      </c>
      <c r="SK51" s="17">
        <v>6.4</v>
      </c>
      <c r="SL51" s="17">
        <v>6.4</v>
      </c>
      <c r="SM51" s="17">
        <v>0.1</v>
      </c>
      <c r="SN51" s="17">
        <v>19.899999999999999</v>
      </c>
      <c r="SO51" s="17">
        <v>15.60976</v>
      </c>
      <c r="SP51" s="17">
        <v>15.60976</v>
      </c>
      <c r="SQ51" s="17">
        <v>4.2902399999999998</v>
      </c>
      <c r="SR51" s="17">
        <v>20.2</v>
      </c>
      <c r="SS51" s="17">
        <v>19.51219</v>
      </c>
      <c r="ST51" s="17">
        <v>19.51219</v>
      </c>
      <c r="SU51" s="17">
        <v>0.68781000000000003</v>
      </c>
      <c r="SV51" s="17">
        <v>17.5</v>
      </c>
      <c r="SW51" s="17">
        <v>13.65854</v>
      </c>
      <c r="SX51" s="17">
        <v>13.65854</v>
      </c>
      <c r="SY51" s="17">
        <v>3.8414600000000001</v>
      </c>
      <c r="SZ51" s="17">
        <v>7.8</v>
      </c>
      <c r="TA51" s="17">
        <v>12.691000000000001</v>
      </c>
      <c r="TB51" s="17">
        <v>12.691000000000001</v>
      </c>
      <c r="TC51" s="17">
        <v>-4.891</v>
      </c>
      <c r="TD51" s="17">
        <v>35.200000000000003</v>
      </c>
      <c r="TE51" s="17">
        <v>41.274999999999999</v>
      </c>
      <c r="TF51" s="17">
        <v>41.274999999999999</v>
      </c>
      <c r="TG51" s="17">
        <v>-6.0750000000000002</v>
      </c>
      <c r="TH51" s="17">
        <v>0</v>
      </c>
      <c r="TI51" s="17"/>
      <c r="TJ51" s="17"/>
      <c r="TK51" s="17">
        <v>0</v>
      </c>
      <c r="TL51" s="17">
        <v>51.862789999999997</v>
      </c>
      <c r="TM51" s="17">
        <v>33</v>
      </c>
      <c r="TN51" s="17">
        <v>35.317999999999998</v>
      </c>
      <c r="TO51" s="17">
        <v>16.544789999999999</v>
      </c>
      <c r="TP51" s="17">
        <v>75.078749999999999</v>
      </c>
      <c r="TQ51" s="17">
        <v>67</v>
      </c>
      <c r="TR51" s="17">
        <v>58.548999999999999</v>
      </c>
      <c r="TS51" s="17">
        <v>16.52975</v>
      </c>
      <c r="TT51" s="17">
        <v>4.45472</v>
      </c>
      <c r="TU51" s="17">
        <v>1.2310000000000001</v>
      </c>
      <c r="TV51" s="17">
        <v>1.2310000000000001</v>
      </c>
      <c r="TW51" s="17">
        <v>3.2237200000000001</v>
      </c>
      <c r="TX51" s="17">
        <v>0.86304999999999998</v>
      </c>
      <c r="TY51" s="17">
        <v>1.7250000000000001</v>
      </c>
      <c r="TZ51" s="17">
        <v>1.7250000000000001</v>
      </c>
      <c r="UA51" s="17">
        <v>-0.86194999999999999</v>
      </c>
      <c r="UB51" s="17">
        <v>0</v>
      </c>
      <c r="UC51" s="17"/>
      <c r="UD51" s="17"/>
      <c r="UE51" s="17">
        <v>0</v>
      </c>
      <c r="UF51" s="17">
        <v>16.600000000000001</v>
      </c>
      <c r="UG51" s="17">
        <v>19.51219</v>
      </c>
      <c r="UH51" s="17">
        <v>19.51219</v>
      </c>
      <c r="UI51" s="17">
        <v>-2.9121899999999998</v>
      </c>
      <c r="UJ51" s="17">
        <v>3.8</v>
      </c>
      <c r="UK51" s="17">
        <v>5</v>
      </c>
      <c r="UL51" s="17">
        <v>5</v>
      </c>
      <c r="UM51" s="17">
        <v>-1.2</v>
      </c>
      <c r="UN51" s="17">
        <v>7.9</v>
      </c>
      <c r="UO51" s="17">
        <v>7.5</v>
      </c>
      <c r="UP51" s="17">
        <v>7.5</v>
      </c>
      <c r="UQ51" s="17">
        <v>0.4</v>
      </c>
      <c r="UR51" s="17">
        <v>20.399999999999999</v>
      </c>
      <c r="US51" s="17">
        <v>19.51219</v>
      </c>
      <c r="UT51" s="17">
        <v>19.51219</v>
      </c>
      <c r="UU51" s="17">
        <v>0.88780999999999999</v>
      </c>
      <c r="UV51" s="17">
        <v>20.399999999999999</v>
      </c>
      <c r="UW51" s="17">
        <v>19.51219</v>
      </c>
      <c r="UX51" s="17">
        <v>19.51219</v>
      </c>
      <c r="UY51" s="17">
        <v>0.88780999999999999</v>
      </c>
      <c r="UZ51" s="17">
        <v>20</v>
      </c>
      <c r="VA51" s="17">
        <v>19.51219</v>
      </c>
      <c r="VB51" s="17">
        <v>19.51219</v>
      </c>
      <c r="VC51" s="17">
        <v>0.48781000000000002</v>
      </c>
      <c r="VD51" s="17">
        <v>1.45</v>
      </c>
      <c r="VE51" s="17">
        <v>1.294</v>
      </c>
      <c r="VF51" s="17">
        <v>1.294</v>
      </c>
      <c r="VG51" s="17">
        <v>0.156</v>
      </c>
      <c r="VH51" s="17">
        <v>0</v>
      </c>
      <c r="VI51" s="17"/>
      <c r="VJ51" s="17"/>
      <c r="VK51" s="17">
        <v>0</v>
      </c>
      <c r="VL51" s="17">
        <v>0</v>
      </c>
      <c r="VM51" s="17"/>
      <c r="VN51" s="17"/>
      <c r="VO51" s="17">
        <v>0</v>
      </c>
      <c r="VP51" s="17">
        <v>0</v>
      </c>
      <c r="VQ51" s="17"/>
      <c r="VR51" s="17"/>
      <c r="VS51" s="17">
        <v>0</v>
      </c>
      <c r="VT51" s="17">
        <v>0.6</v>
      </c>
      <c r="VU51" s="17">
        <v>0.6</v>
      </c>
      <c r="VV51" s="17">
        <v>0.6</v>
      </c>
      <c r="VW51" s="17">
        <v>0</v>
      </c>
      <c r="VX51" s="17">
        <v>49.1</v>
      </c>
      <c r="VY51" s="17">
        <v>30.2</v>
      </c>
      <c r="VZ51" s="17">
        <v>56.837000000000003</v>
      </c>
      <c r="WA51" s="17">
        <v>-7.7370000000000001</v>
      </c>
      <c r="WB51" s="17">
        <v>37.4</v>
      </c>
      <c r="WC51" s="17">
        <v>30.2</v>
      </c>
      <c r="WD51" s="17">
        <v>42.973999999999997</v>
      </c>
      <c r="WE51" s="17">
        <v>-5.5739999999999998</v>
      </c>
      <c r="WF51" s="17">
        <v>0</v>
      </c>
      <c r="WG51" s="17"/>
      <c r="WH51" s="17"/>
      <c r="WI51" s="17">
        <v>0</v>
      </c>
      <c r="WJ51" s="17">
        <v>2.9</v>
      </c>
      <c r="WK51" s="17">
        <v>2.9009999999999998</v>
      </c>
      <c r="WL51" s="17">
        <v>2.9009999999999998</v>
      </c>
      <c r="WM51" s="17">
        <v>-1E-3</v>
      </c>
      <c r="WN51" s="17">
        <v>2.1</v>
      </c>
      <c r="WO51" s="17">
        <v>2.4</v>
      </c>
      <c r="WP51" s="17">
        <v>2.4</v>
      </c>
      <c r="WQ51" s="17">
        <v>-0.3</v>
      </c>
      <c r="WR51" s="17">
        <v>1.2</v>
      </c>
      <c r="WS51" s="17">
        <v>1.2</v>
      </c>
      <c r="WT51" s="17">
        <v>1.2</v>
      </c>
      <c r="WU51" s="17">
        <v>0</v>
      </c>
      <c r="WV51" s="17">
        <v>1.2</v>
      </c>
      <c r="WW51" s="17">
        <v>1.4</v>
      </c>
      <c r="WX51" s="17">
        <v>1.4</v>
      </c>
      <c r="WY51" s="17">
        <v>-0.2</v>
      </c>
      <c r="WZ51" s="17">
        <v>0</v>
      </c>
      <c r="XA51" s="17"/>
      <c r="XB51" s="17"/>
      <c r="XC51" s="17">
        <v>0</v>
      </c>
      <c r="XD51" s="17">
        <v>4.0999999999999996</v>
      </c>
      <c r="XE51" s="17">
        <v>6.6</v>
      </c>
      <c r="XF51" s="17">
        <v>6.6</v>
      </c>
      <c r="XG51" s="17">
        <v>-2.5</v>
      </c>
      <c r="XH51" s="17">
        <v>19.2</v>
      </c>
      <c r="XI51" s="17">
        <v>17.951219999999999</v>
      </c>
      <c r="XJ51" s="17">
        <v>17.951219999999999</v>
      </c>
      <c r="XK51" s="17">
        <v>1.24878</v>
      </c>
      <c r="XL51" s="17">
        <v>8.8000000000000007</v>
      </c>
      <c r="XM51" s="17">
        <v>10.8</v>
      </c>
      <c r="XN51" s="17">
        <v>10.8</v>
      </c>
      <c r="XO51" s="17">
        <v>-2</v>
      </c>
      <c r="XP51" s="17">
        <v>27.2</v>
      </c>
      <c r="XQ51" s="17">
        <v>28</v>
      </c>
      <c r="XR51" s="17">
        <v>28</v>
      </c>
      <c r="XS51" s="17">
        <v>-0.8</v>
      </c>
      <c r="XT51" s="17">
        <v>33.799999999999997</v>
      </c>
      <c r="XU51" s="17">
        <v>28</v>
      </c>
      <c r="XV51" s="17">
        <v>28</v>
      </c>
      <c r="XW51" s="17">
        <v>5.8</v>
      </c>
      <c r="XX51" s="17">
        <v>17.8</v>
      </c>
      <c r="XY51" s="17">
        <v>14</v>
      </c>
      <c r="XZ51" s="17">
        <v>14</v>
      </c>
      <c r="YA51" s="17">
        <v>3.8</v>
      </c>
      <c r="YB51" s="17">
        <v>18.399999999999999</v>
      </c>
      <c r="YC51" s="17">
        <v>19.5</v>
      </c>
      <c r="YD51" s="17">
        <v>19.5</v>
      </c>
      <c r="YE51" s="17">
        <v>-1.1000000000000001</v>
      </c>
      <c r="YF51" s="17">
        <v>6.5819999999999999</v>
      </c>
      <c r="YG51" s="17">
        <v>7.54</v>
      </c>
      <c r="YH51" s="17">
        <v>7.54</v>
      </c>
      <c r="YI51" s="17">
        <v>-0.95799999999999996</v>
      </c>
      <c r="YJ51" s="17">
        <v>11.1</v>
      </c>
      <c r="YK51" s="17">
        <v>11</v>
      </c>
      <c r="YL51" s="17">
        <v>11</v>
      </c>
      <c r="YM51" s="17">
        <v>0.1</v>
      </c>
      <c r="YN51" s="17">
        <v>20</v>
      </c>
      <c r="YO51" s="17">
        <v>20</v>
      </c>
      <c r="YP51" s="17">
        <v>20</v>
      </c>
      <c r="YQ51" s="17">
        <v>0</v>
      </c>
    </row>
    <row r="52" spans="1:667" ht="24" customHeight="1" x14ac:dyDescent="0.3">
      <c r="A52" s="1"/>
      <c r="B52" s="16" t="s">
        <v>54</v>
      </c>
      <c r="C52" s="16" t="s">
        <v>815</v>
      </c>
      <c r="D52" s="17">
        <v>201.4</v>
      </c>
      <c r="E52" s="17">
        <v>204.19512</v>
      </c>
      <c r="F52" s="17">
        <v>204.19512</v>
      </c>
      <c r="G52" s="17">
        <v>-2.7951199999999998</v>
      </c>
      <c r="H52" s="17">
        <v>516.9</v>
      </c>
      <c r="I52" s="17">
        <v>589.61423000000002</v>
      </c>
      <c r="J52" s="17">
        <v>623.55350999999996</v>
      </c>
      <c r="K52" s="17">
        <v>-106.65351</v>
      </c>
      <c r="L52" s="17">
        <v>172</v>
      </c>
      <c r="M52" s="17">
        <v>192.74766</v>
      </c>
      <c r="N52" s="17">
        <v>203.84256999999999</v>
      </c>
      <c r="O52" s="17">
        <v>-31.842569999999998</v>
      </c>
      <c r="P52" s="17"/>
      <c r="Q52" s="17"/>
      <c r="R52" s="17"/>
      <c r="S52" s="17">
        <v>0</v>
      </c>
      <c r="T52" s="17"/>
      <c r="U52" s="17"/>
      <c r="V52" s="17"/>
      <c r="W52" s="17">
        <v>0</v>
      </c>
      <c r="X52" s="17">
        <v>79.900000000000006</v>
      </c>
      <c r="Y52" s="17">
        <v>92.219949999999997</v>
      </c>
      <c r="Z52" s="17">
        <v>92.226219999999998</v>
      </c>
      <c r="AA52" s="17">
        <v>-12.326219999999999</v>
      </c>
      <c r="AB52" s="17">
        <v>204.8</v>
      </c>
      <c r="AC52" s="17">
        <v>166.48496</v>
      </c>
      <c r="AD52" s="17">
        <v>127.93362</v>
      </c>
      <c r="AE52" s="17">
        <v>76.866380000000007</v>
      </c>
      <c r="AF52" s="17">
        <v>79.900000000000006</v>
      </c>
      <c r="AG52" s="17">
        <v>87.329440000000005</v>
      </c>
      <c r="AH52" s="17">
        <v>87.329440000000005</v>
      </c>
      <c r="AI52" s="17">
        <v>-7.4294399999999996</v>
      </c>
      <c r="AJ52" s="17"/>
      <c r="AK52" s="17"/>
      <c r="AL52" s="17"/>
      <c r="AM52" s="17">
        <v>0</v>
      </c>
      <c r="AN52" s="17">
        <v>184.7</v>
      </c>
      <c r="AO52" s="17">
        <v>177.93125000000001</v>
      </c>
      <c r="AP52" s="17">
        <v>177.93125000000001</v>
      </c>
      <c r="AQ52" s="17">
        <v>6.7687499999999998</v>
      </c>
      <c r="AR52" s="17">
        <v>206.5</v>
      </c>
      <c r="AS52" s="17">
        <v>197.70735999999999</v>
      </c>
      <c r="AT52" s="17">
        <v>197.70735999999999</v>
      </c>
      <c r="AU52" s="17">
        <v>8.7926400000000005</v>
      </c>
      <c r="AV52" s="17">
        <v>205.5</v>
      </c>
      <c r="AW52" s="17">
        <v>200.25633999999999</v>
      </c>
      <c r="AX52" s="17">
        <v>200.25633999999999</v>
      </c>
      <c r="AY52" s="17">
        <v>5.2436600000000002</v>
      </c>
      <c r="AZ52" s="17"/>
      <c r="BA52" s="17"/>
      <c r="BB52" s="17"/>
      <c r="BC52" s="17">
        <v>0</v>
      </c>
      <c r="BD52" s="17">
        <v>211.4</v>
      </c>
      <c r="BE52" s="17">
        <v>206.01686000000001</v>
      </c>
      <c r="BF52" s="17">
        <v>206.01686000000001</v>
      </c>
      <c r="BG52" s="17">
        <v>5.38314</v>
      </c>
      <c r="BH52" s="17"/>
      <c r="BI52" s="17"/>
      <c r="BJ52" s="17"/>
      <c r="BK52" s="17">
        <v>0</v>
      </c>
      <c r="BL52" s="17">
        <v>538.1</v>
      </c>
      <c r="BM52" s="17">
        <v>365.86810000000003</v>
      </c>
      <c r="BN52" s="17">
        <v>359.67603000000003</v>
      </c>
      <c r="BO52" s="17">
        <v>178.42397</v>
      </c>
      <c r="BP52" s="17">
        <v>9.9</v>
      </c>
      <c r="BQ52" s="17">
        <v>10.561999999999999</v>
      </c>
      <c r="BR52" s="17">
        <v>10.561999999999999</v>
      </c>
      <c r="BS52" s="17">
        <v>-0.66200000000000003</v>
      </c>
      <c r="BT52" s="17"/>
      <c r="BU52" s="17"/>
      <c r="BV52" s="17"/>
      <c r="BW52" s="17">
        <v>0</v>
      </c>
      <c r="BX52" s="17"/>
      <c r="BY52" s="17"/>
      <c r="BZ52" s="17"/>
      <c r="CA52" s="17">
        <v>0</v>
      </c>
      <c r="CB52" s="17"/>
      <c r="CC52" s="17"/>
      <c r="CD52" s="17"/>
      <c r="CE52" s="17">
        <v>0</v>
      </c>
      <c r="CF52" s="17"/>
      <c r="CG52" s="17"/>
      <c r="CH52" s="17"/>
      <c r="CI52" s="17">
        <v>0</v>
      </c>
      <c r="CJ52" s="17">
        <v>163</v>
      </c>
      <c r="CK52" s="17">
        <v>164.70732000000001</v>
      </c>
      <c r="CL52" s="17">
        <v>164.70732000000001</v>
      </c>
      <c r="CM52" s="17">
        <v>-1.7073199999999999</v>
      </c>
      <c r="CN52" s="17">
        <v>7.2</v>
      </c>
      <c r="CO52" s="17">
        <v>5.1583800000000002</v>
      </c>
      <c r="CP52" s="17">
        <v>5.1583800000000002</v>
      </c>
      <c r="CQ52" s="17">
        <v>2.04162</v>
      </c>
      <c r="CR52" s="17"/>
      <c r="CS52" s="17"/>
      <c r="CT52" s="17"/>
      <c r="CU52" s="17">
        <v>0</v>
      </c>
      <c r="CV52" s="17">
        <v>17</v>
      </c>
      <c r="CW52" s="17">
        <v>16.873670000000001</v>
      </c>
      <c r="CX52" s="17">
        <v>16.873670000000001</v>
      </c>
      <c r="CY52" s="17">
        <v>0.12633</v>
      </c>
      <c r="CZ52" s="17">
        <v>6.9</v>
      </c>
      <c r="DA52" s="17">
        <v>6.8787000000000003</v>
      </c>
      <c r="DB52" s="17">
        <v>6.8787000000000003</v>
      </c>
      <c r="DC52" s="17">
        <v>2.1299999999999999E-2</v>
      </c>
      <c r="DD52" s="17">
        <v>15.1</v>
      </c>
      <c r="DE52" s="17">
        <v>14.992190000000001</v>
      </c>
      <c r="DF52" s="17">
        <v>14.992190000000001</v>
      </c>
      <c r="DG52" s="17">
        <v>0.10781</v>
      </c>
      <c r="DH52" s="17">
        <v>140.30000000000001</v>
      </c>
      <c r="DI52" s="17">
        <v>142.99997999999999</v>
      </c>
      <c r="DJ52" s="17">
        <v>142.99993000000001</v>
      </c>
      <c r="DK52" s="17">
        <v>-2.6999300000000002</v>
      </c>
      <c r="DL52" s="17"/>
      <c r="DM52" s="17"/>
      <c r="DN52" s="17"/>
      <c r="DO52" s="17">
        <v>0</v>
      </c>
      <c r="DP52" s="17"/>
      <c r="DQ52" s="17"/>
      <c r="DR52" s="17"/>
      <c r="DS52" s="17">
        <v>0</v>
      </c>
      <c r="DT52" s="17"/>
      <c r="DU52" s="17"/>
      <c r="DV52" s="17"/>
      <c r="DW52" s="17">
        <v>0</v>
      </c>
      <c r="DX52" s="17"/>
      <c r="DY52" s="17"/>
      <c r="DZ52" s="17"/>
      <c r="EA52" s="17">
        <v>0</v>
      </c>
      <c r="EB52" s="17">
        <v>110.9</v>
      </c>
      <c r="EC52" s="17">
        <v>112.90537</v>
      </c>
      <c r="ED52" s="17">
        <v>112.90537</v>
      </c>
      <c r="EE52" s="17">
        <v>-2.0053700000000001</v>
      </c>
      <c r="EF52" s="17">
        <v>151.69999999999999</v>
      </c>
      <c r="EG52" s="17">
        <v>130.68421000000001</v>
      </c>
      <c r="EH52" s="17">
        <v>144.57308</v>
      </c>
      <c r="EI52" s="17">
        <v>7.1269200000000001</v>
      </c>
      <c r="EJ52" s="17"/>
      <c r="EK52" s="17"/>
      <c r="EL52" s="17"/>
      <c r="EM52" s="17">
        <v>0</v>
      </c>
      <c r="EN52" s="17"/>
      <c r="EO52" s="17"/>
      <c r="EP52" s="17"/>
      <c r="EQ52" s="17">
        <v>0</v>
      </c>
      <c r="ER52" s="17"/>
      <c r="ES52" s="17"/>
      <c r="ET52" s="17"/>
      <c r="EU52" s="17">
        <v>0</v>
      </c>
      <c r="EV52" s="17">
        <v>6.5</v>
      </c>
      <c r="EW52" s="17">
        <v>6.39</v>
      </c>
      <c r="EX52" s="17">
        <v>6.39</v>
      </c>
      <c r="EY52" s="17">
        <v>0.11</v>
      </c>
      <c r="EZ52" s="17">
        <v>212</v>
      </c>
      <c r="FA52" s="17">
        <v>163.56270000000001</v>
      </c>
      <c r="FB52" s="17">
        <v>169.32295999999999</v>
      </c>
      <c r="FC52" s="17">
        <v>42.677039999999998</v>
      </c>
      <c r="FD52" s="17">
        <v>46.9</v>
      </c>
      <c r="FE52" s="17">
        <v>46.978119999999997</v>
      </c>
      <c r="FF52" s="17">
        <v>46.978119999999997</v>
      </c>
      <c r="FG52" s="17">
        <v>-7.8119999999999995E-2</v>
      </c>
      <c r="FH52" s="17">
        <v>138.30000000000001</v>
      </c>
      <c r="FI52" s="17">
        <v>150.27938</v>
      </c>
      <c r="FJ52" s="17">
        <v>150.27861999999999</v>
      </c>
      <c r="FK52" s="17">
        <v>-11.978619999999999</v>
      </c>
      <c r="FL52" s="17">
        <v>22.2</v>
      </c>
      <c r="FM52" s="17">
        <v>18.966989999999999</v>
      </c>
      <c r="FN52" s="17">
        <v>18.966989999999999</v>
      </c>
      <c r="FO52" s="17">
        <v>3.2330100000000002</v>
      </c>
      <c r="FP52" s="17">
        <v>18.399999999999999</v>
      </c>
      <c r="FQ52" s="17">
        <v>19.28585</v>
      </c>
      <c r="FR52" s="17">
        <v>19.28585</v>
      </c>
      <c r="FS52" s="17">
        <v>-0.88585000000000003</v>
      </c>
      <c r="FT52" s="17">
        <v>16.7</v>
      </c>
      <c r="FU52" s="17">
        <v>18.048780000000001</v>
      </c>
      <c r="FV52" s="17">
        <v>18.048780000000001</v>
      </c>
      <c r="FW52" s="17">
        <v>-1.3487800000000001</v>
      </c>
      <c r="FX52" s="17">
        <v>57</v>
      </c>
      <c r="FY52" s="17">
        <v>88.116100000000003</v>
      </c>
      <c r="FZ52" s="17">
        <v>88.116100000000003</v>
      </c>
      <c r="GA52" s="17">
        <v>-31.116099999999999</v>
      </c>
      <c r="GB52" s="17">
        <v>181</v>
      </c>
      <c r="GC52" s="17">
        <v>185.81701000000001</v>
      </c>
      <c r="GD52" s="17">
        <v>185.81701000000001</v>
      </c>
      <c r="GE52" s="17">
        <v>-4.8170099999999998</v>
      </c>
      <c r="GF52" s="17">
        <v>181.2</v>
      </c>
      <c r="GG52" s="17">
        <v>185.81701000000001</v>
      </c>
      <c r="GH52" s="17">
        <v>185.81701000000001</v>
      </c>
      <c r="GI52" s="17">
        <v>-4.6170099999999996</v>
      </c>
      <c r="GJ52" s="17">
        <v>184.4</v>
      </c>
      <c r="GK52" s="17">
        <v>186.37502000000001</v>
      </c>
      <c r="GL52" s="17">
        <v>186.37502000000001</v>
      </c>
      <c r="GM52" s="17">
        <v>-1.97502</v>
      </c>
      <c r="GN52" s="17">
        <v>105.4</v>
      </c>
      <c r="GO52" s="17">
        <v>92.464309999999998</v>
      </c>
      <c r="GP52" s="17">
        <v>89.085480000000004</v>
      </c>
      <c r="GQ52" s="17">
        <v>16.314520000000002</v>
      </c>
      <c r="GR52" s="17">
        <v>0</v>
      </c>
      <c r="GS52" s="17">
        <v>18.000019999999999</v>
      </c>
      <c r="GT52" s="17">
        <v>18.00001</v>
      </c>
      <c r="GU52" s="17">
        <v>-18.00001</v>
      </c>
      <c r="GV52" s="17">
        <v>23.8</v>
      </c>
      <c r="GW52" s="17">
        <v>24.589759999999998</v>
      </c>
      <c r="GX52" s="17">
        <v>24.589759999999998</v>
      </c>
      <c r="GY52" s="17">
        <v>-0.78976000000000002</v>
      </c>
      <c r="GZ52" s="17">
        <v>4</v>
      </c>
      <c r="HA52" s="17">
        <v>4.33378</v>
      </c>
      <c r="HB52" s="17">
        <v>4.33378</v>
      </c>
      <c r="HC52" s="17">
        <v>-0.33378000000000002</v>
      </c>
      <c r="HD52" s="17">
        <v>34.1</v>
      </c>
      <c r="HE52" s="17">
        <v>30.141660000000002</v>
      </c>
      <c r="HF52" s="17">
        <v>30.141660000000002</v>
      </c>
      <c r="HG52" s="17">
        <v>3.9583400000000002</v>
      </c>
      <c r="HH52" s="17">
        <v>50.3</v>
      </c>
      <c r="HI52" s="17">
        <v>61.539610000000003</v>
      </c>
      <c r="HJ52" s="17">
        <v>41.026470000000003</v>
      </c>
      <c r="HK52" s="17">
        <v>9.2735299999999992</v>
      </c>
      <c r="HL52" s="17"/>
      <c r="HM52" s="17"/>
      <c r="HN52" s="17"/>
      <c r="HO52" s="17">
        <v>0</v>
      </c>
      <c r="HP52" s="17"/>
      <c r="HQ52" s="17"/>
      <c r="HR52" s="17"/>
      <c r="HS52" s="17">
        <v>0</v>
      </c>
      <c r="HT52" s="17">
        <v>57.3</v>
      </c>
      <c r="HU52" s="17">
        <v>66.648669999999996</v>
      </c>
      <c r="HV52" s="17">
        <v>66.367320000000007</v>
      </c>
      <c r="HW52" s="17">
        <v>-9.0673200000000005</v>
      </c>
      <c r="HX52" s="17"/>
      <c r="HY52" s="17"/>
      <c r="HZ52" s="17"/>
      <c r="IA52" s="17">
        <v>0</v>
      </c>
      <c r="IB52" s="17"/>
      <c r="IC52" s="17"/>
      <c r="ID52" s="17"/>
      <c r="IE52" s="17">
        <v>0</v>
      </c>
      <c r="IF52" s="17">
        <v>47</v>
      </c>
      <c r="IG52" s="17">
        <v>45.230130000000003</v>
      </c>
      <c r="IH52" s="17">
        <v>45.441949999999999</v>
      </c>
      <c r="II52" s="17">
        <v>1.5580499999999999</v>
      </c>
      <c r="IJ52" s="17"/>
      <c r="IK52" s="17"/>
      <c r="IL52" s="17"/>
      <c r="IM52" s="17">
        <v>0</v>
      </c>
      <c r="IN52" s="17"/>
      <c r="IO52" s="17"/>
      <c r="IP52" s="17"/>
      <c r="IQ52" s="17">
        <v>0</v>
      </c>
      <c r="IR52" s="17"/>
      <c r="IS52" s="17"/>
      <c r="IT52" s="17"/>
      <c r="IU52" s="17">
        <v>0</v>
      </c>
      <c r="IV52" s="17">
        <v>80.72748</v>
      </c>
      <c r="IW52" s="17">
        <v>71.275970000000001</v>
      </c>
      <c r="IX52" s="17">
        <v>67.184790000000007</v>
      </c>
      <c r="IY52" s="17">
        <v>13.54269</v>
      </c>
      <c r="IZ52" s="17">
        <v>173.81788</v>
      </c>
      <c r="JA52" s="17">
        <v>183.84040999999999</v>
      </c>
      <c r="JB52" s="17">
        <v>183.84040999999999</v>
      </c>
      <c r="JC52" s="17">
        <v>-10.02253</v>
      </c>
      <c r="JD52" s="17">
        <v>171.02583999999999</v>
      </c>
      <c r="JE52" s="17">
        <v>183.84040999999999</v>
      </c>
      <c r="JF52" s="17">
        <v>183.84040999999999</v>
      </c>
      <c r="JG52" s="17">
        <v>-12.81457</v>
      </c>
      <c r="JH52" s="17">
        <v>204.37397000000001</v>
      </c>
      <c r="JI52" s="17">
        <v>183.84040999999999</v>
      </c>
      <c r="JJ52" s="17">
        <v>183.84040999999999</v>
      </c>
      <c r="JK52" s="17">
        <v>20.533560000000001</v>
      </c>
      <c r="JL52" s="17">
        <v>268.10921999999999</v>
      </c>
      <c r="JM52" s="17">
        <v>276.58873</v>
      </c>
      <c r="JN52" s="17">
        <v>276.58873</v>
      </c>
      <c r="JO52" s="17">
        <v>-8.4795099999999994</v>
      </c>
      <c r="JP52" s="17">
        <v>74.521410000000003</v>
      </c>
      <c r="JQ52" s="17">
        <v>71.796109999999999</v>
      </c>
      <c r="JR52" s="17">
        <v>71.796109999999999</v>
      </c>
      <c r="JS52" s="17">
        <v>2.7252999999999998</v>
      </c>
      <c r="JT52" s="17">
        <v>36.316879999999998</v>
      </c>
      <c r="JU52" s="17">
        <v>36.005859999999998</v>
      </c>
      <c r="JV52" s="17">
        <v>36.005859999999998</v>
      </c>
      <c r="JW52" s="17">
        <v>0.31102000000000002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v>0.89207999999999998</v>
      </c>
      <c r="KX52" s="17">
        <v>0.89207999999999998</v>
      </c>
      <c r="KY52" s="17">
        <v>-0.89207999999999998</v>
      </c>
      <c r="KZ52" s="17">
        <v>140.6</v>
      </c>
      <c r="LA52" s="17">
        <v>184.61436</v>
      </c>
      <c r="LB52" s="17">
        <v>205.12747999999999</v>
      </c>
      <c r="LC52" s="17">
        <v>-64.527479999999997</v>
      </c>
      <c r="LD52" s="17">
        <v>92.6</v>
      </c>
      <c r="LE52" s="17">
        <v>100.31453999999999</v>
      </c>
      <c r="LF52" s="17">
        <v>102.84705</v>
      </c>
      <c r="LG52" s="17">
        <v>-10.24705</v>
      </c>
      <c r="LH52" s="17">
        <v>64.400000000000006</v>
      </c>
      <c r="LI52" s="17">
        <v>67.461460000000002</v>
      </c>
      <c r="LJ52" s="17">
        <v>67.461460000000002</v>
      </c>
      <c r="LK52" s="17">
        <v>-3.0614599999999998</v>
      </c>
      <c r="LL52" s="17">
        <v>76.900000000000006</v>
      </c>
      <c r="LM52" s="17">
        <v>77.377719999999997</v>
      </c>
      <c r="LN52" s="17">
        <v>76.481200000000001</v>
      </c>
      <c r="LO52" s="17">
        <v>0.41880000000000001</v>
      </c>
      <c r="LP52" s="17">
        <v>29</v>
      </c>
      <c r="LQ52" s="17">
        <v>30.097560000000001</v>
      </c>
      <c r="LR52" s="17">
        <v>30.097560000000001</v>
      </c>
      <c r="LS52" s="17">
        <v>-1.0975600000000001</v>
      </c>
      <c r="LT52" s="17">
        <v>117.8</v>
      </c>
      <c r="LU52" s="17">
        <v>115.26519999999999</v>
      </c>
      <c r="LV52" s="17">
        <v>97.421689999999998</v>
      </c>
      <c r="LW52" s="17">
        <v>20.378309999999999</v>
      </c>
      <c r="LX52" s="17">
        <v>0</v>
      </c>
      <c r="LY52" s="17"/>
      <c r="LZ52" s="17"/>
      <c r="MA52" s="17">
        <v>0</v>
      </c>
      <c r="MB52" s="17">
        <v>49</v>
      </c>
      <c r="MC52" s="17"/>
      <c r="MD52" s="17"/>
      <c r="ME52" s="17">
        <v>49</v>
      </c>
      <c r="MF52" s="17">
        <v>144.9</v>
      </c>
      <c r="MG52" s="17">
        <v>159.10805999999999</v>
      </c>
      <c r="MH52" s="17">
        <v>159.10805999999999</v>
      </c>
      <c r="MI52" s="17">
        <v>-14.20806</v>
      </c>
      <c r="MJ52" s="17">
        <v>145.9</v>
      </c>
      <c r="MK52" s="17">
        <v>159.10805999999999</v>
      </c>
      <c r="ML52" s="17">
        <v>159.10805999999999</v>
      </c>
      <c r="MM52" s="17">
        <v>-13.20806</v>
      </c>
      <c r="MN52" s="17">
        <v>170.2</v>
      </c>
      <c r="MO52" s="17">
        <v>159.58587</v>
      </c>
      <c r="MP52" s="17">
        <v>159.58587</v>
      </c>
      <c r="MQ52" s="17">
        <v>10.614129999999999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213.3</v>
      </c>
      <c r="NM52" s="17">
        <v>207.29667000000001</v>
      </c>
      <c r="NN52" s="17">
        <v>207.29667000000001</v>
      </c>
      <c r="NO52" s="17">
        <v>6.0033300000000001</v>
      </c>
      <c r="NP52" s="17">
        <v>102.2</v>
      </c>
      <c r="NQ52" s="17">
        <v>103.95959000000001</v>
      </c>
      <c r="NR52" s="17">
        <v>103.95959000000001</v>
      </c>
      <c r="NS52" s="17">
        <v>-1.75959</v>
      </c>
      <c r="NT52" s="17">
        <v>5.6</v>
      </c>
      <c r="NU52" s="17">
        <v>4.20655</v>
      </c>
      <c r="NV52" s="17">
        <v>4.20655</v>
      </c>
      <c r="NW52" s="17">
        <v>1.3934500000000001</v>
      </c>
      <c r="NX52" s="17">
        <v>1.6</v>
      </c>
      <c r="NY52" s="17">
        <v>4.4130599999999998</v>
      </c>
      <c r="NZ52" s="17">
        <v>4.4130599999999998</v>
      </c>
      <c r="OA52" s="17">
        <v>-2.8130600000000001</v>
      </c>
      <c r="OB52" s="17">
        <v>5.9</v>
      </c>
      <c r="OC52" s="17">
        <v>6</v>
      </c>
      <c r="OD52" s="17">
        <v>6</v>
      </c>
      <c r="OE52" s="17">
        <v>-0.1</v>
      </c>
      <c r="OF52" s="17">
        <v>0</v>
      </c>
      <c r="OG52" s="17"/>
      <c r="OH52" s="17"/>
      <c r="OI52" s="17">
        <v>0</v>
      </c>
      <c r="OJ52" s="17">
        <v>73.099999999999994</v>
      </c>
      <c r="OK52" s="17">
        <v>63.8</v>
      </c>
      <c r="OL52" s="17">
        <v>62.103999999999999</v>
      </c>
      <c r="OM52" s="17">
        <v>10.996</v>
      </c>
      <c r="ON52" s="17">
        <v>0</v>
      </c>
      <c r="OO52" s="17"/>
      <c r="OP52" s="17"/>
      <c r="OQ52" s="17">
        <v>0</v>
      </c>
      <c r="OR52" s="17">
        <v>0.6</v>
      </c>
      <c r="OS52" s="17">
        <v>0.52600000000000002</v>
      </c>
      <c r="OT52" s="17">
        <v>0.52600000000000002</v>
      </c>
      <c r="OU52" s="17">
        <v>7.3999999999999996E-2</v>
      </c>
      <c r="OV52" s="17">
        <v>0</v>
      </c>
      <c r="OW52" s="17"/>
      <c r="OX52" s="17"/>
      <c r="OY52" s="17">
        <v>0</v>
      </c>
      <c r="OZ52" s="17">
        <v>20.2</v>
      </c>
      <c r="PA52" s="17">
        <v>7.00204</v>
      </c>
      <c r="PB52" s="17">
        <v>7.00204</v>
      </c>
      <c r="PC52" s="17">
        <v>13.19796</v>
      </c>
      <c r="PD52" s="17">
        <v>9.9</v>
      </c>
      <c r="PE52" s="17">
        <v>9.0000099999999996</v>
      </c>
      <c r="PF52" s="17"/>
      <c r="PG52" s="17">
        <v>9.9</v>
      </c>
      <c r="PH52" s="17"/>
      <c r="PI52" s="17"/>
      <c r="PJ52" s="17"/>
      <c r="PK52" s="17">
        <v>0</v>
      </c>
      <c r="PL52" s="17">
        <v>0</v>
      </c>
      <c r="PM52" s="17"/>
      <c r="PN52" s="17"/>
      <c r="PO52" s="17">
        <v>0</v>
      </c>
      <c r="PP52" s="17">
        <v>1.2</v>
      </c>
      <c r="PQ52" s="17">
        <v>1</v>
      </c>
      <c r="PR52" s="17">
        <v>1</v>
      </c>
      <c r="PS52" s="17">
        <v>0.2</v>
      </c>
      <c r="PT52" s="17">
        <v>1.7</v>
      </c>
      <c r="PU52" s="17">
        <v>1.1000000000000001</v>
      </c>
      <c r="PV52" s="17">
        <v>1.1000000000000001</v>
      </c>
      <c r="PW52" s="17">
        <v>0.6</v>
      </c>
      <c r="PX52" s="17">
        <v>3.8</v>
      </c>
      <c r="PY52" s="17">
        <v>2.48</v>
      </c>
      <c r="PZ52" s="17">
        <v>2.48</v>
      </c>
      <c r="QA52" s="17">
        <v>1.32</v>
      </c>
      <c r="QB52" s="17">
        <v>20</v>
      </c>
      <c r="QC52" s="17">
        <v>20.35314</v>
      </c>
      <c r="QD52" s="17">
        <v>20.35314</v>
      </c>
      <c r="QE52" s="17">
        <v>-0.35314000000000001</v>
      </c>
      <c r="QF52" s="17">
        <v>4.7</v>
      </c>
      <c r="QG52" s="17">
        <v>10</v>
      </c>
      <c r="QH52" s="17">
        <v>10</v>
      </c>
      <c r="QI52" s="17">
        <v>-5.3</v>
      </c>
      <c r="QJ52" s="17">
        <v>13</v>
      </c>
      <c r="QK52" s="17">
        <v>15.60976</v>
      </c>
      <c r="QL52" s="17">
        <v>15.60976</v>
      </c>
      <c r="QM52" s="17">
        <v>-2.6097600000000001</v>
      </c>
      <c r="QN52" s="17">
        <v>2.5</v>
      </c>
      <c r="QO52" s="17">
        <v>3.3</v>
      </c>
      <c r="QP52" s="17">
        <v>3.3</v>
      </c>
      <c r="QQ52" s="17">
        <v>-0.8</v>
      </c>
      <c r="QR52" s="17">
        <v>17</v>
      </c>
      <c r="QS52" s="17">
        <v>17.95</v>
      </c>
      <c r="QT52" s="17">
        <v>17.95</v>
      </c>
      <c r="QU52" s="17">
        <v>-0.95</v>
      </c>
      <c r="QV52" s="17">
        <v>0</v>
      </c>
      <c r="QW52" s="17"/>
      <c r="QX52" s="17"/>
      <c r="QY52" s="17">
        <v>0</v>
      </c>
      <c r="QZ52" s="17">
        <v>0</v>
      </c>
      <c r="RA52" s="17"/>
      <c r="RB52" s="17"/>
      <c r="RC52" s="17">
        <v>0</v>
      </c>
      <c r="RD52" s="17">
        <v>13.2</v>
      </c>
      <c r="RE52" s="17">
        <v>13.8</v>
      </c>
      <c r="RF52" s="17">
        <v>12.321</v>
      </c>
      <c r="RG52" s="17">
        <v>0.879</v>
      </c>
      <c r="RH52" s="17">
        <v>41.8</v>
      </c>
      <c r="RI52" s="17">
        <v>40.4</v>
      </c>
      <c r="RJ52" s="17">
        <v>33.750999999999998</v>
      </c>
      <c r="RK52" s="17">
        <v>8.0489999999999995</v>
      </c>
      <c r="RL52" s="17">
        <v>0</v>
      </c>
      <c r="RM52" s="17"/>
      <c r="RN52" s="17"/>
      <c r="RO52" s="17">
        <v>0</v>
      </c>
      <c r="RP52" s="17">
        <v>2.1</v>
      </c>
      <c r="RQ52" s="17">
        <v>2.0009999999999999</v>
      </c>
      <c r="RR52" s="17">
        <v>2.0009999999999999</v>
      </c>
      <c r="RS52" s="17">
        <v>9.9000000000000005E-2</v>
      </c>
      <c r="RT52" s="17">
        <v>15.9</v>
      </c>
      <c r="RU52" s="17">
        <v>15.49156</v>
      </c>
      <c r="RV52" s="17">
        <v>15.426159999999999</v>
      </c>
      <c r="RW52" s="17">
        <v>0.47383999999999998</v>
      </c>
      <c r="RX52" s="17">
        <v>2.7</v>
      </c>
      <c r="RY52" s="17">
        <v>2</v>
      </c>
      <c r="RZ52" s="17">
        <v>2</v>
      </c>
      <c r="SA52" s="17">
        <v>0.7</v>
      </c>
      <c r="SB52" s="17"/>
      <c r="SC52" s="17"/>
      <c r="SD52" s="17"/>
      <c r="SE52" s="17">
        <v>0</v>
      </c>
      <c r="SF52" s="17">
        <v>7.1</v>
      </c>
      <c r="SG52" s="17">
        <v>6.3</v>
      </c>
      <c r="SH52" s="17">
        <v>6.3</v>
      </c>
      <c r="SI52" s="17">
        <v>0.8</v>
      </c>
      <c r="SJ52" s="17">
        <v>6.5</v>
      </c>
      <c r="SK52" s="17">
        <v>6.4</v>
      </c>
      <c r="SL52" s="17">
        <v>6.4</v>
      </c>
      <c r="SM52" s="17">
        <v>0.1</v>
      </c>
      <c r="SN52" s="17">
        <v>20</v>
      </c>
      <c r="SO52" s="17">
        <v>15.60976</v>
      </c>
      <c r="SP52" s="17">
        <v>15.60976</v>
      </c>
      <c r="SQ52" s="17">
        <v>4.3902400000000004</v>
      </c>
      <c r="SR52" s="17">
        <v>20.2</v>
      </c>
      <c r="SS52" s="17">
        <v>19.51219</v>
      </c>
      <c r="ST52" s="17">
        <v>19.51219</v>
      </c>
      <c r="SU52" s="17">
        <v>0.68781000000000003</v>
      </c>
      <c r="SV52" s="17">
        <v>17.899999999999999</v>
      </c>
      <c r="SW52" s="17">
        <v>13.65854</v>
      </c>
      <c r="SX52" s="17">
        <v>13.65854</v>
      </c>
      <c r="SY52" s="17">
        <v>4.24146</v>
      </c>
      <c r="SZ52" s="17">
        <v>6.3</v>
      </c>
      <c r="TA52" s="17">
        <v>12.407999999999999</v>
      </c>
      <c r="TB52" s="17">
        <v>12.407999999999999</v>
      </c>
      <c r="TC52" s="17">
        <v>-6.1079999999999997</v>
      </c>
      <c r="TD52" s="17">
        <v>28.9</v>
      </c>
      <c r="TE52" s="17">
        <v>37.844000000000001</v>
      </c>
      <c r="TF52" s="17">
        <v>37.844000000000001</v>
      </c>
      <c r="TG52" s="17">
        <v>-8.9440000000000008</v>
      </c>
      <c r="TH52" s="17">
        <v>0</v>
      </c>
      <c r="TI52" s="17"/>
      <c r="TJ52" s="17"/>
      <c r="TK52" s="17">
        <v>0</v>
      </c>
      <c r="TL52" s="17">
        <v>50.200110000000002</v>
      </c>
      <c r="TM52" s="17">
        <v>31.8</v>
      </c>
      <c r="TN52" s="17">
        <v>34.395000000000003</v>
      </c>
      <c r="TO52" s="17">
        <v>15.805110000000001</v>
      </c>
      <c r="TP52" s="17">
        <v>80.623109999999997</v>
      </c>
      <c r="TQ52" s="17">
        <v>65.599999999999994</v>
      </c>
      <c r="TR52" s="17">
        <v>58.274999999999999</v>
      </c>
      <c r="TS52" s="17">
        <v>22.348109999999998</v>
      </c>
      <c r="TT52" s="17">
        <v>4.2801999999999998</v>
      </c>
      <c r="TU52" s="17">
        <v>1.145</v>
      </c>
      <c r="TV52" s="17">
        <v>1.145</v>
      </c>
      <c r="TW52" s="17">
        <v>3.1352000000000002</v>
      </c>
      <c r="TX52" s="17">
        <v>0.34132000000000001</v>
      </c>
      <c r="TY52" s="17">
        <v>1.6240000000000001</v>
      </c>
      <c r="TZ52" s="17">
        <v>1.6240000000000001</v>
      </c>
      <c r="UA52" s="17">
        <v>-1.28268</v>
      </c>
      <c r="UB52" s="17">
        <v>0</v>
      </c>
      <c r="UC52" s="17"/>
      <c r="UD52" s="17"/>
      <c r="UE52" s="17">
        <v>0</v>
      </c>
      <c r="UF52" s="17">
        <v>16.399999999999999</v>
      </c>
      <c r="UG52" s="17">
        <v>19.51219</v>
      </c>
      <c r="UH52" s="17">
        <v>19.51219</v>
      </c>
      <c r="UI52" s="17">
        <v>-3.11219</v>
      </c>
      <c r="UJ52" s="17">
        <v>3.8</v>
      </c>
      <c r="UK52" s="17">
        <v>5</v>
      </c>
      <c r="UL52" s="17">
        <v>5</v>
      </c>
      <c r="UM52" s="17">
        <v>-1.2</v>
      </c>
      <c r="UN52" s="17">
        <v>8.1</v>
      </c>
      <c r="UO52" s="17">
        <v>7.5</v>
      </c>
      <c r="UP52" s="17">
        <v>7.5</v>
      </c>
      <c r="UQ52" s="17">
        <v>0.6</v>
      </c>
      <c r="UR52" s="17">
        <v>20.399999999999999</v>
      </c>
      <c r="US52" s="17">
        <v>19.51219</v>
      </c>
      <c r="UT52" s="17">
        <v>19.51219</v>
      </c>
      <c r="UU52" s="17">
        <v>0.88780999999999999</v>
      </c>
      <c r="UV52" s="17">
        <v>20.399999999999999</v>
      </c>
      <c r="UW52" s="17">
        <v>19.51219</v>
      </c>
      <c r="UX52" s="17">
        <v>19.51219</v>
      </c>
      <c r="UY52" s="17">
        <v>0.88780999999999999</v>
      </c>
      <c r="UZ52" s="17">
        <v>20</v>
      </c>
      <c r="VA52" s="17">
        <v>19.51219</v>
      </c>
      <c r="VB52" s="17">
        <v>19.51219</v>
      </c>
      <c r="VC52" s="17">
        <v>0.48781000000000002</v>
      </c>
      <c r="VD52" s="17">
        <v>1.65</v>
      </c>
      <c r="VE52" s="17">
        <v>1.05</v>
      </c>
      <c r="VF52" s="17">
        <v>1.05</v>
      </c>
      <c r="VG52" s="17">
        <v>0.6</v>
      </c>
      <c r="VH52" s="17">
        <v>0</v>
      </c>
      <c r="VI52" s="17"/>
      <c r="VJ52" s="17"/>
      <c r="VK52" s="17">
        <v>0</v>
      </c>
      <c r="VL52" s="17">
        <v>0</v>
      </c>
      <c r="VM52" s="17"/>
      <c r="VN52" s="17"/>
      <c r="VO52" s="17">
        <v>0</v>
      </c>
      <c r="VP52" s="17">
        <v>0</v>
      </c>
      <c r="VQ52" s="17"/>
      <c r="VR52" s="17"/>
      <c r="VS52" s="17">
        <v>0</v>
      </c>
      <c r="VT52" s="17">
        <v>0.6</v>
      </c>
      <c r="VU52" s="17">
        <v>0.6</v>
      </c>
      <c r="VV52" s="17">
        <v>0.6</v>
      </c>
      <c r="VW52" s="17">
        <v>0</v>
      </c>
      <c r="VX52" s="17">
        <v>36.4</v>
      </c>
      <c r="VY52" s="17">
        <v>26.2</v>
      </c>
      <c r="VZ52" s="17">
        <v>47.777999999999999</v>
      </c>
      <c r="WA52" s="17">
        <v>-11.378</v>
      </c>
      <c r="WB52" s="17">
        <v>28.8</v>
      </c>
      <c r="WC52" s="17">
        <v>25.6</v>
      </c>
      <c r="WD52" s="17">
        <v>34.759</v>
      </c>
      <c r="WE52" s="17">
        <v>-5.9589999999999996</v>
      </c>
      <c r="WF52" s="17">
        <v>0</v>
      </c>
      <c r="WG52" s="17"/>
      <c r="WH52" s="17"/>
      <c r="WI52" s="17">
        <v>0</v>
      </c>
      <c r="WJ52" s="17">
        <v>2.9</v>
      </c>
      <c r="WK52" s="17">
        <v>2.9009999999999998</v>
      </c>
      <c r="WL52" s="17">
        <v>2.9009999999999998</v>
      </c>
      <c r="WM52" s="17">
        <v>-1E-3</v>
      </c>
      <c r="WN52" s="17">
        <v>2.1</v>
      </c>
      <c r="WO52" s="17">
        <v>2.4</v>
      </c>
      <c r="WP52" s="17">
        <v>2.4</v>
      </c>
      <c r="WQ52" s="17">
        <v>-0.3</v>
      </c>
      <c r="WR52" s="17">
        <v>1.2</v>
      </c>
      <c r="WS52" s="17">
        <v>1.2</v>
      </c>
      <c r="WT52" s="17">
        <v>1.2</v>
      </c>
      <c r="WU52" s="17">
        <v>0</v>
      </c>
      <c r="WV52" s="17">
        <v>1.2</v>
      </c>
      <c r="WW52" s="17">
        <v>1.4</v>
      </c>
      <c r="WX52" s="17">
        <v>1.4</v>
      </c>
      <c r="WY52" s="17">
        <v>-0.2</v>
      </c>
      <c r="WZ52" s="17">
        <v>0</v>
      </c>
      <c r="XA52" s="17"/>
      <c r="XB52" s="17"/>
      <c r="XC52" s="17">
        <v>0</v>
      </c>
      <c r="XD52" s="17">
        <v>4.0999999999999996</v>
      </c>
      <c r="XE52" s="17">
        <v>6.6</v>
      </c>
      <c r="XF52" s="17">
        <v>6.6</v>
      </c>
      <c r="XG52" s="17">
        <v>-2.5</v>
      </c>
      <c r="XH52" s="17">
        <v>19.3</v>
      </c>
      <c r="XI52" s="17">
        <v>17.951219999999999</v>
      </c>
      <c r="XJ52" s="17">
        <v>17.951219999999999</v>
      </c>
      <c r="XK52" s="17">
        <v>1.3487800000000001</v>
      </c>
      <c r="XL52" s="17">
        <v>8.5</v>
      </c>
      <c r="XM52" s="17">
        <v>10.8</v>
      </c>
      <c r="XN52" s="17">
        <v>10.8</v>
      </c>
      <c r="XO52" s="17">
        <v>-2.2999999999999998</v>
      </c>
      <c r="XP52" s="17">
        <v>27.1</v>
      </c>
      <c r="XQ52" s="17">
        <v>28</v>
      </c>
      <c r="XR52" s="17">
        <v>28</v>
      </c>
      <c r="XS52" s="17">
        <v>-0.9</v>
      </c>
      <c r="XT52" s="17">
        <v>33.9</v>
      </c>
      <c r="XU52" s="17">
        <v>28</v>
      </c>
      <c r="XV52" s="17">
        <v>28</v>
      </c>
      <c r="XW52" s="17">
        <v>5.9</v>
      </c>
      <c r="XX52" s="17">
        <v>17.5</v>
      </c>
      <c r="XY52" s="17">
        <v>14</v>
      </c>
      <c r="XZ52" s="17">
        <v>14</v>
      </c>
      <c r="YA52" s="17">
        <v>3.5</v>
      </c>
      <c r="YB52" s="17">
        <v>16.399999999999999</v>
      </c>
      <c r="YC52" s="17">
        <v>19.5</v>
      </c>
      <c r="YD52" s="17">
        <v>19.5</v>
      </c>
      <c r="YE52" s="17">
        <v>-3.1</v>
      </c>
      <c r="YF52" s="17">
        <v>8.8610000000000007</v>
      </c>
      <c r="YG52" s="17">
        <v>7.54</v>
      </c>
      <c r="YH52" s="17">
        <v>7.54</v>
      </c>
      <c r="YI52" s="17">
        <v>1.321</v>
      </c>
      <c r="YJ52" s="17">
        <v>11.1</v>
      </c>
      <c r="YK52" s="17">
        <v>11</v>
      </c>
      <c r="YL52" s="17">
        <v>11</v>
      </c>
      <c r="YM52" s="17">
        <v>0.1</v>
      </c>
      <c r="YN52" s="17">
        <v>20</v>
      </c>
      <c r="YO52" s="17">
        <v>20</v>
      </c>
      <c r="YP52" s="17">
        <v>20</v>
      </c>
      <c r="YQ52" s="17">
        <v>0</v>
      </c>
    </row>
    <row r="53" spans="1:667" ht="24" customHeight="1" x14ac:dyDescent="0.3">
      <c r="A53" s="1"/>
      <c r="B53" s="16" t="s">
        <v>54</v>
      </c>
      <c r="C53" s="16" t="s">
        <v>816</v>
      </c>
      <c r="D53" s="17">
        <v>206</v>
      </c>
      <c r="E53" s="17">
        <v>204.19512</v>
      </c>
      <c r="F53" s="17">
        <v>204.19512</v>
      </c>
      <c r="G53" s="17">
        <v>1.80488</v>
      </c>
      <c r="H53" s="17">
        <v>518.70000000000005</v>
      </c>
      <c r="I53" s="17">
        <v>592.08001999999999</v>
      </c>
      <c r="J53" s="17">
        <v>613.35005000000001</v>
      </c>
      <c r="K53" s="17">
        <v>-94.650049999999993</v>
      </c>
      <c r="L53" s="17">
        <v>171.3</v>
      </c>
      <c r="M53" s="17">
        <v>193.55373</v>
      </c>
      <c r="N53" s="17">
        <v>200.50701000000001</v>
      </c>
      <c r="O53" s="17">
        <v>-29.20701</v>
      </c>
      <c r="P53" s="17"/>
      <c r="Q53" s="17"/>
      <c r="R53" s="17"/>
      <c r="S53" s="17">
        <v>0</v>
      </c>
      <c r="T53" s="17"/>
      <c r="U53" s="17"/>
      <c r="V53" s="17"/>
      <c r="W53" s="17">
        <v>0</v>
      </c>
      <c r="X53" s="17">
        <v>81.099999999999994</v>
      </c>
      <c r="Y53" s="17">
        <v>78.596289999999996</v>
      </c>
      <c r="Z53" s="17">
        <v>92.226129999999998</v>
      </c>
      <c r="AA53" s="17">
        <v>-11.12613</v>
      </c>
      <c r="AB53" s="17">
        <v>205.7</v>
      </c>
      <c r="AC53" s="17">
        <v>159.59518</v>
      </c>
      <c r="AD53" s="17">
        <v>103.4879</v>
      </c>
      <c r="AE53" s="17">
        <v>102.21210000000001</v>
      </c>
      <c r="AF53" s="17">
        <v>81.3</v>
      </c>
      <c r="AG53" s="17">
        <v>87.329440000000005</v>
      </c>
      <c r="AH53" s="17">
        <v>87.329440000000005</v>
      </c>
      <c r="AI53" s="17">
        <v>-6.0294400000000001</v>
      </c>
      <c r="AJ53" s="17"/>
      <c r="AK53" s="17"/>
      <c r="AL53" s="17"/>
      <c r="AM53" s="17">
        <v>0</v>
      </c>
      <c r="AN53" s="17">
        <v>184.5</v>
      </c>
      <c r="AO53" s="17">
        <v>177.93125000000001</v>
      </c>
      <c r="AP53" s="17">
        <v>177.93125000000001</v>
      </c>
      <c r="AQ53" s="17">
        <v>6.5687499999999996</v>
      </c>
      <c r="AR53" s="17">
        <v>207</v>
      </c>
      <c r="AS53" s="17">
        <v>197.70735999999999</v>
      </c>
      <c r="AT53" s="17">
        <v>197.70735999999999</v>
      </c>
      <c r="AU53" s="17">
        <v>9.2926400000000005</v>
      </c>
      <c r="AV53" s="17">
        <v>205.5</v>
      </c>
      <c r="AW53" s="17">
        <v>200.25633999999999</v>
      </c>
      <c r="AX53" s="17">
        <v>200.25633999999999</v>
      </c>
      <c r="AY53" s="17">
        <v>5.2436600000000002</v>
      </c>
      <c r="AZ53" s="17"/>
      <c r="BA53" s="17"/>
      <c r="BB53" s="17"/>
      <c r="BC53" s="17">
        <v>0</v>
      </c>
      <c r="BD53" s="17">
        <v>209.7</v>
      </c>
      <c r="BE53" s="17">
        <v>206.01686000000001</v>
      </c>
      <c r="BF53" s="17">
        <v>206.01686000000001</v>
      </c>
      <c r="BG53" s="17">
        <v>3.6831399999999999</v>
      </c>
      <c r="BH53" s="17"/>
      <c r="BI53" s="17"/>
      <c r="BJ53" s="17"/>
      <c r="BK53" s="17">
        <v>0</v>
      </c>
      <c r="BL53" s="17">
        <v>551.4</v>
      </c>
      <c r="BM53" s="17">
        <v>370.88988000000001</v>
      </c>
      <c r="BN53" s="17">
        <v>334.43583999999998</v>
      </c>
      <c r="BO53" s="17">
        <v>216.96415999999999</v>
      </c>
      <c r="BP53" s="17">
        <v>9.9</v>
      </c>
      <c r="BQ53" s="17">
        <v>10.561999999999999</v>
      </c>
      <c r="BR53" s="17">
        <v>10.561999999999999</v>
      </c>
      <c r="BS53" s="17">
        <v>-0.66200000000000003</v>
      </c>
      <c r="BT53" s="17"/>
      <c r="BU53" s="17"/>
      <c r="BV53" s="17"/>
      <c r="BW53" s="17">
        <v>0</v>
      </c>
      <c r="BX53" s="17"/>
      <c r="BY53" s="17"/>
      <c r="BZ53" s="17"/>
      <c r="CA53" s="17">
        <v>0</v>
      </c>
      <c r="CB53" s="17"/>
      <c r="CC53" s="17"/>
      <c r="CD53" s="17"/>
      <c r="CE53" s="17">
        <v>0</v>
      </c>
      <c r="CF53" s="17"/>
      <c r="CG53" s="17"/>
      <c r="CH53" s="17"/>
      <c r="CI53" s="17">
        <v>0</v>
      </c>
      <c r="CJ53" s="17">
        <v>161.19999999999999</v>
      </c>
      <c r="CK53" s="17">
        <v>164.70732000000001</v>
      </c>
      <c r="CL53" s="17">
        <v>164.70732000000001</v>
      </c>
      <c r="CM53" s="17">
        <v>-3.50732</v>
      </c>
      <c r="CN53" s="17">
        <v>7.4</v>
      </c>
      <c r="CO53" s="17">
        <v>5.1583800000000002</v>
      </c>
      <c r="CP53" s="17">
        <v>5.1583800000000002</v>
      </c>
      <c r="CQ53" s="17">
        <v>2.2416200000000002</v>
      </c>
      <c r="CR53" s="17"/>
      <c r="CS53" s="17"/>
      <c r="CT53" s="17"/>
      <c r="CU53" s="17">
        <v>0</v>
      </c>
      <c r="CV53" s="17">
        <v>17</v>
      </c>
      <c r="CW53" s="17">
        <v>16.873670000000001</v>
      </c>
      <c r="CX53" s="17">
        <v>16.873670000000001</v>
      </c>
      <c r="CY53" s="17">
        <v>0.12633</v>
      </c>
      <c r="CZ53" s="17">
        <v>6.8</v>
      </c>
      <c r="DA53" s="17">
        <v>6.8787000000000003</v>
      </c>
      <c r="DB53" s="17">
        <v>6.8787000000000003</v>
      </c>
      <c r="DC53" s="17">
        <v>-7.8700000000000006E-2</v>
      </c>
      <c r="DD53" s="17">
        <v>15</v>
      </c>
      <c r="DE53" s="17">
        <v>14.992190000000001</v>
      </c>
      <c r="DF53" s="17">
        <v>14.992190000000001</v>
      </c>
      <c r="DG53" s="17">
        <v>7.8100000000000001E-3</v>
      </c>
      <c r="DH53" s="17">
        <v>100.7</v>
      </c>
      <c r="DI53" s="17">
        <v>142.99997999999999</v>
      </c>
      <c r="DJ53" s="17">
        <v>142.99988999999999</v>
      </c>
      <c r="DK53" s="17">
        <v>-42.299889999999998</v>
      </c>
      <c r="DL53" s="17"/>
      <c r="DM53" s="17"/>
      <c r="DN53" s="17"/>
      <c r="DO53" s="17">
        <v>0</v>
      </c>
      <c r="DP53" s="17"/>
      <c r="DQ53" s="17"/>
      <c r="DR53" s="17"/>
      <c r="DS53" s="17">
        <v>0</v>
      </c>
      <c r="DT53" s="17"/>
      <c r="DU53" s="17"/>
      <c r="DV53" s="17"/>
      <c r="DW53" s="17">
        <v>0</v>
      </c>
      <c r="DX53" s="17"/>
      <c r="DY53" s="17"/>
      <c r="DZ53" s="17"/>
      <c r="EA53" s="17">
        <v>0</v>
      </c>
      <c r="EB53" s="17">
        <v>110.9</v>
      </c>
      <c r="EC53" s="17">
        <v>112.90537</v>
      </c>
      <c r="ED53" s="17">
        <v>112.90537</v>
      </c>
      <c r="EE53" s="17">
        <v>-2.0053700000000001</v>
      </c>
      <c r="EF53" s="17">
        <v>152.5</v>
      </c>
      <c r="EG53" s="17">
        <v>219.74963</v>
      </c>
      <c r="EH53" s="17">
        <v>102.32728</v>
      </c>
      <c r="EI53" s="17">
        <v>50.172719999999998</v>
      </c>
      <c r="EJ53" s="17"/>
      <c r="EK53" s="17"/>
      <c r="EL53" s="17"/>
      <c r="EM53" s="17">
        <v>0</v>
      </c>
      <c r="EN53" s="17"/>
      <c r="EO53" s="17"/>
      <c r="EP53" s="17"/>
      <c r="EQ53" s="17">
        <v>0</v>
      </c>
      <c r="ER53" s="17"/>
      <c r="ES53" s="17"/>
      <c r="ET53" s="17"/>
      <c r="EU53" s="17">
        <v>0</v>
      </c>
      <c r="EV53" s="17">
        <v>6.5</v>
      </c>
      <c r="EW53" s="17">
        <v>6.39</v>
      </c>
      <c r="EX53" s="17">
        <v>6.39</v>
      </c>
      <c r="EY53" s="17">
        <v>0.11</v>
      </c>
      <c r="EZ53" s="17">
        <v>224.6</v>
      </c>
      <c r="FA53" s="17">
        <v>162.44496000000001</v>
      </c>
      <c r="FB53" s="17">
        <v>159.48774</v>
      </c>
      <c r="FC53" s="17">
        <v>65.112260000000006</v>
      </c>
      <c r="FD53" s="17">
        <v>45.6</v>
      </c>
      <c r="FE53" s="17">
        <v>46.978119999999997</v>
      </c>
      <c r="FF53" s="17">
        <v>46.978119999999997</v>
      </c>
      <c r="FG53" s="17">
        <v>-1.37812</v>
      </c>
      <c r="FH53" s="17">
        <v>149</v>
      </c>
      <c r="FI53" s="17">
        <v>150.27945</v>
      </c>
      <c r="FJ53" s="17">
        <v>150.12003000000001</v>
      </c>
      <c r="FK53" s="17">
        <v>-1.1200300000000001</v>
      </c>
      <c r="FL53" s="17">
        <v>23.7</v>
      </c>
      <c r="FM53" s="17">
        <v>18.966989999999999</v>
      </c>
      <c r="FN53" s="17">
        <v>18.966989999999999</v>
      </c>
      <c r="FO53" s="17">
        <v>4.7330100000000002</v>
      </c>
      <c r="FP53" s="17">
        <v>18.5</v>
      </c>
      <c r="FQ53" s="17">
        <v>19.28585</v>
      </c>
      <c r="FR53" s="17">
        <v>19.28585</v>
      </c>
      <c r="FS53" s="17">
        <v>-0.78585000000000005</v>
      </c>
      <c r="FT53" s="17">
        <v>16.7</v>
      </c>
      <c r="FU53" s="17">
        <v>18.048780000000001</v>
      </c>
      <c r="FV53" s="17">
        <v>18.048780000000001</v>
      </c>
      <c r="FW53" s="17">
        <v>-1.3487800000000001</v>
      </c>
      <c r="FX53" s="17">
        <v>57.6</v>
      </c>
      <c r="FY53" s="17">
        <v>88.116100000000003</v>
      </c>
      <c r="FZ53" s="17">
        <v>88.116100000000003</v>
      </c>
      <c r="GA53" s="17">
        <v>-30.516100000000002</v>
      </c>
      <c r="GB53" s="17">
        <v>183.4</v>
      </c>
      <c r="GC53" s="17">
        <v>185.81701000000001</v>
      </c>
      <c r="GD53" s="17">
        <v>185.81701000000001</v>
      </c>
      <c r="GE53" s="17">
        <v>-2.4170099999999999</v>
      </c>
      <c r="GF53" s="17">
        <v>183.5</v>
      </c>
      <c r="GG53" s="17">
        <v>185.81701000000001</v>
      </c>
      <c r="GH53" s="17">
        <v>185.81701000000001</v>
      </c>
      <c r="GI53" s="17">
        <v>-2.3170099999999998</v>
      </c>
      <c r="GJ53" s="17">
        <v>184.8</v>
      </c>
      <c r="GK53" s="17">
        <v>186.37502000000001</v>
      </c>
      <c r="GL53" s="17">
        <v>186.37502000000001</v>
      </c>
      <c r="GM53" s="17">
        <v>-1.5750200000000001</v>
      </c>
      <c r="GN53" s="17">
        <v>105.5</v>
      </c>
      <c r="GO53" s="17">
        <v>92.869579999999999</v>
      </c>
      <c r="GP53" s="17">
        <v>82.212199999999996</v>
      </c>
      <c r="GQ53" s="17">
        <v>23.287800000000001</v>
      </c>
      <c r="GR53" s="17">
        <v>0</v>
      </c>
      <c r="GS53" s="17">
        <v>4.1025799999999997</v>
      </c>
      <c r="GT53" s="17">
        <v>44.999980000000001</v>
      </c>
      <c r="GU53" s="17">
        <v>-44.999980000000001</v>
      </c>
      <c r="GV53" s="17">
        <v>23.9</v>
      </c>
      <c r="GW53" s="17">
        <v>24.589759999999998</v>
      </c>
      <c r="GX53" s="17">
        <v>24.589759999999998</v>
      </c>
      <c r="GY53" s="17">
        <v>-0.68976000000000004</v>
      </c>
      <c r="GZ53" s="17">
        <v>4</v>
      </c>
      <c r="HA53" s="17">
        <v>4.33378</v>
      </c>
      <c r="HB53" s="17">
        <v>4.33378</v>
      </c>
      <c r="HC53" s="17">
        <v>-0.33378000000000002</v>
      </c>
      <c r="HD53" s="17">
        <v>34.6</v>
      </c>
      <c r="HE53" s="17">
        <v>30.141660000000002</v>
      </c>
      <c r="HF53" s="17">
        <v>30.141660000000002</v>
      </c>
      <c r="HG53" s="17">
        <v>4.4583399999999997</v>
      </c>
      <c r="HH53" s="17">
        <v>40.799999999999997</v>
      </c>
      <c r="HI53" s="17">
        <v>41.025669999999998</v>
      </c>
      <c r="HJ53" s="17">
        <v>50.384700000000002</v>
      </c>
      <c r="HK53" s="17">
        <v>-9.5846999999999998</v>
      </c>
      <c r="HL53" s="17"/>
      <c r="HM53" s="17"/>
      <c r="HN53" s="17"/>
      <c r="HO53" s="17">
        <v>0</v>
      </c>
      <c r="HP53" s="17"/>
      <c r="HQ53" s="17"/>
      <c r="HR53" s="17"/>
      <c r="HS53" s="17">
        <v>0</v>
      </c>
      <c r="HT53" s="17">
        <v>58.1</v>
      </c>
      <c r="HU53" s="17">
        <v>69.712569999999999</v>
      </c>
      <c r="HV53" s="17">
        <v>54.195039999999999</v>
      </c>
      <c r="HW53" s="17">
        <v>3.90496</v>
      </c>
      <c r="HX53" s="17"/>
      <c r="HY53" s="17"/>
      <c r="HZ53" s="17"/>
      <c r="IA53" s="17">
        <v>0</v>
      </c>
      <c r="IB53" s="17"/>
      <c r="IC53" s="17"/>
      <c r="ID53" s="17"/>
      <c r="IE53" s="17">
        <v>0</v>
      </c>
      <c r="IF53" s="17">
        <v>47.5</v>
      </c>
      <c r="IG53" s="17">
        <v>35.206409999999998</v>
      </c>
      <c r="IH53" s="17">
        <v>45.441949999999999</v>
      </c>
      <c r="II53" s="17">
        <v>2.0580500000000002</v>
      </c>
      <c r="IJ53" s="17"/>
      <c r="IK53" s="17"/>
      <c r="IL53" s="17"/>
      <c r="IM53" s="17">
        <v>0</v>
      </c>
      <c r="IN53" s="17"/>
      <c r="IO53" s="17"/>
      <c r="IP53" s="17"/>
      <c r="IQ53" s="17">
        <v>0</v>
      </c>
      <c r="IR53" s="17"/>
      <c r="IS53" s="17"/>
      <c r="IT53" s="17"/>
      <c r="IU53" s="17">
        <v>0</v>
      </c>
      <c r="IV53" s="17">
        <v>81.167839999999998</v>
      </c>
      <c r="IW53" s="17">
        <v>71.766679999999994</v>
      </c>
      <c r="IX53" s="17">
        <v>58.862430000000003</v>
      </c>
      <c r="IY53" s="17">
        <v>22.305409999999998</v>
      </c>
      <c r="IZ53" s="17">
        <v>169.33199999999999</v>
      </c>
      <c r="JA53" s="17">
        <v>170.94</v>
      </c>
      <c r="JB53" s="17">
        <v>183.94607999999999</v>
      </c>
      <c r="JC53" s="17">
        <v>-14.61408</v>
      </c>
      <c r="JD53" s="17">
        <v>168.6728</v>
      </c>
      <c r="JE53" s="17">
        <v>170.94</v>
      </c>
      <c r="JF53" s="17">
        <v>183.94607999999999</v>
      </c>
      <c r="JG53" s="17">
        <v>-15.27328</v>
      </c>
      <c r="JH53" s="17">
        <v>169.35928000000001</v>
      </c>
      <c r="JI53" s="17">
        <v>170.94</v>
      </c>
      <c r="JJ53" s="17">
        <v>183.94607999999999</v>
      </c>
      <c r="JK53" s="17">
        <v>-14.5868</v>
      </c>
      <c r="JL53" s="17">
        <v>251.92699999999999</v>
      </c>
      <c r="JM53" s="17">
        <v>257.18</v>
      </c>
      <c r="JN53" s="17">
        <v>276.74770000000001</v>
      </c>
      <c r="JO53" s="17">
        <v>-24.820699999999999</v>
      </c>
      <c r="JP53" s="17">
        <v>74.427930000000003</v>
      </c>
      <c r="JQ53" s="17">
        <v>71.796109999999999</v>
      </c>
      <c r="JR53" s="17">
        <v>71.796109999999999</v>
      </c>
      <c r="JS53" s="17">
        <v>2.6318199999999998</v>
      </c>
      <c r="JT53" s="17">
        <v>36.44811</v>
      </c>
      <c r="JU53" s="17">
        <v>36.005859999999998</v>
      </c>
      <c r="JV53" s="17">
        <v>36.005859999999998</v>
      </c>
      <c r="JW53" s="17">
        <v>0.44224999999999998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v>0.89207999999999998</v>
      </c>
      <c r="KX53" s="17">
        <v>0.89207999999999998</v>
      </c>
      <c r="KY53" s="17">
        <v>-0.89207999999999998</v>
      </c>
      <c r="KZ53" s="17">
        <v>176.6</v>
      </c>
      <c r="LA53" s="17">
        <v>161.46555000000001</v>
      </c>
      <c r="LB53" s="17">
        <v>205.12823</v>
      </c>
      <c r="LC53" s="17">
        <v>-28.528230000000001</v>
      </c>
      <c r="LD53" s="17">
        <v>104.2</v>
      </c>
      <c r="LE53" s="17">
        <v>112.08797</v>
      </c>
      <c r="LF53" s="17">
        <v>99.016170000000002</v>
      </c>
      <c r="LG53" s="17">
        <v>5.1838300000000004</v>
      </c>
      <c r="LH53" s="17">
        <v>64</v>
      </c>
      <c r="LI53" s="17">
        <v>67.461460000000002</v>
      </c>
      <c r="LJ53" s="17">
        <v>67.461460000000002</v>
      </c>
      <c r="LK53" s="17">
        <v>-3.4614600000000002</v>
      </c>
      <c r="LL53" s="17">
        <v>75</v>
      </c>
      <c r="LM53" s="17">
        <v>78.567179999999993</v>
      </c>
      <c r="LN53" s="17">
        <v>75.253860000000003</v>
      </c>
      <c r="LO53" s="17">
        <v>-0.25385999999999997</v>
      </c>
      <c r="LP53" s="17">
        <v>30.3</v>
      </c>
      <c r="LQ53" s="17">
        <v>30.097560000000001</v>
      </c>
      <c r="LR53" s="17">
        <v>30.097560000000001</v>
      </c>
      <c r="LS53" s="17">
        <v>0.20244000000000001</v>
      </c>
      <c r="LT53" s="17">
        <v>117.9</v>
      </c>
      <c r="LU53" s="17"/>
      <c r="LV53" s="17">
        <v>66.66865</v>
      </c>
      <c r="LW53" s="17">
        <v>51.231349999999999</v>
      </c>
      <c r="LX53" s="17">
        <v>0</v>
      </c>
      <c r="LY53" s="17"/>
      <c r="LZ53" s="17"/>
      <c r="MA53" s="17">
        <v>0</v>
      </c>
      <c r="MB53" s="17">
        <v>49.4</v>
      </c>
      <c r="MC53" s="17"/>
      <c r="MD53" s="17"/>
      <c r="ME53" s="17">
        <v>49.4</v>
      </c>
      <c r="MF53" s="17">
        <v>145</v>
      </c>
      <c r="MG53" s="17">
        <v>159.10805999999999</v>
      </c>
      <c r="MH53" s="17">
        <v>159.10805999999999</v>
      </c>
      <c r="MI53" s="17">
        <v>-14.10806</v>
      </c>
      <c r="MJ53" s="17">
        <v>145.6</v>
      </c>
      <c r="MK53" s="17">
        <v>159.10805999999999</v>
      </c>
      <c r="ML53" s="17">
        <v>159.10805999999999</v>
      </c>
      <c r="MM53" s="17">
        <v>-13.50806</v>
      </c>
      <c r="MN53" s="17">
        <v>170.4</v>
      </c>
      <c r="MO53" s="17">
        <v>159.58587</v>
      </c>
      <c r="MP53" s="17">
        <v>159.58587</v>
      </c>
      <c r="MQ53" s="17">
        <v>10.81413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213.4</v>
      </c>
      <c r="NM53" s="17">
        <v>207.29667000000001</v>
      </c>
      <c r="NN53" s="17">
        <v>207.29667000000001</v>
      </c>
      <c r="NO53" s="17">
        <v>6.1033299999999997</v>
      </c>
      <c r="NP53" s="17">
        <v>102.2</v>
      </c>
      <c r="NQ53" s="17">
        <v>103.95959000000001</v>
      </c>
      <c r="NR53" s="17">
        <v>103.95959000000001</v>
      </c>
      <c r="NS53" s="17">
        <v>-1.75959</v>
      </c>
      <c r="NT53" s="17">
        <v>5.6</v>
      </c>
      <c r="NU53" s="17">
        <v>4.20655</v>
      </c>
      <c r="NV53" s="17">
        <v>4.20655</v>
      </c>
      <c r="NW53" s="17">
        <v>1.3934500000000001</v>
      </c>
      <c r="NX53" s="17">
        <v>1.6</v>
      </c>
      <c r="NY53" s="17">
        <v>4.4130599999999998</v>
      </c>
      <c r="NZ53" s="17">
        <v>4.4130599999999998</v>
      </c>
      <c r="OA53" s="17">
        <v>-2.8130600000000001</v>
      </c>
      <c r="OB53" s="17">
        <v>5.9</v>
      </c>
      <c r="OC53" s="17">
        <v>6</v>
      </c>
      <c r="OD53" s="17">
        <v>6</v>
      </c>
      <c r="OE53" s="17">
        <v>-0.1</v>
      </c>
      <c r="OF53" s="17">
        <v>0</v>
      </c>
      <c r="OG53" s="17"/>
      <c r="OH53" s="17"/>
      <c r="OI53" s="17">
        <v>0</v>
      </c>
      <c r="OJ53" s="17">
        <v>67.3</v>
      </c>
      <c r="OK53" s="17">
        <v>63</v>
      </c>
      <c r="OL53" s="17">
        <v>61.540999999999997</v>
      </c>
      <c r="OM53" s="17">
        <v>5.7590000000000003</v>
      </c>
      <c r="ON53" s="17">
        <v>0</v>
      </c>
      <c r="OO53" s="17"/>
      <c r="OP53" s="17"/>
      <c r="OQ53" s="17">
        <v>0</v>
      </c>
      <c r="OR53" s="17">
        <v>0.1</v>
      </c>
      <c r="OS53" s="17">
        <v>0.55400000000000005</v>
      </c>
      <c r="OT53" s="17">
        <v>0.55400000000000005</v>
      </c>
      <c r="OU53" s="17">
        <v>-0.45400000000000001</v>
      </c>
      <c r="OV53" s="17">
        <v>0</v>
      </c>
      <c r="OW53" s="17"/>
      <c r="OX53" s="17"/>
      <c r="OY53" s="17">
        <v>0</v>
      </c>
      <c r="OZ53" s="17">
        <v>20.2</v>
      </c>
      <c r="PA53" s="17">
        <v>7.00204</v>
      </c>
      <c r="PB53" s="17">
        <v>7.00204</v>
      </c>
      <c r="PC53" s="17">
        <v>13.19796</v>
      </c>
      <c r="PD53" s="17">
        <v>10</v>
      </c>
      <c r="PE53" s="17">
        <v>9.0000099999999996</v>
      </c>
      <c r="PF53" s="17"/>
      <c r="PG53" s="17">
        <v>10</v>
      </c>
      <c r="PH53" s="17"/>
      <c r="PI53" s="17"/>
      <c r="PJ53" s="17"/>
      <c r="PK53" s="17">
        <v>0</v>
      </c>
      <c r="PL53" s="17">
        <v>0</v>
      </c>
      <c r="PM53" s="17"/>
      <c r="PN53" s="17"/>
      <c r="PO53" s="17">
        <v>0</v>
      </c>
      <c r="PP53" s="17">
        <v>1.2</v>
      </c>
      <c r="PQ53" s="17">
        <v>1</v>
      </c>
      <c r="PR53" s="17">
        <v>1</v>
      </c>
      <c r="PS53" s="17">
        <v>0.2</v>
      </c>
      <c r="PT53" s="17">
        <v>1.7</v>
      </c>
      <c r="PU53" s="17">
        <v>1.1000000000000001</v>
      </c>
      <c r="PV53" s="17">
        <v>1.1000000000000001</v>
      </c>
      <c r="PW53" s="17">
        <v>0.6</v>
      </c>
      <c r="PX53" s="17">
        <v>4</v>
      </c>
      <c r="PY53" s="17">
        <v>2.48</v>
      </c>
      <c r="PZ53" s="17">
        <v>2.48</v>
      </c>
      <c r="QA53" s="17">
        <v>1.52</v>
      </c>
      <c r="QB53" s="17">
        <v>20</v>
      </c>
      <c r="QC53" s="17">
        <v>20.35314</v>
      </c>
      <c r="QD53" s="17">
        <v>20.35314</v>
      </c>
      <c r="QE53" s="17">
        <v>-0.35314000000000001</v>
      </c>
      <c r="QF53" s="17">
        <v>4.7</v>
      </c>
      <c r="QG53" s="17">
        <v>10</v>
      </c>
      <c r="QH53" s="17">
        <v>10</v>
      </c>
      <c r="QI53" s="17">
        <v>-5.3</v>
      </c>
      <c r="QJ53" s="17">
        <v>13</v>
      </c>
      <c r="QK53" s="17">
        <v>15.60976</v>
      </c>
      <c r="QL53" s="17">
        <v>15.60976</v>
      </c>
      <c r="QM53" s="17">
        <v>-2.6097600000000001</v>
      </c>
      <c r="QN53" s="17">
        <v>2.6</v>
      </c>
      <c r="QO53" s="17">
        <v>3.3</v>
      </c>
      <c r="QP53" s="17">
        <v>3.3</v>
      </c>
      <c r="QQ53" s="17">
        <v>-0.7</v>
      </c>
      <c r="QR53" s="17">
        <v>16.899999999999999</v>
      </c>
      <c r="QS53" s="17">
        <v>17.95</v>
      </c>
      <c r="QT53" s="17">
        <v>17.95</v>
      </c>
      <c r="QU53" s="17">
        <v>-1.05</v>
      </c>
      <c r="QV53" s="17">
        <v>0</v>
      </c>
      <c r="QW53" s="17"/>
      <c r="QX53" s="17"/>
      <c r="QY53" s="17">
        <v>0</v>
      </c>
      <c r="QZ53" s="17">
        <v>0</v>
      </c>
      <c r="RA53" s="17"/>
      <c r="RB53" s="17"/>
      <c r="RC53" s="17">
        <v>0</v>
      </c>
      <c r="RD53" s="17">
        <v>15</v>
      </c>
      <c r="RE53" s="17">
        <v>14.3</v>
      </c>
      <c r="RF53" s="17">
        <v>12.04</v>
      </c>
      <c r="RG53" s="17">
        <v>2.96</v>
      </c>
      <c r="RH53" s="17">
        <v>42.4</v>
      </c>
      <c r="RI53" s="17">
        <v>39.700000000000003</v>
      </c>
      <c r="RJ53" s="17">
        <v>32.622</v>
      </c>
      <c r="RK53" s="17">
        <v>9.7780000000000005</v>
      </c>
      <c r="RL53" s="17">
        <v>0</v>
      </c>
      <c r="RM53" s="17"/>
      <c r="RN53" s="17"/>
      <c r="RO53" s="17">
        <v>0</v>
      </c>
      <c r="RP53" s="17">
        <v>2.1</v>
      </c>
      <c r="RQ53" s="17">
        <v>2.0009999999999999</v>
      </c>
      <c r="RR53" s="17">
        <v>2.0009999999999999</v>
      </c>
      <c r="RS53" s="17">
        <v>9.9000000000000005E-2</v>
      </c>
      <c r="RT53" s="17">
        <v>13.9</v>
      </c>
      <c r="RU53" s="17">
        <v>16.203720000000001</v>
      </c>
      <c r="RV53" s="17">
        <v>12.596880000000001</v>
      </c>
      <c r="RW53" s="17">
        <v>1.3031200000000001</v>
      </c>
      <c r="RX53" s="17">
        <v>2.8</v>
      </c>
      <c r="RY53" s="17">
        <v>2</v>
      </c>
      <c r="RZ53" s="17">
        <v>2</v>
      </c>
      <c r="SA53" s="17">
        <v>0.8</v>
      </c>
      <c r="SB53" s="17"/>
      <c r="SC53" s="17"/>
      <c r="SD53" s="17"/>
      <c r="SE53" s="17">
        <v>0</v>
      </c>
      <c r="SF53" s="17">
        <v>7.1</v>
      </c>
      <c r="SG53" s="17">
        <v>6.3</v>
      </c>
      <c r="SH53" s="17">
        <v>6.3</v>
      </c>
      <c r="SI53" s="17">
        <v>0.8</v>
      </c>
      <c r="SJ53" s="17">
        <v>6.6</v>
      </c>
      <c r="SK53" s="17">
        <v>6.4</v>
      </c>
      <c r="SL53" s="17">
        <v>6.4</v>
      </c>
      <c r="SM53" s="17">
        <v>0.2</v>
      </c>
      <c r="SN53" s="17">
        <v>19.8</v>
      </c>
      <c r="SO53" s="17">
        <v>15.60976</v>
      </c>
      <c r="SP53" s="17">
        <v>15.60976</v>
      </c>
      <c r="SQ53" s="17">
        <v>4.1902400000000002</v>
      </c>
      <c r="SR53" s="17">
        <v>20.3</v>
      </c>
      <c r="SS53" s="17">
        <v>19.51219</v>
      </c>
      <c r="ST53" s="17">
        <v>19.51219</v>
      </c>
      <c r="SU53" s="17">
        <v>0.78781000000000001</v>
      </c>
      <c r="SV53" s="17">
        <v>18.2</v>
      </c>
      <c r="SW53" s="17">
        <v>13.65854</v>
      </c>
      <c r="SX53" s="17">
        <v>13.65854</v>
      </c>
      <c r="SY53" s="17">
        <v>4.5414599999999998</v>
      </c>
      <c r="SZ53" s="17">
        <v>6</v>
      </c>
      <c r="TA53" s="17">
        <v>12.282999999999999</v>
      </c>
      <c r="TB53" s="17">
        <v>12.282999999999999</v>
      </c>
      <c r="TC53" s="17">
        <v>-6.2830000000000004</v>
      </c>
      <c r="TD53" s="17">
        <v>25.1</v>
      </c>
      <c r="TE53" s="17">
        <v>34.585000000000001</v>
      </c>
      <c r="TF53" s="17">
        <v>34.585000000000001</v>
      </c>
      <c r="TG53" s="17">
        <v>-9.4849999999999994</v>
      </c>
      <c r="TH53" s="17">
        <v>0</v>
      </c>
      <c r="TI53" s="17"/>
      <c r="TJ53" s="17"/>
      <c r="TK53" s="17">
        <v>0</v>
      </c>
      <c r="TL53" s="17">
        <v>48.909730000000003</v>
      </c>
      <c r="TM53" s="17">
        <v>30.3</v>
      </c>
      <c r="TN53" s="17">
        <v>33.448</v>
      </c>
      <c r="TO53" s="17">
        <v>15.461729999999999</v>
      </c>
      <c r="TP53" s="17">
        <v>46.919890000000002</v>
      </c>
      <c r="TQ53" s="17">
        <v>63.8</v>
      </c>
      <c r="TR53" s="17">
        <v>57.753</v>
      </c>
      <c r="TS53" s="17">
        <v>-10.83311</v>
      </c>
      <c r="TT53" s="17">
        <v>4.37981</v>
      </c>
      <c r="TU53" s="17">
        <v>1.0669999999999999</v>
      </c>
      <c r="TV53" s="17">
        <v>1.0669999999999999</v>
      </c>
      <c r="TW53" s="17">
        <v>3.3128099999999998</v>
      </c>
      <c r="TX53" s="17">
        <v>0.58465999999999996</v>
      </c>
      <c r="TY53" s="17">
        <v>1.5289999999999999</v>
      </c>
      <c r="TZ53" s="17">
        <v>1.5289999999999999</v>
      </c>
      <c r="UA53" s="17">
        <v>-0.94433999999999996</v>
      </c>
      <c r="UB53" s="17">
        <v>0</v>
      </c>
      <c r="UC53" s="17"/>
      <c r="UD53" s="17"/>
      <c r="UE53" s="17">
        <v>0</v>
      </c>
      <c r="UF53" s="17">
        <v>16.399999999999999</v>
      </c>
      <c r="UG53" s="17">
        <v>19.51219</v>
      </c>
      <c r="UH53" s="17">
        <v>19.51219</v>
      </c>
      <c r="UI53" s="17">
        <v>-3.11219</v>
      </c>
      <c r="UJ53" s="17">
        <v>3.8</v>
      </c>
      <c r="UK53" s="17">
        <v>5</v>
      </c>
      <c r="UL53" s="17">
        <v>5</v>
      </c>
      <c r="UM53" s="17">
        <v>-1.2</v>
      </c>
      <c r="UN53" s="17">
        <v>8.1</v>
      </c>
      <c r="UO53" s="17">
        <v>7.5</v>
      </c>
      <c r="UP53" s="17">
        <v>7.5</v>
      </c>
      <c r="UQ53" s="17">
        <v>0.6</v>
      </c>
      <c r="UR53" s="17">
        <v>20.399999999999999</v>
      </c>
      <c r="US53" s="17">
        <v>19.51219</v>
      </c>
      <c r="UT53" s="17">
        <v>19.51219</v>
      </c>
      <c r="UU53" s="17">
        <v>0.88780999999999999</v>
      </c>
      <c r="UV53" s="17">
        <v>20.399999999999999</v>
      </c>
      <c r="UW53" s="17">
        <v>19.51219</v>
      </c>
      <c r="UX53" s="17">
        <v>19.51219</v>
      </c>
      <c r="UY53" s="17">
        <v>0.88780999999999999</v>
      </c>
      <c r="UZ53" s="17">
        <v>20</v>
      </c>
      <c r="VA53" s="17">
        <v>19.51219</v>
      </c>
      <c r="VB53" s="17">
        <v>19.51219</v>
      </c>
      <c r="VC53" s="17">
        <v>0.48781000000000002</v>
      </c>
      <c r="VD53" s="17">
        <v>0.8</v>
      </c>
      <c r="VE53" s="17">
        <v>0.873</v>
      </c>
      <c r="VF53" s="17">
        <v>0.873</v>
      </c>
      <c r="VG53" s="17">
        <v>-7.2999999999999995E-2</v>
      </c>
      <c r="VH53" s="17">
        <v>0</v>
      </c>
      <c r="VI53" s="17"/>
      <c r="VJ53" s="17"/>
      <c r="VK53" s="17">
        <v>0</v>
      </c>
      <c r="VL53" s="17">
        <v>0</v>
      </c>
      <c r="VM53" s="17"/>
      <c r="VN53" s="17"/>
      <c r="VO53" s="17">
        <v>0</v>
      </c>
      <c r="VP53" s="17">
        <v>0</v>
      </c>
      <c r="VQ53" s="17"/>
      <c r="VR53" s="17"/>
      <c r="VS53" s="17">
        <v>0</v>
      </c>
      <c r="VT53" s="17">
        <v>0.6</v>
      </c>
      <c r="VU53" s="17">
        <v>0.6</v>
      </c>
      <c r="VV53" s="17">
        <v>0.6</v>
      </c>
      <c r="VW53" s="17">
        <v>0</v>
      </c>
      <c r="VX53" s="17">
        <v>28.9</v>
      </c>
      <c r="VY53" s="17">
        <v>24.4</v>
      </c>
      <c r="VZ53" s="17">
        <v>39.835000000000001</v>
      </c>
      <c r="WA53" s="17">
        <v>-10.935</v>
      </c>
      <c r="WB53" s="17">
        <v>22.2</v>
      </c>
      <c r="WC53" s="17">
        <v>21.5</v>
      </c>
      <c r="WD53" s="17">
        <v>27.965</v>
      </c>
      <c r="WE53" s="17">
        <v>-5.7649999999999997</v>
      </c>
      <c r="WF53" s="17">
        <v>0</v>
      </c>
      <c r="WG53" s="17"/>
      <c r="WH53" s="17"/>
      <c r="WI53" s="17">
        <v>0</v>
      </c>
      <c r="WJ53" s="17">
        <v>2.9</v>
      </c>
      <c r="WK53" s="17">
        <v>2.9009999999999998</v>
      </c>
      <c r="WL53" s="17">
        <v>2.9009999999999998</v>
      </c>
      <c r="WM53" s="17">
        <v>-1E-3</v>
      </c>
      <c r="WN53" s="17">
        <v>2.1</v>
      </c>
      <c r="WO53" s="17">
        <v>2.4</v>
      </c>
      <c r="WP53" s="17">
        <v>2.4</v>
      </c>
      <c r="WQ53" s="17">
        <v>-0.3</v>
      </c>
      <c r="WR53" s="17">
        <v>1.2</v>
      </c>
      <c r="WS53" s="17">
        <v>1.2</v>
      </c>
      <c r="WT53" s="17">
        <v>1.2</v>
      </c>
      <c r="WU53" s="17">
        <v>0</v>
      </c>
      <c r="WV53" s="17">
        <v>1.2</v>
      </c>
      <c r="WW53" s="17">
        <v>1.4</v>
      </c>
      <c r="WX53" s="17">
        <v>1.4</v>
      </c>
      <c r="WY53" s="17">
        <v>-0.2</v>
      </c>
      <c r="WZ53" s="17">
        <v>0</v>
      </c>
      <c r="XA53" s="17"/>
      <c r="XB53" s="17"/>
      <c r="XC53" s="17">
        <v>0</v>
      </c>
      <c r="XD53" s="17">
        <v>4.0999999999999996</v>
      </c>
      <c r="XE53" s="17">
        <v>6.6</v>
      </c>
      <c r="XF53" s="17">
        <v>6.6</v>
      </c>
      <c r="XG53" s="17">
        <v>-2.5</v>
      </c>
      <c r="XH53" s="17">
        <v>19.399999999999999</v>
      </c>
      <c r="XI53" s="17">
        <v>17.951219999999999</v>
      </c>
      <c r="XJ53" s="17">
        <v>17.951219999999999</v>
      </c>
      <c r="XK53" s="17">
        <v>1.44878</v>
      </c>
      <c r="XL53" s="17">
        <v>8.8000000000000007</v>
      </c>
      <c r="XM53" s="17">
        <v>10.8</v>
      </c>
      <c r="XN53" s="17">
        <v>10.8</v>
      </c>
      <c r="XO53" s="17">
        <v>-2</v>
      </c>
      <c r="XP53" s="17">
        <v>27.2</v>
      </c>
      <c r="XQ53" s="17">
        <v>28</v>
      </c>
      <c r="XR53" s="17">
        <v>28</v>
      </c>
      <c r="XS53" s="17">
        <v>-0.8</v>
      </c>
      <c r="XT53" s="17">
        <v>34</v>
      </c>
      <c r="XU53" s="17">
        <v>28</v>
      </c>
      <c r="XV53" s="17">
        <v>28</v>
      </c>
      <c r="XW53" s="17">
        <v>6</v>
      </c>
      <c r="XX53" s="17">
        <v>17.5</v>
      </c>
      <c r="XY53" s="17">
        <v>14</v>
      </c>
      <c r="XZ53" s="17">
        <v>14</v>
      </c>
      <c r="YA53" s="17">
        <v>3.5</v>
      </c>
      <c r="YB53" s="17">
        <v>19.399999999999999</v>
      </c>
      <c r="YC53" s="17">
        <v>19.5</v>
      </c>
      <c r="YD53" s="17">
        <v>19.5</v>
      </c>
      <c r="YE53" s="17">
        <v>-0.1</v>
      </c>
      <c r="YF53" s="17">
        <v>8.4529999999999994</v>
      </c>
      <c r="YG53" s="17">
        <v>7.54</v>
      </c>
      <c r="YH53" s="17">
        <v>7.54</v>
      </c>
      <c r="YI53" s="17">
        <v>0.91300000000000003</v>
      </c>
      <c r="YJ53" s="17">
        <v>11.1</v>
      </c>
      <c r="YK53" s="17">
        <v>11</v>
      </c>
      <c r="YL53" s="17">
        <v>11</v>
      </c>
      <c r="YM53" s="17">
        <v>0.1</v>
      </c>
      <c r="YN53" s="17">
        <v>20</v>
      </c>
      <c r="YO53" s="17">
        <v>20</v>
      </c>
      <c r="YP53" s="17">
        <v>20</v>
      </c>
      <c r="YQ53" s="17">
        <v>0</v>
      </c>
    </row>
    <row r="54" spans="1:667" ht="24" customHeight="1" x14ac:dyDescent="0.3">
      <c r="A54" s="1"/>
      <c r="B54" s="16" t="s">
        <v>54</v>
      </c>
      <c r="C54" s="16" t="s">
        <v>817</v>
      </c>
      <c r="D54" s="17">
        <v>203</v>
      </c>
      <c r="E54" s="17">
        <v>204.19512</v>
      </c>
      <c r="F54" s="17">
        <v>204.19512</v>
      </c>
      <c r="G54" s="17">
        <v>-1.19512</v>
      </c>
      <c r="H54" s="17">
        <v>450</v>
      </c>
      <c r="I54" s="17">
        <v>590.47086000000002</v>
      </c>
      <c r="J54" s="17">
        <v>618.39721999999995</v>
      </c>
      <c r="K54" s="17">
        <v>-168.39722</v>
      </c>
      <c r="L54" s="17">
        <v>146.1</v>
      </c>
      <c r="M54" s="17">
        <v>193.02769000000001</v>
      </c>
      <c r="N54" s="17">
        <v>202.15694999999999</v>
      </c>
      <c r="O54" s="17">
        <v>-56.056950000000001</v>
      </c>
      <c r="P54" s="17"/>
      <c r="Q54" s="17"/>
      <c r="R54" s="17"/>
      <c r="S54" s="17">
        <v>0</v>
      </c>
      <c r="T54" s="17"/>
      <c r="U54" s="17"/>
      <c r="V54" s="17"/>
      <c r="W54" s="17">
        <v>0</v>
      </c>
      <c r="X54" s="17">
        <v>80.3</v>
      </c>
      <c r="Y54" s="17">
        <v>66.762</v>
      </c>
      <c r="Z54" s="17">
        <v>92.225999999999999</v>
      </c>
      <c r="AA54" s="17">
        <v>-11.926</v>
      </c>
      <c r="AB54" s="17">
        <v>205.1</v>
      </c>
      <c r="AC54" s="17">
        <v>154.74213</v>
      </c>
      <c r="AD54" s="17">
        <v>100.00042999999999</v>
      </c>
      <c r="AE54" s="17">
        <v>105.09957</v>
      </c>
      <c r="AF54" s="17">
        <v>81.599999999999994</v>
      </c>
      <c r="AG54" s="17">
        <v>87.329440000000005</v>
      </c>
      <c r="AH54" s="17">
        <v>87.329440000000005</v>
      </c>
      <c r="AI54" s="17">
        <v>-5.7294400000000003</v>
      </c>
      <c r="AJ54" s="17"/>
      <c r="AK54" s="17"/>
      <c r="AL54" s="17"/>
      <c r="AM54" s="17">
        <v>0</v>
      </c>
      <c r="AN54" s="17">
        <v>184.5</v>
      </c>
      <c r="AO54" s="17">
        <v>177.93125000000001</v>
      </c>
      <c r="AP54" s="17">
        <v>177.93125000000001</v>
      </c>
      <c r="AQ54" s="17">
        <v>6.5687499999999996</v>
      </c>
      <c r="AR54" s="17">
        <v>207.4</v>
      </c>
      <c r="AS54" s="17">
        <v>197.70735999999999</v>
      </c>
      <c r="AT54" s="17">
        <v>197.70735999999999</v>
      </c>
      <c r="AU54" s="17">
        <v>9.6926400000000008</v>
      </c>
      <c r="AV54" s="17">
        <v>204.8</v>
      </c>
      <c r="AW54" s="17">
        <v>200.25633999999999</v>
      </c>
      <c r="AX54" s="17">
        <v>200.25633999999999</v>
      </c>
      <c r="AY54" s="17">
        <v>4.54366</v>
      </c>
      <c r="AZ54" s="17"/>
      <c r="BA54" s="17"/>
      <c r="BB54" s="17"/>
      <c r="BC54" s="17">
        <v>0</v>
      </c>
      <c r="BD54" s="17">
        <v>211.3</v>
      </c>
      <c r="BE54" s="17">
        <v>206.01686000000001</v>
      </c>
      <c r="BF54" s="17">
        <v>206.01686000000001</v>
      </c>
      <c r="BG54" s="17">
        <v>5.2831400000000004</v>
      </c>
      <c r="BH54" s="17"/>
      <c r="BI54" s="17"/>
      <c r="BJ54" s="17"/>
      <c r="BK54" s="17">
        <v>0</v>
      </c>
      <c r="BL54" s="17">
        <v>549.29999999999995</v>
      </c>
      <c r="BM54" s="17">
        <v>370.28482000000002</v>
      </c>
      <c r="BN54" s="17">
        <v>355.50752</v>
      </c>
      <c r="BO54" s="17">
        <v>193.79248000000001</v>
      </c>
      <c r="BP54" s="17">
        <v>10</v>
      </c>
      <c r="BQ54" s="17">
        <v>10.561999999999999</v>
      </c>
      <c r="BR54" s="17">
        <v>10.561999999999999</v>
      </c>
      <c r="BS54" s="17">
        <v>-0.56200000000000006</v>
      </c>
      <c r="BT54" s="17"/>
      <c r="BU54" s="17"/>
      <c r="BV54" s="17"/>
      <c r="BW54" s="17">
        <v>0</v>
      </c>
      <c r="BX54" s="17"/>
      <c r="BY54" s="17"/>
      <c r="BZ54" s="17"/>
      <c r="CA54" s="17">
        <v>0</v>
      </c>
      <c r="CB54" s="17"/>
      <c r="CC54" s="17"/>
      <c r="CD54" s="17"/>
      <c r="CE54" s="17">
        <v>0</v>
      </c>
      <c r="CF54" s="17"/>
      <c r="CG54" s="17"/>
      <c r="CH54" s="17"/>
      <c r="CI54" s="17">
        <v>0</v>
      </c>
      <c r="CJ54" s="17">
        <v>161.19999999999999</v>
      </c>
      <c r="CK54" s="17">
        <v>164.70732000000001</v>
      </c>
      <c r="CL54" s="17">
        <v>164.70732000000001</v>
      </c>
      <c r="CM54" s="17">
        <v>-3.50732</v>
      </c>
      <c r="CN54" s="17">
        <v>7.6</v>
      </c>
      <c r="CO54" s="17">
        <v>5.1583800000000002</v>
      </c>
      <c r="CP54" s="17">
        <v>5.1583800000000002</v>
      </c>
      <c r="CQ54" s="17">
        <v>2.4416199999999999</v>
      </c>
      <c r="CR54" s="17"/>
      <c r="CS54" s="17"/>
      <c r="CT54" s="17"/>
      <c r="CU54" s="17">
        <v>0</v>
      </c>
      <c r="CV54" s="17">
        <v>16.899999999999999</v>
      </c>
      <c r="CW54" s="17">
        <v>16.873670000000001</v>
      </c>
      <c r="CX54" s="17">
        <v>16.873670000000001</v>
      </c>
      <c r="CY54" s="17">
        <v>2.6329999999999999E-2</v>
      </c>
      <c r="CZ54" s="17">
        <v>7</v>
      </c>
      <c r="DA54" s="17">
        <v>6.8787000000000003</v>
      </c>
      <c r="DB54" s="17">
        <v>6.8787000000000003</v>
      </c>
      <c r="DC54" s="17">
        <v>0.12130000000000001</v>
      </c>
      <c r="DD54" s="17">
        <v>15</v>
      </c>
      <c r="DE54" s="17">
        <v>14.992190000000001</v>
      </c>
      <c r="DF54" s="17">
        <v>14.992190000000001</v>
      </c>
      <c r="DG54" s="17">
        <v>7.8100000000000001E-3</v>
      </c>
      <c r="DH54" s="17">
        <v>83.1</v>
      </c>
      <c r="DI54" s="17">
        <v>142.99997999999999</v>
      </c>
      <c r="DJ54" s="17">
        <v>142.99988999999999</v>
      </c>
      <c r="DK54" s="17">
        <v>-59.899889999999999</v>
      </c>
      <c r="DL54" s="17"/>
      <c r="DM54" s="17"/>
      <c r="DN54" s="17"/>
      <c r="DO54" s="17">
        <v>0</v>
      </c>
      <c r="DP54" s="17"/>
      <c r="DQ54" s="17"/>
      <c r="DR54" s="17"/>
      <c r="DS54" s="17">
        <v>0</v>
      </c>
      <c r="DT54" s="17"/>
      <c r="DU54" s="17"/>
      <c r="DV54" s="17"/>
      <c r="DW54" s="17">
        <v>0</v>
      </c>
      <c r="DX54" s="17"/>
      <c r="DY54" s="17"/>
      <c r="DZ54" s="17"/>
      <c r="EA54" s="17">
        <v>0</v>
      </c>
      <c r="EB54" s="17">
        <v>111</v>
      </c>
      <c r="EC54" s="17">
        <v>112.90537</v>
      </c>
      <c r="ED54" s="17">
        <v>112.90537</v>
      </c>
      <c r="EE54" s="17">
        <v>-1.90537</v>
      </c>
      <c r="EF54" s="17">
        <v>152.6</v>
      </c>
      <c r="EG54" s="17">
        <v>196.15594999999999</v>
      </c>
      <c r="EH54" s="17">
        <v>120.88978</v>
      </c>
      <c r="EI54" s="17">
        <v>31.71022</v>
      </c>
      <c r="EJ54" s="17"/>
      <c r="EK54" s="17"/>
      <c r="EL54" s="17"/>
      <c r="EM54" s="17">
        <v>0</v>
      </c>
      <c r="EN54" s="17"/>
      <c r="EO54" s="17"/>
      <c r="EP54" s="17"/>
      <c r="EQ54" s="17">
        <v>0</v>
      </c>
      <c r="ER54" s="17"/>
      <c r="ES54" s="17"/>
      <c r="ET54" s="17"/>
      <c r="EU54" s="17">
        <v>0</v>
      </c>
      <c r="EV54" s="17">
        <v>6.5</v>
      </c>
      <c r="EW54" s="17">
        <v>6.39</v>
      </c>
      <c r="EX54" s="17">
        <v>6.39</v>
      </c>
      <c r="EY54" s="17">
        <v>0.11</v>
      </c>
      <c r="EZ54" s="17">
        <v>215.6</v>
      </c>
      <c r="FA54" s="17">
        <v>162.33438000000001</v>
      </c>
      <c r="FB54" s="17">
        <v>158.38664</v>
      </c>
      <c r="FC54" s="17">
        <v>57.213360000000002</v>
      </c>
      <c r="FD54" s="17">
        <v>46.7</v>
      </c>
      <c r="FE54" s="17">
        <v>46.978119999999997</v>
      </c>
      <c r="FF54" s="17">
        <v>46.978119999999997</v>
      </c>
      <c r="FG54" s="17">
        <v>-0.27811999999999998</v>
      </c>
      <c r="FH54" s="17">
        <v>138.69999999999999</v>
      </c>
      <c r="FI54" s="17">
        <v>142.59621999999999</v>
      </c>
      <c r="FJ54" s="17">
        <v>74.99991</v>
      </c>
      <c r="FK54" s="17">
        <v>63.700090000000003</v>
      </c>
      <c r="FL54" s="17">
        <v>23.9</v>
      </c>
      <c r="FM54" s="17">
        <v>18.966989999999999</v>
      </c>
      <c r="FN54" s="17">
        <v>18.966989999999999</v>
      </c>
      <c r="FO54" s="17">
        <v>4.9330100000000003</v>
      </c>
      <c r="FP54" s="17">
        <v>18.5</v>
      </c>
      <c r="FQ54" s="17">
        <v>19.28585</v>
      </c>
      <c r="FR54" s="17">
        <v>19.28585</v>
      </c>
      <c r="FS54" s="17">
        <v>-0.78585000000000005</v>
      </c>
      <c r="FT54" s="17">
        <v>16.8</v>
      </c>
      <c r="FU54" s="17">
        <v>18.048780000000001</v>
      </c>
      <c r="FV54" s="17">
        <v>18.048780000000001</v>
      </c>
      <c r="FW54" s="17">
        <v>-1.24878</v>
      </c>
      <c r="FX54" s="17">
        <v>57.2</v>
      </c>
      <c r="FY54" s="17">
        <v>88.116100000000003</v>
      </c>
      <c r="FZ54" s="17">
        <v>88.116100000000003</v>
      </c>
      <c r="GA54" s="17">
        <v>-30.9161</v>
      </c>
      <c r="GB54" s="17">
        <v>182.5</v>
      </c>
      <c r="GC54" s="17">
        <v>185.81701000000001</v>
      </c>
      <c r="GD54" s="17">
        <v>185.81701000000001</v>
      </c>
      <c r="GE54" s="17">
        <v>-3.3170099999999998</v>
      </c>
      <c r="GF54" s="17">
        <v>183.1</v>
      </c>
      <c r="GG54" s="17">
        <v>185.81701000000001</v>
      </c>
      <c r="GH54" s="17">
        <v>185.81701000000001</v>
      </c>
      <c r="GI54" s="17">
        <v>-2.7170100000000001</v>
      </c>
      <c r="GJ54" s="17">
        <v>184.4</v>
      </c>
      <c r="GK54" s="17">
        <v>186.37502000000001</v>
      </c>
      <c r="GL54" s="17">
        <v>186.37502000000001</v>
      </c>
      <c r="GM54" s="17">
        <v>-1.97502</v>
      </c>
      <c r="GN54" s="17">
        <v>104.6</v>
      </c>
      <c r="GO54" s="17">
        <v>92.671030000000002</v>
      </c>
      <c r="GP54" s="17">
        <v>82.238730000000004</v>
      </c>
      <c r="GQ54" s="17">
        <v>22.361270000000001</v>
      </c>
      <c r="GR54" s="17">
        <v>0</v>
      </c>
      <c r="GS54" s="17">
        <v>4.1025799999999997</v>
      </c>
      <c r="GT54" s="17">
        <v>44.999980000000001</v>
      </c>
      <c r="GU54" s="17">
        <v>-44.999980000000001</v>
      </c>
      <c r="GV54" s="17">
        <v>24.1</v>
      </c>
      <c r="GW54" s="17">
        <v>24.589759999999998</v>
      </c>
      <c r="GX54" s="17">
        <v>24.589759999999998</v>
      </c>
      <c r="GY54" s="17">
        <v>-0.48975999999999997</v>
      </c>
      <c r="GZ54" s="17">
        <v>4</v>
      </c>
      <c r="HA54" s="17">
        <v>4.33378</v>
      </c>
      <c r="HB54" s="17">
        <v>4.33378</v>
      </c>
      <c r="HC54" s="17">
        <v>-0.33378000000000002</v>
      </c>
      <c r="HD54" s="17">
        <v>34.5</v>
      </c>
      <c r="HE54" s="17">
        <v>30.141660000000002</v>
      </c>
      <c r="HF54" s="17">
        <v>30.141660000000002</v>
      </c>
      <c r="HG54" s="17">
        <v>4.3583400000000001</v>
      </c>
      <c r="HH54" s="17">
        <v>43</v>
      </c>
      <c r="HI54" s="17">
        <v>20.512830000000001</v>
      </c>
      <c r="HJ54" s="17">
        <v>50.384700000000002</v>
      </c>
      <c r="HK54" s="17">
        <v>-7.3846999999999996</v>
      </c>
      <c r="HL54" s="17"/>
      <c r="HM54" s="17"/>
      <c r="HN54" s="17"/>
      <c r="HO54" s="17">
        <v>0</v>
      </c>
      <c r="HP54" s="17"/>
      <c r="HQ54" s="17"/>
      <c r="HR54" s="17"/>
      <c r="HS54" s="17">
        <v>0</v>
      </c>
      <c r="HT54" s="17">
        <v>58</v>
      </c>
      <c r="HU54" s="17">
        <v>65.43486</v>
      </c>
      <c r="HV54" s="17">
        <v>51.552590000000002</v>
      </c>
      <c r="HW54" s="17">
        <v>6.4474099999999996</v>
      </c>
      <c r="HX54" s="17"/>
      <c r="HY54" s="17"/>
      <c r="HZ54" s="17"/>
      <c r="IA54" s="17">
        <v>0</v>
      </c>
      <c r="IB54" s="17"/>
      <c r="IC54" s="17"/>
      <c r="ID54" s="17"/>
      <c r="IE54" s="17">
        <v>0</v>
      </c>
      <c r="IF54" s="17">
        <v>47.2</v>
      </c>
      <c r="IG54" s="17">
        <v>35.20581</v>
      </c>
      <c r="IH54" s="17">
        <v>45.441949999999999</v>
      </c>
      <c r="II54" s="17">
        <v>1.7580499999999999</v>
      </c>
      <c r="IJ54" s="17"/>
      <c r="IK54" s="17"/>
      <c r="IL54" s="17"/>
      <c r="IM54" s="17">
        <v>0</v>
      </c>
      <c r="IN54" s="17"/>
      <c r="IO54" s="17"/>
      <c r="IP54" s="17"/>
      <c r="IQ54" s="17">
        <v>0</v>
      </c>
      <c r="IR54" s="17"/>
      <c r="IS54" s="17"/>
      <c r="IT54" s="17"/>
      <c r="IU54" s="17">
        <v>0</v>
      </c>
      <c r="IV54" s="17">
        <v>80.886660000000006</v>
      </c>
      <c r="IW54" s="17">
        <v>71.526269999999997</v>
      </c>
      <c r="IX54" s="17">
        <v>58.894550000000002</v>
      </c>
      <c r="IY54" s="17">
        <v>21.99211</v>
      </c>
      <c r="IZ54" s="17">
        <v>166.28961000000001</v>
      </c>
      <c r="JA54" s="17">
        <v>170.94</v>
      </c>
      <c r="JB54" s="17">
        <v>183.94607999999999</v>
      </c>
      <c r="JC54" s="17">
        <v>-17.656469999999999</v>
      </c>
      <c r="JD54" s="17">
        <v>165.93814</v>
      </c>
      <c r="JE54" s="17">
        <v>170.94</v>
      </c>
      <c r="JF54" s="17">
        <v>183.94607999999999</v>
      </c>
      <c r="JG54" s="17">
        <v>-18.007940000000001</v>
      </c>
      <c r="JH54" s="17">
        <v>166.25201999999999</v>
      </c>
      <c r="JI54" s="17">
        <v>170.94</v>
      </c>
      <c r="JJ54" s="17">
        <v>183.94607999999999</v>
      </c>
      <c r="JK54" s="17">
        <v>-17.69406</v>
      </c>
      <c r="JL54" s="17">
        <v>249.08199999999999</v>
      </c>
      <c r="JM54" s="17">
        <v>257.18</v>
      </c>
      <c r="JN54" s="17">
        <v>276.74770000000001</v>
      </c>
      <c r="JO54" s="17">
        <v>-27.665700000000001</v>
      </c>
      <c r="JP54" s="17">
        <v>74.282219999999995</v>
      </c>
      <c r="JQ54" s="17">
        <v>71.796109999999999</v>
      </c>
      <c r="JR54" s="17">
        <v>71.796109999999999</v>
      </c>
      <c r="JS54" s="17">
        <v>2.48611</v>
      </c>
      <c r="JT54" s="17">
        <v>36.446559999999998</v>
      </c>
      <c r="JU54" s="17">
        <v>36.005859999999998</v>
      </c>
      <c r="JV54" s="17">
        <v>36.005859999999998</v>
      </c>
      <c r="JW54" s="17">
        <v>0.44069999999999998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v>0.89207999999999998</v>
      </c>
      <c r="KX54" s="17">
        <v>0.89207999999999998</v>
      </c>
      <c r="KY54" s="17">
        <v>-0.89207999999999998</v>
      </c>
      <c r="KZ54" s="17">
        <v>141.4</v>
      </c>
      <c r="LA54" s="17">
        <v>153.34478999999999</v>
      </c>
      <c r="LB54" s="17">
        <v>205.12823</v>
      </c>
      <c r="LC54" s="17">
        <v>-63.728230000000003</v>
      </c>
      <c r="LD54" s="17">
        <v>100.7</v>
      </c>
      <c r="LE54" s="17">
        <v>108.97023</v>
      </c>
      <c r="LF54" s="17">
        <v>103.40445</v>
      </c>
      <c r="LG54" s="17">
        <v>-2.70445</v>
      </c>
      <c r="LH54" s="17">
        <v>64</v>
      </c>
      <c r="LI54" s="17">
        <v>67.461460000000002</v>
      </c>
      <c r="LJ54" s="17">
        <v>67.461460000000002</v>
      </c>
      <c r="LK54" s="17">
        <v>-3.4614600000000002</v>
      </c>
      <c r="LL54" s="17">
        <v>74.900000000000006</v>
      </c>
      <c r="LM54" s="17">
        <v>78.567310000000006</v>
      </c>
      <c r="LN54" s="17">
        <v>78.305080000000004</v>
      </c>
      <c r="LO54" s="17">
        <v>-3.4050799999999999</v>
      </c>
      <c r="LP54" s="17">
        <v>30.3</v>
      </c>
      <c r="LQ54" s="17">
        <v>30.097560000000001</v>
      </c>
      <c r="LR54" s="17">
        <v>30.097560000000001</v>
      </c>
      <c r="LS54" s="17">
        <v>0.20244000000000001</v>
      </c>
      <c r="LT54" s="17">
        <v>118.1</v>
      </c>
      <c r="LU54" s="17"/>
      <c r="LV54" s="17"/>
      <c r="LW54" s="17">
        <v>118.1</v>
      </c>
      <c r="LX54" s="17">
        <v>48</v>
      </c>
      <c r="LY54" s="17"/>
      <c r="LZ54" s="17"/>
      <c r="MA54" s="17">
        <v>48</v>
      </c>
      <c r="MB54" s="17">
        <v>49.6</v>
      </c>
      <c r="MC54" s="17"/>
      <c r="MD54" s="17"/>
      <c r="ME54" s="17">
        <v>49.6</v>
      </c>
      <c r="MF54" s="17">
        <v>144.5</v>
      </c>
      <c r="MG54" s="17">
        <v>159.10805999999999</v>
      </c>
      <c r="MH54" s="17">
        <v>159.10805999999999</v>
      </c>
      <c r="MI54" s="17">
        <v>-14.60806</v>
      </c>
      <c r="MJ54" s="17">
        <v>145.19999999999999</v>
      </c>
      <c r="MK54" s="17">
        <v>159.10805999999999</v>
      </c>
      <c r="ML54" s="17">
        <v>159.10805999999999</v>
      </c>
      <c r="MM54" s="17">
        <v>-13.908060000000001</v>
      </c>
      <c r="MN54" s="17">
        <v>170.4</v>
      </c>
      <c r="MO54" s="17">
        <v>159.58587</v>
      </c>
      <c r="MP54" s="17">
        <v>159.58587</v>
      </c>
      <c r="MQ54" s="17">
        <v>10.81413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213.2</v>
      </c>
      <c r="NM54" s="17">
        <v>207.29667000000001</v>
      </c>
      <c r="NN54" s="17">
        <v>207.29667000000001</v>
      </c>
      <c r="NO54" s="17">
        <v>5.9033300000000004</v>
      </c>
      <c r="NP54" s="17">
        <v>102.1</v>
      </c>
      <c r="NQ54" s="17">
        <v>103.95959000000001</v>
      </c>
      <c r="NR54" s="17">
        <v>103.95959000000001</v>
      </c>
      <c r="NS54" s="17">
        <v>-1.8595900000000001</v>
      </c>
      <c r="NT54" s="17">
        <v>5.6</v>
      </c>
      <c r="NU54" s="17">
        <v>4.20655</v>
      </c>
      <c r="NV54" s="17">
        <v>4.20655</v>
      </c>
      <c r="NW54" s="17">
        <v>1.3934500000000001</v>
      </c>
      <c r="NX54" s="17">
        <v>1.5</v>
      </c>
      <c r="NY54" s="17">
        <v>4.4130599999999998</v>
      </c>
      <c r="NZ54" s="17">
        <v>4.4130599999999998</v>
      </c>
      <c r="OA54" s="17">
        <v>-2.9130600000000002</v>
      </c>
      <c r="OB54" s="17">
        <v>5.9</v>
      </c>
      <c r="OC54" s="17">
        <v>6</v>
      </c>
      <c r="OD54" s="17">
        <v>6</v>
      </c>
      <c r="OE54" s="17">
        <v>-0.1</v>
      </c>
      <c r="OF54" s="17">
        <v>0</v>
      </c>
      <c r="OG54" s="17"/>
      <c r="OH54" s="17"/>
      <c r="OI54" s="17">
        <v>0</v>
      </c>
      <c r="OJ54" s="17">
        <v>59.7</v>
      </c>
      <c r="OK54" s="17">
        <v>59.2</v>
      </c>
      <c r="OL54" s="17">
        <v>61.247</v>
      </c>
      <c r="OM54" s="17">
        <v>-1.5469999999999999</v>
      </c>
      <c r="ON54" s="17">
        <v>0</v>
      </c>
      <c r="OO54" s="17"/>
      <c r="OP54" s="17"/>
      <c r="OQ54" s="17">
        <v>0</v>
      </c>
      <c r="OR54" s="17">
        <v>0</v>
      </c>
      <c r="OS54" s="17">
        <v>1.081</v>
      </c>
      <c r="OT54" s="17">
        <v>1.081</v>
      </c>
      <c r="OU54" s="17">
        <v>-1.081</v>
      </c>
      <c r="OV54" s="17">
        <v>0</v>
      </c>
      <c r="OW54" s="17"/>
      <c r="OX54" s="17"/>
      <c r="OY54" s="17">
        <v>0</v>
      </c>
      <c r="OZ54" s="17">
        <v>20.2</v>
      </c>
      <c r="PA54" s="17">
        <v>7.00204</v>
      </c>
      <c r="PB54" s="17">
        <v>7.00204</v>
      </c>
      <c r="PC54" s="17">
        <v>13.19796</v>
      </c>
      <c r="PD54" s="17">
        <v>9.9</v>
      </c>
      <c r="PE54" s="17">
        <v>9.0000099999999996</v>
      </c>
      <c r="PF54" s="17"/>
      <c r="PG54" s="17">
        <v>9.9</v>
      </c>
      <c r="PH54" s="17"/>
      <c r="PI54" s="17"/>
      <c r="PJ54" s="17"/>
      <c r="PK54" s="17">
        <v>0</v>
      </c>
      <c r="PL54" s="17">
        <v>0</v>
      </c>
      <c r="PM54" s="17"/>
      <c r="PN54" s="17"/>
      <c r="PO54" s="17">
        <v>0</v>
      </c>
      <c r="PP54" s="17">
        <v>1.2</v>
      </c>
      <c r="PQ54" s="17">
        <v>1</v>
      </c>
      <c r="PR54" s="17">
        <v>1</v>
      </c>
      <c r="PS54" s="17">
        <v>0.2</v>
      </c>
      <c r="PT54" s="17">
        <v>1.7</v>
      </c>
      <c r="PU54" s="17">
        <v>1.1000000000000001</v>
      </c>
      <c r="PV54" s="17">
        <v>1.1000000000000001</v>
      </c>
      <c r="PW54" s="17">
        <v>0.6</v>
      </c>
      <c r="PX54" s="17">
        <v>4</v>
      </c>
      <c r="PY54" s="17">
        <v>2.48</v>
      </c>
      <c r="PZ54" s="17">
        <v>2.48</v>
      </c>
      <c r="QA54" s="17">
        <v>1.52</v>
      </c>
      <c r="QB54" s="17">
        <v>20.100000000000001</v>
      </c>
      <c r="QC54" s="17">
        <v>20.35314</v>
      </c>
      <c r="QD54" s="17">
        <v>20.35314</v>
      </c>
      <c r="QE54" s="17">
        <v>-0.25313999999999998</v>
      </c>
      <c r="QF54" s="17">
        <v>4.7</v>
      </c>
      <c r="QG54" s="17">
        <v>10</v>
      </c>
      <c r="QH54" s="17">
        <v>10</v>
      </c>
      <c r="QI54" s="17">
        <v>-5.3</v>
      </c>
      <c r="QJ54" s="17">
        <v>13</v>
      </c>
      <c r="QK54" s="17">
        <v>15.60976</v>
      </c>
      <c r="QL54" s="17">
        <v>15.60976</v>
      </c>
      <c r="QM54" s="17">
        <v>-2.6097600000000001</v>
      </c>
      <c r="QN54" s="17">
        <v>2.5</v>
      </c>
      <c r="QO54" s="17">
        <v>3.3</v>
      </c>
      <c r="QP54" s="17">
        <v>3.3</v>
      </c>
      <c r="QQ54" s="17">
        <v>-0.8</v>
      </c>
      <c r="QR54" s="17">
        <v>16.899999999999999</v>
      </c>
      <c r="QS54" s="17">
        <v>17.95</v>
      </c>
      <c r="QT54" s="17">
        <v>17.95</v>
      </c>
      <c r="QU54" s="17">
        <v>-1.05</v>
      </c>
      <c r="QV54" s="17">
        <v>0</v>
      </c>
      <c r="QW54" s="17"/>
      <c r="QX54" s="17"/>
      <c r="QY54" s="17">
        <v>0</v>
      </c>
      <c r="QZ54" s="17">
        <v>0</v>
      </c>
      <c r="RA54" s="17"/>
      <c r="RB54" s="17"/>
      <c r="RC54" s="17">
        <v>0</v>
      </c>
      <c r="RD54" s="17">
        <v>13.3</v>
      </c>
      <c r="RE54" s="17">
        <v>13.8</v>
      </c>
      <c r="RF54" s="17">
        <v>12.048999999999999</v>
      </c>
      <c r="RG54" s="17">
        <v>1.2509999999999999</v>
      </c>
      <c r="RH54" s="17">
        <v>41</v>
      </c>
      <c r="RI54" s="17">
        <v>38.700000000000003</v>
      </c>
      <c r="RJ54" s="17">
        <v>32.329000000000001</v>
      </c>
      <c r="RK54" s="17">
        <v>8.6709999999999994</v>
      </c>
      <c r="RL54" s="17">
        <v>0</v>
      </c>
      <c r="RM54" s="17"/>
      <c r="RN54" s="17"/>
      <c r="RO54" s="17">
        <v>0</v>
      </c>
      <c r="RP54" s="17">
        <v>2.1</v>
      </c>
      <c r="RQ54" s="17">
        <v>2.0009999999999999</v>
      </c>
      <c r="RR54" s="17">
        <v>2.0009999999999999</v>
      </c>
      <c r="RS54" s="17">
        <v>9.9000000000000005E-2</v>
      </c>
      <c r="RT54" s="17">
        <v>13.7</v>
      </c>
      <c r="RU54" s="17">
        <v>15.20942</v>
      </c>
      <c r="RV54" s="17">
        <v>11.98268</v>
      </c>
      <c r="RW54" s="17">
        <v>1.71732</v>
      </c>
      <c r="RX54" s="17">
        <v>2.9</v>
      </c>
      <c r="RY54" s="17">
        <v>2</v>
      </c>
      <c r="RZ54" s="17">
        <v>2</v>
      </c>
      <c r="SA54" s="17">
        <v>0.9</v>
      </c>
      <c r="SB54" s="17"/>
      <c r="SC54" s="17"/>
      <c r="SD54" s="17"/>
      <c r="SE54" s="17">
        <v>0</v>
      </c>
      <c r="SF54" s="17">
        <v>7.1</v>
      </c>
      <c r="SG54" s="17">
        <v>6.3</v>
      </c>
      <c r="SH54" s="17">
        <v>6.3</v>
      </c>
      <c r="SI54" s="17">
        <v>0.8</v>
      </c>
      <c r="SJ54" s="17">
        <v>6.6</v>
      </c>
      <c r="SK54" s="17">
        <v>6.4</v>
      </c>
      <c r="SL54" s="17">
        <v>6.4</v>
      </c>
      <c r="SM54" s="17">
        <v>0.2</v>
      </c>
      <c r="SN54" s="17">
        <v>19.7</v>
      </c>
      <c r="SO54" s="17">
        <v>15.60976</v>
      </c>
      <c r="SP54" s="17">
        <v>15.60976</v>
      </c>
      <c r="SQ54" s="17">
        <v>4.0902399999999997</v>
      </c>
      <c r="SR54" s="17">
        <v>20.3</v>
      </c>
      <c r="SS54" s="17">
        <v>19.51219</v>
      </c>
      <c r="ST54" s="17">
        <v>19.51219</v>
      </c>
      <c r="SU54" s="17">
        <v>0.78781000000000001</v>
      </c>
      <c r="SV54" s="17">
        <v>18.600000000000001</v>
      </c>
      <c r="SW54" s="17">
        <v>13.65854</v>
      </c>
      <c r="SX54" s="17">
        <v>13.65854</v>
      </c>
      <c r="SY54" s="17">
        <v>4.9414600000000002</v>
      </c>
      <c r="SZ54" s="17">
        <v>8.8000000000000007</v>
      </c>
      <c r="TA54" s="17">
        <v>12.634</v>
      </c>
      <c r="TB54" s="17">
        <v>12.634</v>
      </c>
      <c r="TC54" s="17">
        <v>-3.8340000000000001</v>
      </c>
      <c r="TD54" s="17">
        <v>18.3</v>
      </c>
      <c r="TE54" s="17">
        <v>31.844999999999999</v>
      </c>
      <c r="TF54" s="17">
        <v>31.844999999999999</v>
      </c>
      <c r="TG54" s="17">
        <v>-13.545</v>
      </c>
      <c r="TH54" s="17">
        <v>0</v>
      </c>
      <c r="TI54" s="17"/>
      <c r="TJ54" s="17"/>
      <c r="TK54" s="17">
        <v>0</v>
      </c>
      <c r="TL54" s="17">
        <v>25.060649999999999</v>
      </c>
      <c r="TM54" s="17">
        <v>28.8</v>
      </c>
      <c r="TN54" s="17">
        <v>32.427999999999997</v>
      </c>
      <c r="TO54" s="17">
        <v>-7.3673500000000001</v>
      </c>
      <c r="TP54" s="17">
        <v>56.070979999999999</v>
      </c>
      <c r="TQ54" s="17">
        <v>61.3</v>
      </c>
      <c r="TR54" s="17">
        <v>56.491</v>
      </c>
      <c r="TS54" s="17">
        <v>-0.42002</v>
      </c>
      <c r="TT54" s="17">
        <v>2.2730600000000001</v>
      </c>
      <c r="TU54" s="17">
        <v>1.01</v>
      </c>
      <c r="TV54" s="17">
        <v>1.01</v>
      </c>
      <c r="TW54" s="17">
        <v>1.2630600000000001</v>
      </c>
      <c r="TX54" s="17">
        <v>0.71650999999999998</v>
      </c>
      <c r="TY54" s="17">
        <v>1.448</v>
      </c>
      <c r="TZ54" s="17">
        <v>1.448</v>
      </c>
      <c r="UA54" s="17">
        <v>-0.73148999999999997</v>
      </c>
      <c r="UB54" s="17">
        <v>0</v>
      </c>
      <c r="UC54" s="17"/>
      <c r="UD54" s="17"/>
      <c r="UE54" s="17">
        <v>0</v>
      </c>
      <c r="UF54" s="17">
        <v>16.100000000000001</v>
      </c>
      <c r="UG54" s="17">
        <v>19.51219</v>
      </c>
      <c r="UH54" s="17">
        <v>19.51219</v>
      </c>
      <c r="UI54" s="17">
        <v>-3.4121899999999998</v>
      </c>
      <c r="UJ54" s="17">
        <v>3.8</v>
      </c>
      <c r="UK54" s="17">
        <v>5</v>
      </c>
      <c r="UL54" s="17">
        <v>5</v>
      </c>
      <c r="UM54" s="17">
        <v>-1.2</v>
      </c>
      <c r="UN54" s="17">
        <v>8.3000000000000007</v>
      </c>
      <c r="UO54" s="17">
        <v>7.5</v>
      </c>
      <c r="UP54" s="17">
        <v>7.5</v>
      </c>
      <c r="UQ54" s="17">
        <v>0.8</v>
      </c>
      <c r="UR54" s="17">
        <v>20.399999999999999</v>
      </c>
      <c r="US54" s="17">
        <v>19.51219</v>
      </c>
      <c r="UT54" s="17">
        <v>19.51219</v>
      </c>
      <c r="UU54" s="17">
        <v>0.88780999999999999</v>
      </c>
      <c r="UV54" s="17">
        <v>20.399999999999999</v>
      </c>
      <c r="UW54" s="17">
        <v>19.51219</v>
      </c>
      <c r="UX54" s="17">
        <v>19.51219</v>
      </c>
      <c r="UY54" s="17">
        <v>0.88780999999999999</v>
      </c>
      <c r="UZ54" s="17">
        <v>20</v>
      </c>
      <c r="VA54" s="17">
        <v>19.51219</v>
      </c>
      <c r="VB54" s="17">
        <v>19.51219</v>
      </c>
      <c r="VC54" s="17">
        <v>0.48781000000000002</v>
      </c>
      <c r="VD54" s="17">
        <v>0.83</v>
      </c>
      <c r="VE54" s="17">
        <v>0.89800000000000002</v>
      </c>
      <c r="VF54" s="17">
        <v>0.89800000000000002</v>
      </c>
      <c r="VG54" s="17">
        <v>-6.8000000000000005E-2</v>
      </c>
      <c r="VH54" s="17">
        <v>0</v>
      </c>
      <c r="VI54" s="17"/>
      <c r="VJ54" s="17"/>
      <c r="VK54" s="17">
        <v>0</v>
      </c>
      <c r="VL54" s="17">
        <v>0</v>
      </c>
      <c r="VM54" s="17"/>
      <c r="VN54" s="17"/>
      <c r="VO54" s="17">
        <v>0</v>
      </c>
      <c r="VP54" s="17">
        <v>0</v>
      </c>
      <c r="VQ54" s="17"/>
      <c r="VR54" s="17"/>
      <c r="VS54" s="17">
        <v>0</v>
      </c>
      <c r="VT54" s="17">
        <v>0.6</v>
      </c>
      <c r="VU54" s="17">
        <v>0.6</v>
      </c>
      <c r="VV54" s="17">
        <v>0.6</v>
      </c>
      <c r="VW54" s="17">
        <v>0</v>
      </c>
      <c r="VX54" s="17">
        <v>23.8</v>
      </c>
      <c r="VY54" s="17">
        <v>20</v>
      </c>
      <c r="VZ54" s="17">
        <v>35.238999999999997</v>
      </c>
      <c r="WA54" s="17">
        <v>-11.439</v>
      </c>
      <c r="WB54" s="17">
        <v>16</v>
      </c>
      <c r="WC54" s="17">
        <v>18.100000000000001</v>
      </c>
      <c r="WD54" s="17">
        <v>25.434000000000001</v>
      </c>
      <c r="WE54" s="17">
        <v>-9.4339999999999993</v>
      </c>
      <c r="WF54" s="17">
        <v>0</v>
      </c>
      <c r="WG54" s="17"/>
      <c r="WH54" s="17"/>
      <c r="WI54" s="17">
        <v>0</v>
      </c>
      <c r="WJ54" s="17">
        <v>2.9</v>
      </c>
      <c r="WK54" s="17">
        <v>2.9009999999999998</v>
      </c>
      <c r="WL54" s="17">
        <v>2.9009999999999998</v>
      </c>
      <c r="WM54" s="17">
        <v>-1E-3</v>
      </c>
      <c r="WN54" s="17">
        <v>2.1</v>
      </c>
      <c r="WO54" s="17">
        <v>2.4</v>
      </c>
      <c r="WP54" s="17">
        <v>2.4</v>
      </c>
      <c r="WQ54" s="17">
        <v>-0.3</v>
      </c>
      <c r="WR54" s="17">
        <v>1.2</v>
      </c>
      <c r="WS54" s="17">
        <v>1.2</v>
      </c>
      <c r="WT54" s="17">
        <v>1.2</v>
      </c>
      <c r="WU54" s="17">
        <v>0</v>
      </c>
      <c r="WV54" s="17">
        <v>1.2</v>
      </c>
      <c r="WW54" s="17">
        <v>1.4</v>
      </c>
      <c r="WX54" s="17">
        <v>1.4</v>
      </c>
      <c r="WY54" s="17">
        <v>-0.2</v>
      </c>
      <c r="WZ54" s="17">
        <v>0</v>
      </c>
      <c r="XA54" s="17"/>
      <c r="XB54" s="17"/>
      <c r="XC54" s="17">
        <v>0</v>
      </c>
      <c r="XD54" s="17">
        <v>4.0999999999999996</v>
      </c>
      <c r="XE54" s="17">
        <v>6.6</v>
      </c>
      <c r="XF54" s="17">
        <v>6.6</v>
      </c>
      <c r="XG54" s="17">
        <v>-2.5</v>
      </c>
      <c r="XH54" s="17">
        <v>19.5</v>
      </c>
      <c r="XI54" s="17">
        <v>17.951219999999999</v>
      </c>
      <c r="XJ54" s="17">
        <v>17.951219999999999</v>
      </c>
      <c r="XK54" s="17">
        <v>1.54878</v>
      </c>
      <c r="XL54" s="17">
        <v>8.4</v>
      </c>
      <c r="XM54" s="17">
        <v>10.8</v>
      </c>
      <c r="XN54" s="17">
        <v>10.8</v>
      </c>
      <c r="XO54" s="17">
        <v>-2.4</v>
      </c>
      <c r="XP54" s="17">
        <v>27.3</v>
      </c>
      <c r="XQ54" s="17">
        <v>28</v>
      </c>
      <c r="XR54" s="17">
        <v>28</v>
      </c>
      <c r="XS54" s="17">
        <v>-0.7</v>
      </c>
      <c r="XT54" s="17">
        <v>33.9</v>
      </c>
      <c r="XU54" s="17">
        <v>28</v>
      </c>
      <c r="XV54" s="17">
        <v>28</v>
      </c>
      <c r="XW54" s="17">
        <v>5.9</v>
      </c>
      <c r="XX54" s="17">
        <v>17.600000000000001</v>
      </c>
      <c r="XY54" s="17">
        <v>14</v>
      </c>
      <c r="XZ54" s="17">
        <v>14</v>
      </c>
      <c r="YA54" s="17">
        <v>3.6</v>
      </c>
      <c r="YB54" s="17">
        <v>19.8</v>
      </c>
      <c r="YC54" s="17">
        <v>19.5</v>
      </c>
      <c r="YD54" s="17">
        <v>19.5</v>
      </c>
      <c r="YE54" s="17">
        <v>0.3</v>
      </c>
      <c r="YF54" s="17">
        <v>8.6</v>
      </c>
      <c r="YG54" s="17">
        <v>7.54</v>
      </c>
      <c r="YH54" s="17">
        <v>7.54</v>
      </c>
      <c r="YI54" s="17">
        <v>1.06</v>
      </c>
      <c r="YJ54" s="17">
        <v>11.1</v>
      </c>
      <c r="YK54" s="17">
        <v>11</v>
      </c>
      <c r="YL54" s="17">
        <v>11</v>
      </c>
      <c r="YM54" s="17">
        <v>0.1</v>
      </c>
      <c r="YN54" s="17">
        <v>20</v>
      </c>
      <c r="YO54" s="17">
        <v>20</v>
      </c>
      <c r="YP54" s="17">
        <v>20</v>
      </c>
      <c r="YQ54" s="17">
        <v>0</v>
      </c>
    </row>
    <row r="55" spans="1:667" ht="24" customHeight="1" x14ac:dyDescent="0.3">
      <c r="A55" s="1"/>
      <c r="B55" s="16" t="s">
        <v>54</v>
      </c>
      <c r="C55" s="16" t="s">
        <v>818</v>
      </c>
      <c r="D55" s="17">
        <v>199.1</v>
      </c>
      <c r="E55" s="17">
        <v>204.19512</v>
      </c>
      <c r="F55" s="17">
        <v>204.19512</v>
      </c>
      <c r="G55" s="17">
        <v>-5.0951199999999996</v>
      </c>
      <c r="H55" s="17">
        <v>436.3</v>
      </c>
      <c r="I55" s="17">
        <v>568.27507000000003</v>
      </c>
      <c r="J55" s="17">
        <v>572.10909000000004</v>
      </c>
      <c r="K55" s="17">
        <v>-135.80909</v>
      </c>
      <c r="L55" s="17">
        <v>134.9</v>
      </c>
      <c r="M55" s="17">
        <v>185.77179000000001</v>
      </c>
      <c r="N55" s="17">
        <v>187.02513999999999</v>
      </c>
      <c r="O55" s="17">
        <v>-52.125140000000002</v>
      </c>
      <c r="P55" s="17"/>
      <c r="Q55" s="17"/>
      <c r="R55" s="17"/>
      <c r="S55" s="17">
        <v>0</v>
      </c>
      <c r="T55" s="17"/>
      <c r="U55" s="17"/>
      <c r="V55" s="17"/>
      <c r="W55" s="17">
        <v>0</v>
      </c>
      <c r="X55" s="17">
        <v>79.400000000000006</v>
      </c>
      <c r="Y55" s="17">
        <v>47.570500000000003</v>
      </c>
      <c r="Z55" s="17">
        <v>78.566929999999999</v>
      </c>
      <c r="AA55" s="17">
        <v>0.83306999999999998</v>
      </c>
      <c r="AB55" s="17">
        <v>146.80000000000001</v>
      </c>
      <c r="AC55" s="17">
        <v>144.64761999999999</v>
      </c>
      <c r="AD55" s="17">
        <v>100.00009</v>
      </c>
      <c r="AE55" s="17">
        <v>46.799909999999997</v>
      </c>
      <c r="AF55" s="17">
        <v>79.400000000000006</v>
      </c>
      <c r="AG55" s="17">
        <v>87.329440000000005</v>
      </c>
      <c r="AH55" s="17">
        <v>87.329440000000005</v>
      </c>
      <c r="AI55" s="17">
        <v>-7.9294399999999996</v>
      </c>
      <c r="AJ55" s="17"/>
      <c r="AK55" s="17"/>
      <c r="AL55" s="17"/>
      <c r="AM55" s="17">
        <v>0</v>
      </c>
      <c r="AN55" s="17">
        <v>184.2</v>
      </c>
      <c r="AO55" s="17">
        <v>177.93125000000001</v>
      </c>
      <c r="AP55" s="17">
        <v>177.93125000000001</v>
      </c>
      <c r="AQ55" s="17">
        <v>6.2687499999999998</v>
      </c>
      <c r="AR55" s="17">
        <v>207.6</v>
      </c>
      <c r="AS55" s="17">
        <v>197.70735999999999</v>
      </c>
      <c r="AT55" s="17">
        <v>197.70735999999999</v>
      </c>
      <c r="AU55" s="17">
        <v>9.8926400000000001</v>
      </c>
      <c r="AV55" s="17">
        <v>204.3</v>
      </c>
      <c r="AW55" s="17">
        <v>200.25633999999999</v>
      </c>
      <c r="AX55" s="17">
        <v>200.25633999999999</v>
      </c>
      <c r="AY55" s="17">
        <v>4.04366</v>
      </c>
      <c r="AZ55" s="17"/>
      <c r="BA55" s="17"/>
      <c r="BB55" s="17"/>
      <c r="BC55" s="17">
        <v>0</v>
      </c>
      <c r="BD55" s="17">
        <v>209.4</v>
      </c>
      <c r="BE55" s="17">
        <v>206.01686000000001</v>
      </c>
      <c r="BF55" s="17">
        <v>206.01686000000001</v>
      </c>
      <c r="BG55" s="17">
        <v>3.38314</v>
      </c>
      <c r="BH55" s="17"/>
      <c r="BI55" s="17"/>
      <c r="BJ55" s="17"/>
      <c r="BK55" s="17">
        <v>0</v>
      </c>
      <c r="BL55" s="17">
        <v>527.4</v>
      </c>
      <c r="BM55" s="17">
        <v>355.13609000000002</v>
      </c>
      <c r="BN55" s="17">
        <v>297.31848000000002</v>
      </c>
      <c r="BO55" s="17">
        <v>230.08152000000001</v>
      </c>
      <c r="BP55" s="17">
        <v>9.6999999999999993</v>
      </c>
      <c r="BQ55" s="17">
        <v>10.561999999999999</v>
      </c>
      <c r="BR55" s="17">
        <v>10.561999999999999</v>
      </c>
      <c r="BS55" s="17">
        <v>-0.86199999999999999</v>
      </c>
      <c r="BT55" s="17"/>
      <c r="BU55" s="17"/>
      <c r="BV55" s="17"/>
      <c r="BW55" s="17">
        <v>0</v>
      </c>
      <c r="BX55" s="17"/>
      <c r="BY55" s="17"/>
      <c r="BZ55" s="17"/>
      <c r="CA55" s="17">
        <v>0</v>
      </c>
      <c r="CB55" s="17"/>
      <c r="CC55" s="17"/>
      <c r="CD55" s="17"/>
      <c r="CE55" s="17">
        <v>0</v>
      </c>
      <c r="CF55" s="17"/>
      <c r="CG55" s="17"/>
      <c r="CH55" s="17"/>
      <c r="CI55" s="17">
        <v>0</v>
      </c>
      <c r="CJ55" s="17">
        <v>158.80000000000001</v>
      </c>
      <c r="CK55" s="17">
        <v>164.70732000000001</v>
      </c>
      <c r="CL55" s="17">
        <v>164.70732000000001</v>
      </c>
      <c r="CM55" s="17">
        <v>-5.9073200000000003</v>
      </c>
      <c r="CN55" s="17">
        <v>6.6</v>
      </c>
      <c r="CO55" s="17">
        <v>5.1583800000000002</v>
      </c>
      <c r="CP55" s="17">
        <v>5.1583800000000002</v>
      </c>
      <c r="CQ55" s="17">
        <v>1.4416199999999999</v>
      </c>
      <c r="CR55" s="17"/>
      <c r="CS55" s="17"/>
      <c r="CT55" s="17"/>
      <c r="CU55" s="17">
        <v>0</v>
      </c>
      <c r="CV55" s="17">
        <v>16.899999999999999</v>
      </c>
      <c r="CW55" s="17">
        <v>16.873670000000001</v>
      </c>
      <c r="CX55" s="17">
        <v>16.873670000000001</v>
      </c>
      <c r="CY55" s="17">
        <v>2.6329999999999999E-2</v>
      </c>
      <c r="CZ55" s="17">
        <v>7.1</v>
      </c>
      <c r="DA55" s="17">
        <v>6.8787000000000003</v>
      </c>
      <c r="DB55" s="17">
        <v>6.8787000000000003</v>
      </c>
      <c r="DC55" s="17">
        <v>0.2213</v>
      </c>
      <c r="DD55" s="17">
        <v>15.1</v>
      </c>
      <c r="DE55" s="17">
        <v>14.992190000000001</v>
      </c>
      <c r="DF55" s="17">
        <v>14.992190000000001</v>
      </c>
      <c r="DG55" s="17">
        <v>0.10781</v>
      </c>
      <c r="DH55" s="17">
        <v>82.1</v>
      </c>
      <c r="DI55" s="17">
        <v>142.99996999999999</v>
      </c>
      <c r="DJ55" s="17">
        <v>140.89688000000001</v>
      </c>
      <c r="DK55" s="17">
        <v>-58.796880000000002</v>
      </c>
      <c r="DL55" s="17"/>
      <c r="DM55" s="17"/>
      <c r="DN55" s="17"/>
      <c r="DO55" s="17">
        <v>0</v>
      </c>
      <c r="DP55" s="17"/>
      <c r="DQ55" s="17"/>
      <c r="DR55" s="17"/>
      <c r="DS55" s="17">
        <v>0</v>
      </c>
      <c r="DT55" s="17"/>
      <c r="DU55" s="17"/>
      <c r="DV55" s="17"/>
      <c r="DW55" s="17">
        <v>0</v>
      </c>
      <c r="DX55" s="17"/>
      <c r="DY55" s="17"/>
      <c r="DZ55" s="17"/>
      <c r="EA55" s="17">
        <v>0</v>
      </c>
      <c r="EB55" s="17">
        <v>109</v>
      </c>
      <c r="EC55" s="17">
        <v>112.90537</v>
      </c>
      <c r="ED55" s="17">
        <v>112.90537</v>
      </c>
      <c r="EE55" s="17">
        <v>-3.90537</v>
      </c>
      <c r="EF55" s="17">
        <v>65.900000000000006</v>
      </c>
      <c r="EG55" s="17">
        <v>123.71669</v>
      </c>
      <c r="EH55" s="17">
        <v>72.530370000000005</v>
      </c>
      <c r="EI55" s="17">
        <v>-6.6303700000000001</v>
      </c>
      <c r="EJ55" s="17"/>
      <c r="EK55" s="17"/>
      <c r="EL55" s="17"/>
      <c r="EM55" s="17">
        <v>0</v>
      </c>
      <c r="EN55" s="17"/>
      <c r="EO55" s="17"/>
      <c r="EP55" s="17"/>
      <c r="EQ55" s="17">
        <v>0</v>
      </c>
      <c r="ER55" s="17"/>
      <c r="ES55" s="17"/>
      <c r="ET55" s="17"/>
      <c r="EU55" s="17">
        <v>0</v>
      </c>
      <c r="EV55" s="17">
        <v>6.5</v>
      </c>
      <c r="EW55" s="17">
        <v>6.39</v>
      </c>
      <c r="EX55" s="17">
        <v>6.39</v>
      </c>
      <c r="EY55" s="17">
        <v>0.11</v>
      </c>
      <c r="EZ55" s="17">
        <v>213</v>
      </c>
      <c r="FA55" s="17">
        <v>157.01660000000001</v>
      </c>
      <c r="FB55" s="17">
        <v>149.74431999999999</v>
      </c>
      <c r="FC55" s="17">
        <v>63.255679999999998</v>
      </c>
      <c r="FD55" s="17">
        <v>46</v>
      </c>
      <c r="FE55" s="17">
        <v>46.978119999999997</v>
      </c>
      <c r="FF55" s="17">
        <v>46.978119999999997</v>
      </c>
      <c r="FG55" s="17">
        <v>-0.97811999999999999</v>
      </c>
      <c r="FH55" s="17">
        <v>139.80000000000001</v>
      </c>
      <c r="FI55" s="17">
        <v>142.59607</v>
      </c>
      <c r="FJ55" s="17">
        <v>74.999849999999995</v>
      </c>
      <c r="FK55" s="17">
        <v>64.800150000000002</v>
      </c>
      <c r="FL55" s="17">
        <v>22.8</v>
      </c>
      <c r="FM55" s="17">
        <v>18.966989999999999</v>
      </c>
      <c r="FN55" s="17">
        <v>18.966989999999999</v>
      </c>
      <c r="FO55" s="17">
        <v>3.8330099999999998</v>
      </c>
      <c r="FP55" s="17">
        <v>18.5</v>
      </c>
      <c r="FQ55" s="17">
        <v>19.28585</v>
      </c>
      <c r="FR55" s="17">
        <v>19.28585</v>
      </c>
      <c r="FS55" s="17">
        <v>-0.78585000000000005</v>
      </c>
      <c r="FT55" s="17">
        <v>18.600000000000001</v>
      </c>
      <c r="FU55" s="17">
        <v>18.048780000000001</v>
      </c>
      <c r="FV55" s="17">
        <v>18.048780000000001</v>
      </c>
      <c r="FW55" s="17">
        <v>0.55122000000000004</v>
      </c>
      <c r="FX55" s="17">
        <v>56.2</v>
      </c>
      <c r="FY55" s="17">
        <v>88.116100000000003</v>
      </c>
      <c r="FZ55" s="17">
        <v>88.116100000000003</v>
      </c>
      <c r="GA55" s="17">
        <v>-31.9161</v>
      </c>
      <c r="GB55" s="17">
        <v>179.4</v>
      </c>
      <c r="GC55" s="17">
        <v>185.81701000000001</v>
      </c>
      <c r="GD55" s="17">
        <v>185.81701000000001</v>
      </c>
      <c r="GE55" s="17">
        <v>-6.4170100000000003</v>
      </c>
      <c r="GF55" s="17">
        <v>179.6</v>
      </c>
      <c r="GG55" s="17">
        <v>185.81701000000001</v>
      </c>
      <c r="GH55" s="17">
        <v>185.81701000000001</v>
      </c>
      <c r="GI55" s="17">
        <v>-6.2170100000000001</v>
      </c>
      <c r="GJ55" s="17">
        <v>184.4</v>
      </c>
      <c r="GK55" s="17">
        <v>186.37502000000001</v>
      </c>
      <c r="GL55" s="17">
        <v>186.37502000000001</v>
      </c>
      <c r="GM55" s="17">
        <v>-1.97502</v>
      </c>
      <c r="GN55" s="17">
        <v>102.6</v>
      </c>
      <c r="GO55" s="17">
        <v>88.918390000000002</v>
      </c>
      <c r="GP55" s="17">
        <v>72.1584</v>
      </c>
      <c r="GQ55" s="17">
        <v>30.441600000000001</v>
      </c>
      <c r="GR55" s="17">
        <v>0</v>
      </c>
      <c r="GS55" s="17">
        <v>4.1025799999999997</v>
      </c>
      <c r="GT55" s="17">
        <v>44.999989999999997</v>
      </c>
      <c r="GU55" s="17">
        <v>-44.999989999999997</v>
      </c>
      <c r="GV55" s="17">
        <v>23.2</v>
      </c>
      <c r="GW55" s="17">
        <v>24.589759999999998</v>
      </c>
      <c r="GX55" s="17">
        <v>24.589759999999998</v>
      </c>
      <c r="GY55" s="17">
        <v>-1.3897600000000001</v>
      </c>
      <c r="GZ55" s="17">
        <v>4</v>
      </c>
      <c r="HA55" s="17">
        <v>4.33378</v>
      </c>
      <c r="HB55" s="17">
        <v>4.33378</v>
      </c>
      <c r="HC55" s="17">
        <v>-0.33378000000000002</v>
      </c>
      <c r="HD55" s="17">
        <v>33.6</v>
      </c>
      <c r="HE55" s="17">
        <v>30.141660000000002</v>
      </c>
      <c r="HF55" s="17">
        <v>30.141660000000002</v>
      </c>
      <c r="HG55" s="17">
        <v>3.4583400000000002</v>
      </c>
      <c r="HH55" s="17">
        <v>35.9</v>
      </c>
      <c r="HI55" s="17">
        <v>20.512830000000001</v>
      </c>
      <c r="HJ55" s="17">
        <v>56.656120000000001</v>
      </c>
      <c r="HK55" s="17">
        <v>-20.756119999999999</v>
      </c>
      <c r="HL55" s="17"/>
      <c r="HM55" s="17"/>
      <c r="HN55" s="17"/>
      <c r="HO55" s="17">
        <v>0</v>
      </c>
      <c r="HP55" s="17"/>
      <c r="HQ55" s="17"/>
      <c r="HR55" s="17"/>
      <c r="HS55" s="17">
        <v>0</v>
      </c>
      <c r="HT55" s="17">
        <v>55.5</v>
      </c>
      <c r="HU55" s="17">
        <v>56.286529999999999</v>
      </c>
      <c r="HV55" s="17">
        <v>23.11985</v>
      </c>
      <c r="HW55" s="17">
        <v>32.38015</v>
      </c>
      <c r="HX55" s="17"/>
      <c r="HY55" s="17"/>
      <c r="HZ55" s="17"/>
      <c r="IA55" s="17">
        <v>0</v>
      </c>
      <c r="IB55" s="17"/>
      <c r="IC55" s="17"/>
      <c r="ID55" s="17"/>
      <c r="IE55" s="17">
        <v>0</v>
      </c>
      <c r="IF55" s="17">
        <v>47.7</v>
      </c>
      <c r="IG55" s="17">
        <v>35.205060000000003</v>
      </c>
      <c r="IH55" s="17">
        <v>45.441949999999999</v>
      </c>
      <c r="II55" s="17">
        <v>2.2580499999999999</v>
      </c>
      <c r="IJ55" s="17"/>
      <c r="IK55" s="17"/>
      <c r="IL55" s="17"/>
      <c r="IM55" s="17">
        <v>0</v>
      </c>
      <c r="IN55" s="17"/>
      <c r="IO55" s="17"/>
      <c r="IP55" s="17"/>
      <c r="IQ55" s="17">
        <v>0</v>
      </c>
      <c r="IR55" s="17"/>
      <c r="IS55" s="17"/>
      <c r="IT55" s="17"/>
      <c r="IU55" s="17">
        <v>0</v>
      </c>
      <c r="IV55" s="17">
        <v>79.367230000000006</v>
      </c>
      <c r="IW55" s="17">
        <v>66.982460000000003</v>
      </c>
      <c r="IX55" s="17">
        <v>46.689</v>
      </c>
      <c r="IY55" s="17">
        <v>32.678229999999999</v>
      </c>
      <c r="IZ55" s="17">
        <v>160.88365999999999</v>
      </c>
      <c r="JA55" s="17">
        <v>170.94</v>
      </c>
      <c r="JB55" s="17">
        <v>184.04799</v>
      </c>
      <c r="JC55" s="17">
        <v>-23.16433</v>
      </c>
      <c r="JD55" s="17">
        <v>161.85247000000001</v>
      </c>
      <c r="JE55" s="17">
        <v>170.94</v>
      </c>
      <c r="JF55" s="17">
        <v>184.04799</v>
      </c>
      <c r="JG55" s="17">
        <v>-22.195519999999998</v>
      </c>
      <c r="JH55" s="17">
        <v>162.10258999999999</v>
      </c>
      <c r="JI55" s="17">
        <v>170.94</v>
      </c>
      <c r="JJ55" s="17">
        <v>184.04799</v>
      </c>
      <c r="JK55" s="17">
        <v>-21.945399999999999</v>
      </c>
      <c r="JL55" s="17">
        <v>242.50253000000001</v>
      </c>
      <c r="JM55" s="17">
        <v>257.18</v>
      </c>
      <c r="JN55" s="17">
        <v>276.90102000000002</v>
      </c>
      <c r="JO55" s="17">
        <v>-34.398490000000002</v>
      </c>
      <c r="JP55" s="17">
        <v>74.252219999999994</v>
      </c>
      <c r="JQ55" s="17">
        <v>71.796109999999999</v>
      </c>
      <c r="JR55" s="17">
        <v>71.796109999999999</v>
      </c>
      <c r="JS55" s="17">
        <v>2.4561099999999998</v>
      </c>
      <c r="JT55" s="17">
        <v>36.432630000000003</v>
      </c>
      <c r="JU55" s="17">
        <v>36.005859999999998</v>
      </c>
      <c r="JV55" s="17">
        <v>36.005859999999998</v>
      </c>
      <c r="JW55" s="17">
        <v>0.42676999999999998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v>0.89207999999999998</v>
      </c>
      <c r="KX55" s="17">
        <v>0.89207999999999998</v>
      </c>
      <c r="KY55" s="17">
        <v>-0.89207999999999998</v>
      </c>
      <c r="KZ55" s="17">
        <v>83.6</v>
      </c>
      <c r="LA55" s="17">
        <v>81.824020000000004</v>
      </c>
      <c r="LB55" s="17">
        <v>198.85682</v>
      </c>
      <c r="LC55" s="17">
        <v>-115.25682</v>
      </c>
      <c r="LD55" s="17">
        <v>89.4</v>
      </c>
      <c r="LE55" s="17">
        <v>108.129</v>
      </c>
      <c r="LF55" s="17">
        <v>101.20968999999999</v>
      </c>
      <c r="LG55" s="17">
        <v>-11.80969</v>
      </c>
      <c r="LH55" s="17">
        <v>62.3</v>
      </c>
      <c r="LI55" s="17">
        <v>67.461460000000002</v>
      </c>
      <c r="LJ55" s="17">
        <v>67.461460000000002</v>
      </c>
      <c r="LK55" s="17">
        <v>-5.1614599999999999</v>
      </c>
      <c r="LL55" s="17">
        <v>74</v>
      </c>
      <c r="LM55" s="17">
        <v>78.567310000000006</v>
      </c>
      <c r="LN55" s="17">
        <v>75.835949999999997</v>
      </c>
      <c r="LO55" s="17">
        <v>-1.83595</v>
      </c>
      <c r="LP55" s="17">
        <v>29.4</v>
      </c>
      <c r="LQ55" s="17">
        <v>30.097560000000001</v>
      </c>
      <c r="LR55" s="17">
        <v>30.097560000000001</v>
      </c>
      <c r="LS55" s="17">
        <v>-0.69755999999999996</v>
      </c>
      <c r="LT55" s="17">
        <v>118.5</v>
      </c>
      <c r="LU55" s="17"/>
      <c r="LV55" s="17"/>
      <c r="LW55" s="17">
        <v>118.5</v>
      </c>
      <c r="LX55" s="17">
        <v>48</v>
      </c>
      <c r="LY55" s="17"/>
      <c r="LZ55" s="17"/>
      <c r="MA55" s="17">
        <v>48</v>
      </c>
      <c r="MB55" s="17">
        <v>49.6</v>
      </c>
      <c r="MC55" s="17"/>
      <c r="MD55" s="17"/>
      <c r="ME55" s="17">
        <v>49.6</v>
      </c>
      <c r="MF55" s="17">
        <v>144.80000000000001</v>
      </c>
      <c r="MG55" s="17">
        <v>159.10805999999999</v>
      </c>
      <c r="MH55" s="17">
        <v>159.10805999999999</v>
      </c>
      <c r="MI55" s="17">
        <v>-14.308059999999999</v>
      </c>
      <c r="MJ55" s="17">
        <v>145.80000000000001</v>
      </c>
      <c r="MK55" s="17">
        <v>159.10805999999999</v>
      </c>
      <c r="ML55" s="17">
        <v>159.10805999999999</v>
      </c>
      <c r="MM55" s="17">
        <v>-13.308059999999999</v>
      </c>
      <c r="MN55" s="17">
        <v>170.8</v>
      </c>
      <c r="MO55" s="17">
        <v>159.58587</v>
      </c>
      <c r="MP55" s="17">
        <v>159.58587</v>
      </c>
      <c r="MQ55" s="17">
        <v>11.214130000000001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213.5</v>
      </c>
      <c r="NM55" s="17">
        <v>207.29667000000001</v>
      </c>
      <c r="NN55" s="17">
        <v>207.29667000000001</v>
      </c>
      <c r="NO55" s="17">
        <v>6.2033300000000002</v>
      </c>
      <c r="NP55" s="17">
        <v>102</v>
      </c>
      <c r="NQ55" s="17">
        <v>103.95959000000001</v>
      </c>
      <c r="NR55" s="17">
        <v>103.95959000000001</v>
      </c>
      <c r="NS55" s="17">
        <v>-1.9595899999999999</v>
      </c>
      <c r="NT55" s="17">
        <v>5.7</v>
      </c>
      <c r="NU55" s="17">
        <v>4.20655</v>
      </c>
      <c r="NV55" s="17">
        <v>4.20655</v>
      </c>
      <c r="NW55" s="17">
        <v>1.4934499999999999</v>
      </c>
      <c r="NX55" s="17">
        <v>1.6</v>
      </c>
      <c r="NY55" s="17">
        <v>4.4130599999999998</v>
      </c>
      <c r="NZ55" s="17">
        <v>4.4130599999999998</v>
      </c>
      <c r="OA55" s="17">
        <v>-2.8130600000000001</v>
      </c>
      <c r="OB55" s="17">
        <v>5.9</v>
      </c>
      <c r="OC55" s="17">
        <v>6</v>
      </c>
      <c r="OD55" s="17">
        <v>6</v>
      </c>
      <c r="OE55" s="17">
        <v>-0.1</v>
      </c>
      <c r="OF55" s="17">
        <v>0</v>
      </c>
      <c r="OG55" s="17"/>
      <c r="OH55" s="17"/>
      <c r="OI55" s="17">
        <v>0</v>
      </c>
      <c r="OJ55" s="17">
        <v>55.9</v>
      </c>
      <c r="OK55" s="17">
        <v>54.4</v>
      </c>
      <c r="OL55" s="17">
        <v>60.953000000000003</v>
      </c>
      <c r="OM55" s="17">
        <v>-5.0529999999999999</v>
      </c>
      <c r="ON55" s="17">
        <v>0</v>
      </c>
      <c r="OO55" s="17"/>
      <c r="OP55" s="17"/>
      <c r="OQ55" s="17">
        <v>0</v>
      </c>
      <c r="OR55" s="17">
        <v>0</v>
      </c>
      <c r="OS55" s="17">
        <v>1.607</v>
      </c>
      <c r="OT55" s="17">
        <v>1.607</v>
      </c>
      <c r="OU55" s="17">
        <v>-1.607</v>
      </c>
      <c r="OV55" s="17">
        <v>0</v>
      </c>
      <c r="OW55" s="17"/>
      <c r="OX55" s="17"/>
      <c r="OY55" s="17">
        <v>0</v>
      </c>
      <c r="OZ55" s="17">
        <v>19.899999999999999</v>
      </c>
      <c r="PA55" s="17">
        <v>7.00204</v>
      </c>
      <c r="PB55" s="17">
        <v>7.00204</v>
      </c>
      <c r="PC55" s="17">
        <v>12.897959999999999</v>
      </c>
      <c r="PD55" s="17">
        <v>10</v>
      </c>
      <c r="PE55" s="17">
        <v>9.0000099999999996</v>
      </c>
      <c r="PF55" s="17"/>
      <c r="PG55" s="17">
        <v>10</v>
      </c>
      <c r="PH55" s="17"/>
      <c r="PI55" s="17"/>
      <c r="PJ55" s="17"/>
      <c r="PK55" s="17">
        <v>0</v>
      </c>
      <c r="PL55" s="17">
        <v>0</v>
      </c>
      <c r="PM55" s="17"/>
      <c r="PN55" s="17"/>
      <c r="PO55" s="17">
        <v>0</v>
      </c>
      <c r="PP55" s="17">
        <v>1.2</v>
      </c>
      <c r="PQ55" s="17">
        <v>1</v>
      </c>
      <c r="PR55" s="17">
        <v>1</v>
      </c>
      <c r="PS55" s="17">
        <v>0.2</v>
      </c>
      <c r="PT55" s="17">
        <v>1.7</v>
      </c>
      <c r="PU55" s="17">
        <v>1.1000000000000001</v>
      </c>
      <c r="PV55" s="17">
        <v>1.1000000000000001</v>
      </c>
      <c r="PW55" s="17">
        <v>0.6</v>
      </c>
      <c r="PX55" s="17">
        <v>4</v>
      </c>
      <c r="PY55" s="17">
        <v>2.48</v>
      </c>
      <c r="PZ55" s="17">
        <v>2.48</v>
      </c>
      <c r="QA55" s="17">
        <v>1.52</v>
      </c>
      <c r="QB55" s="17">
        <v>19.600000000000001</v>
      </c>
      <c r="QC55" s="17">
        <v>20.35314</v>
      </c>
      <c r="QD55" s="17">
        <v>20.35314</v>
      </c>
      <c r="QE55" s="17">
        <v>-0.75314000000000003</v>
      </c>
      <c r="QF55" s="17">
        <v>5.0999999999999996</v>
      </c>
      <c r="QG55" s="17">
        <v>10</v>
      </c>
      <c r="QH55" s="17">
        <v>10</v>
      </c>
      <c r="QI55" s="17">
        <v>-4.9000000000000004</v>
      </c>
      <c r="QJ55" s="17">
        <v>13</v>
      </c>
      <c r="QK55" s="17">
        <v>15.60976</v>
      </c>
      <c r="QL55" s="17">
        <v>15.60976</v>
      </c>
      <c r="QM55" s="17">
        <v>-2.6097600000000001</v>
      </c>
      <c r="QN55" s="17">
        <v>2.5</v>
      </c>
      <c r="QO55" s="17">
        <v>3.3</v>
      </c>
      <c r="QP55" s="17">
        <v>3.3</v>
      </c>
      <c r="QQ55" s="17">
        <v>-0.8</v>
      </c>
      <c r="QR55" s="17">
        <v>16.899999999999999</v>
      </c>
      <c r="QS55" s="17">
        <v>17.95</v>
      </c>
      <c r="QT55" s="17">
        <v>17.95</v>
      </c>
      <c r="QU55" s="17">
        <v>-1.05</v>
      </c>
      <c r="QV55" s="17">
        <v>0</v>
      </c>
      <c r="QW55" s="17"/>
      <c r="QX55" s="17"/>
      <c r="QY55" s="17">
        <v>0</v>
      </c>
      <c r="QZ55" s="17">
        <v>0</v>
      </c>
      <c r="RA55" s="17"/>
      <c r="RB55" s="17"/>
      <c r="RC55" s="17">
        <v>0</v>
      </c>
      <c r="RD55" s="17">
        <v>11.1</v>
      </c>
      <c r="RE55" s="17">
        <v>13</v>
      </c>
      <c r="RF55" s="17">
        <v>12.058</v>
      </c>
      <c r="RG55" s="17">
        <v>-0.95799999999999996</v>
      </c>
      <c r="RH55" s="17">
        <v>39.4</v>
      </c>
      <c r="RI55" s="17">
        <v>36.6</v>
      </c>
      <c r="RJ55" s="17">
        <v>32.036000000000001</v>
      </c>
      <c r="RK55" s="17">
        <v>7.3639999999999999</v>
      </c>
      <c r="RL55" s="17">
        <v>0</v>
      </c>
      <c r="RM55" s="17"/>
      <c r="RN55" s="17"/>
      <c r="RO55" s="17">
        <v>0</v>
      </c>
      <c r="RP55" s="17">
        <v>2.1</v>
      </c>
      <c r="RQ55" s="17">
        <v>2.0009999999999999</v>
      </c>
      <c r="RR55" s="17">
        <v>2.0009999999999999</v>
      </c>
      <c r="RS55" s="17">
        <v>9.9000000000000005E-2</v>
      </c>
      <c r="RT55" s="17">
        <v>13.9</v>
      </c>
      <c r="RU55" s="17">
        <v>13.083019999999999</v>
      </c>
      <c r="RV55" s="17">
        <v>5.3738900000000003</v>
      </c>
      <c r="RW55" s="17">
        <v>8.5261099999999992</v>
      </c>
      <c r="RX55" s="17">
        <v>3</v>
      </c>
      <c r="RY55" s="17">
        <v>2</v>
      </c>
      <c r="RZ55" s="17">
        <v>2</v>
      </c>
      <c r="SA55" s="17">
        <v>1</v>
      </c>
      <c r="SB55" s="17"/>
      <c r="SC55" s="17"/>
      <c r="SD55" s="17"/>
      <c r="SE55" s="17">
        <v>0</v>
      </c>
      <c r="SF55" s="17">
        <v>7.1</v>
      </c>
      <c r="SG55" s="17">
        <v>6.3</v>
      </c>
      <c r="SH55" s="17">
        <v>6.3</v>
      </c>
      <c r="SI55" s="17">
        <v>0.8</v>
      </c>
      <c r="SJ55" s="17">
        <v>6.6</v>
      </c>
      <c r="SK55" s="17">
        <v>6.4</v>
      </c>
      <c r="SL55" s="17">
        <v>6.4</v>
      </c>
      <c r="SM55" s="17">
        <v>0.2</v>
      </c>
      <c r="SN55" s="17">
        <v>19.3</v>
      </c>
      <c r="SO55" s="17">
        <v>15.60976</v>
      </c>
      <c r="SP55" s="17">
        <v>15.60976</v>
      </c>
      <c r="SQ55" s="17">
        <v>3.6902400000000002</v>
      </c>
      <c r="SR55" s="17">
        <v>20.2</v>
      </c>
      <c r="SS55" s="17">
        <v>19.51219</v>
      </c>
      <c r="ST55" s="17">
        <v>19.51219</v>
      </c>
      <c r="SU55" s="17">
        <v>0.68781000000000003</v>
      </c>
      <c r="SV55" s="17">
        <v>18.600000000000001</v>
      </c>
      <c r="SW55" s="17">
        <v>13.65854</v>
      </c>
      <c r="SX55" s="17">
        <v>13.65854</v>
      </c>
      <c r="SY55" s="17">
        <v>4.9414600000000002</v>
      </c>
      <c r="SZ55" s="17">
        <v>10.4</v>
      </c>
      <c r="TA55" s="17">
        <v>12.984999999999999</v>
      </c>
      <c r="TB55" s="17">
        <v>12.984999999999999</v>
      </c>
      <c r="TC55" s="17">
        <v>-2.585</v>
      </c>
      <c r="TD55" s="17">
        <v>19.399999999999999</v>
      </c>
      <c r="TE55" s="17">
        <v>29.103999999999999</v>
      </c>
      <c r="TF55" s="17">
        <v>29.103999999999999</v>
      </c>
      <c r="TG55" s="17">
        <v>-9.7040000000000006</v>
      </c>
      <c r="TH55" s="17">
        <v>0</v>
      </c>
      <c r="TI55" s="17"/>
      <c r="TJ55" s="17"/>
      <c r="TK55" s="17">
        <v>0</v>
      </c>
      <c r="TL55" s="17">
        <v>32.544420000000002</v>
      </c>
      <c r="TM55" s="17">
        <v>27.4</v>
      </c>
      <c r="TN55" s="17">
        <v>31.408000000000001</v>
      </c>
      <c r="TO55" s="17">
        <v>1.13642</v>
      </c>
      <c r="TP55" s="17">
        <v>57.547110000000004</v>
      </c>
      <c r="TQ55" s="17">
        <v>58.5</v>
      </c>
      <c r="TR55" s="17">
        <v>55.228999999999999</v>
      </c>
      <c r="TS55" s="17">
        <v>2.3181099999999999</v>
      </c>
      <c r="TT55" s="17">
        <v>2.71129</v>
      </c>
      <c r="TU55" s="17">
        <v>0.95299999999999996</v>
      </c>
      <c r="TV55" s="17">
        <v>0.95299999999999996</v>
      </c>
      <c r="TW55" s="17">
        <v>1.7582899999999999</v>
      </c>
      <c r="TX55" s="17">
        <v>0.29307</v>
      </c>
      <c r="TY55" s="17">
        <v>1.367</v>
      </c>
      <c r="TZ55" s="17">
        <v>1.367</v>
      </c>
      <c r="UA55" s="17">
        <v>-1.0739300000000001</v>
      </c>
      <c r="UB55" s="17">
        <v>0</v>
      </c>
      <c r="UC55" s="17"/>
      <c r="UD55" s="17"/>
      <c r="UE55" s="17">
        <v>0</v>
      </c>
      <c r="UF55" s="17">
        <v>15.7</v>
      </c>
      <c r="UG55" s="17">
        <v>19.51219</v>
      </c>
      <c r="UH55" s="17">
        <v>19.51219</v>
      </c>
      <c r="UI55" s="17">
        <v>-3.8121900000000002</v>
      </c>
      <c r="UJ55" s="17">
        <v>3.8</v>
      </c>
      <c r="UK55" s="17">
        <v>5</v>
      </c>
      <c r="UL55" s="17">
        <v>5</v>
      </c>
      <c r="UM55" s="17">
        <v>-1.2</v>
      </c>
      <c r="UN55" s="17">
        <v>8.3000000000000007</v>
      </c>
      <c r="UO55" s="17">
        <v>7.5</v>
      </c>
      <c r="UP55" s="17">
        <v>7.5</v>
      </c>
      <c r="UQ55" s="17">
        <v>0.8</v>
      </c>
      <c r="UR55" s="17">
        <v>20.399999999999999</v>
      </c>
      <c r="US55" s="17">
        <v>19.51219</v>
      </c>
      <c r="UT55" s="17">
        <v>19.51219</v>
      </c>
      <c r="UU55" s="17">
        <v>0.88780999999999999</v>
      </c>
      <c r="UV55" s="17">
        <v>20.399999999999999</v>
      </c>
      <c r="UW55" s="17">
        <v>19.51219</v>
      </c>
      <c r="UX55" s="17">
        <v>19.51219</v>
      </c>
      <c r="UY55" s="17">
        <v>0.88780999999999999</v>
      </c>
      <c r="UZ55" s="17">
        <v>20</v>
      </c>
      <c r="VA55" s="17">
        <v>19.51219</v>
      </c>
      <c r="VB55" s="17">
        <v>19.51219</v>
      </c>
      <c r="VC55" s="17">
        <v>0.48781000000000002</v>
      </c>
      <c r="VD55" s="17">
        <v>0</v>
      </c>
      <c r="VE55" s="17">
        <v>0.92200000000000004</v>
      </c>
      <c r="VF55" s="17">
        <v>0.92200000000000004</v>
      </c>
      <c r="VG55" s="17">
        <v>-0.92200000000000004</v>
      </c>
      <c r="VH55" s="17">
        <v>0</v>
      </c>
      <c r="VI55" s="17"/>
      <c r="VJ55" s="17"/>
      <c r="VK55" s="17">
        <v>0</v>
      </c>
      <c r="VL55" s="17">
        <v>0</v>
      </c>
      <c r="VM55" s="17"/>
      <c r="VN55" s="17"/>
      <c r="VO55" s="17">
        <v>0</v>
      </c>
      <c r="VP55" s="17">
        <v>0</v>
      </c>
      <c r="VQ55" s="17"/>
      <c r="VR55" s="17"/>
      <c r="VS55" s="17">
        <v>0</v>
      </c>
      <c r="VT55" s="17">
        <v>0.6</v>
      </c>
      <c r="VU55" s="17">
        <v>0.6</v>
      </c>
      <c r="VV55" s="17">
        <v>0.6</v>
      </c>
      <c r="VW55" s="17">
        <v>0</v>
      </c>
      <c r="VX55" s="17">
        <v>17.899999999999999</v>
      </c>
      <c r="VY55" s="17">
        <v>14.7</v>
      </c>
      <c r="VZ55" s="17">
        <v>30.641999999999999</v>
      </c>
      <c r="WA55" s="17">
        <v>-12.742000000000001</v>
      </c>
      <c r="WB55" s="17">
        <v>10.199999999999999</v>
      </c>
      <c r="WC55" s="17">
        <v>16.899999999999999</v>
      </c>
      <c r="WD55" s="17">
        <v>22.904</v>
      </c>
      <c r="WE55" s="17">
        <v>-12.704000000000001</v>
      </c>
      <c r="WF55" s="17">
        <v>0</v>
      </c>
      <c r="WG55" s="17"/>
      <c r="WH55" s="17"/>
      <c r="WI55" s="17">
        <v>0</v>
      </c>
      <c r="WJ55" s="17">
        <v>2.9</v>
      </c>
      <c r="WK55" s="17">
        <v>2.9009999999999998</v>
      </c>
      <c r="WL55" s="17">
        <v>2.9009999999999998</v>
      </c>
      <c r="WM55" s="17">
        <v>-1E-3</v>
      </c>
      <c r="WN55" s="17">
        <v>2.1</v>
      </c>
      <c r="WO55" s="17">
        <v>2.4</v>
      </c>
      <c r="WP55" s="17">
        <v>2.4</v>
      </c>
      <c r="WQ55" s="17">
        <v>-0.3</v>
      </c>
      <c r="WR55" s="17">
        <v>1.2</v>
      </c>
      <c r="WS55" s="17">
        <v>1.2</v>
      </c>
      <c r="WT55" s="17">
        <v>1.2</v>
      </c>
      <c r="WU55" s="17">
        <v>0</v>
      </c>
      <c r="WV55" s="17">
        <v>1.2</v>
      </c>
      <c r="WW55" s="17">
        <v>1.4</v>
      </c>
      <c r="WX55" s="17">
        <v>1.4</v>
      </c>
      <c r="WY55" s="17">
        <v>-0.2</v>
      </c>
      <c r="WZ55" s="17">
        <v>0</v>
      </c>
      <c r="XA55" s="17"/>
      <c r="XB55" s="17"/>
      <c r="XC55" s="17">
        <v>0</v>
      </c>
      <c r="XD55" s="17">
        <v>4.0999999999999996</v>
      </c>
      <c r="XE55" s="17">
        <v>6.6</v>
      </c>
      <c r="XF55" s="17">
        <v>6.6</v>
      </c>
      <c r="XG55" s="17">
        <v>-2.5</v>
      </c>
      <c r="XH55" s="17">
        <v>19.5</v>
      </c>
      <c r="XI55" s="17">
        <v>17.951219999999999</v>
      </c>
      <c r="XJ55" s="17">
        <v>17.951219999999999</v>
      </c>
      <c r="XK55" s="17">
        <v>1.54878</v>
      </c>
      <c r="XL55" s="17">
        <v>7.9</v>
      </c>
      <c r="XM55" s="17">
        <v>10.8</v>
      </c>
      <c r="XN55" s="17">
        <v>10.8</v>
      </c>
      <c r="XO55" s="17">
        <v>-2.9</v>
      </c>
      <c r="XP55" s="17">
        <v>27.3</v>
      </c>
      <c r="XQ55" s="17">
        <v>28</v>
      </c>
      <c r="XR55" s="17">
        <v>28</v>
      </c>
      <c r="XS55" s="17">
        <v>-0.7</v>
      </c>
      <c r="XT55" s="17">
        <v>33.9</v>
      </c>
      <c r="XU55" s="17">
        <v>28</v>
      </c>
      <c r="XV55" s="17">
        <v>28</v>
      </c>
      <c r="XW55" s="17">
        <v>5.9</v>
      </c>
      <c r="XX55" s="17">
        <v>17.7</v>
      </c>
      <c r="XY55" s="17">
        <v>14</v>
      </c>
      <c r="XZ55" s="17">
        <v>14</v>
      </c>
      <c r="YA55" s="17">
        <v>3.7</v>
      </c>
      <c r="YB55" s="17">
        <v>19.100000000000001</v>
      </c>
      <c r="YC55" s="17">
        <v>19.5</v>
      </c>
      <c r="YD55" s="17">
        <v>19.5</v>
      </c>
      <c r="YE55" s="17">
        <v>-0.4</v>
      </c>
      <c r="YF55" s="17">
        <v>7.883</v>
      </c>
      <c r="YG55" s="17">
        <v>7.54</v>
      </c>
      <c r="YH55" s="17">
        <v>7.54</v>
      </c>
      <c r="YI55" s="17">
        <v>0.34300000000000003</v>
      </c>
      <c r="YJ55" s="17">
        <v>11.1</v>
      </c>
      <c r="YK55" s="17">
        <v>11</v>
      </c>
      <c r="YL55" s="17">
        <v>11</v>
      </c>
      <c r="YM55" s="17">
        <v>0.1</v>
      </c>
      <c r="YN55" s="17">
        <v>20</v>
      </c>
      <c r="YO55" s="17">
        <v>20</v>
      </c>
      <c r="YP55" s="17">
        <v>20</v>
      </c>
      <c r="YQ55" s="17">
        <v>0</v>
      </c>
    </row>
    <row r="56" spans="1:667" ht="24" customHeight="1" x14ac:dyDescent="0.3">
      <c r="A56" s="1"/>
      <c r="B56" s="18" t="s">
        <v>819</v>
      </c>
      <c r="C56" s="18" t="s">
        <v>55</v>
      </c>
      <c r="D56" s="19">
        <v>204.5</v>
      </c>
      <c r="E56" s="19">
        <v>204.19512</v>
      </c>
      <c r="F56" s="19">
        <v>204.19512</v>
      </c>
      <c r="G56" s="19">
        <v>0.30487999999999998</v>
      </c>
      <c r="H56" s="19">
        <v>450.3</v>
      </c>
      <c r="I56" s="19">
        <v>545.93389999999999</v>
      </c>
      <c r="J56" s="19">
        <v>535.66201000000001</v>
      </c>
      <c r="K56" s="19">
        <v>-85.362009999999998</v>
      </c>
      <c r="L56" s="19">
        <v>147.30000000000001</v>
      </c>
      <c r="M56" s="19">
        <v>178.46834999999999</v>
      </c>
      <c r="N56" s="19">
        <v>175.11042</v>
      </c>
      <c r="O56" s="19">
        <v>-27.810420000000001</v>
      </c>
      <c r="P56" s="19"/>
      <c r="Q56" s="19"/>
      <c r="R56" s="19"/>
      <c r="S56" s="19">
        <v>0</v>
      </c>
      <c r="T56" s="19"/>
      <c r="U56" s="19"/>
      <c r="V56" s="19"/>
      <c r="W56" s="19">
        <v>0</v>
      </c>
      <c r="X56" s="19">
        <v>80.400000000000006</v>
      </c>
      <c r="Y56" s="19">
        <v>27.15832</v>
      </c>
      <c r="Z56" s="19">
        <v>48.476610000000001</v>
      </c>
      <c r="AA56" s="19">
        <v>31.923390000000001</v>
      </c>
      <c r="AB56" s="19">
        <v>120.6</v>
      </c>
      <c r="AC56" s="19">
        <v>128.44846000000001</v>
      </c>
      <c r="AD56" s="19">
        <v>100.00005</v>
      </c>
      <c r="AE56" s="19">
        <v>20.59995</v>
      </c>
      <c r="AF56" s="19">
        <v>80.400000000000006</v>
      </c>
      <c r="AG56" s="19">
        <v>87.329440000000005</v>
      </c>
      <c r="AH56" s="19">
        <v>87.329440000000005</v>
      </c>
      <c r="AI56" s="19">
        <v>-6.9294399999999996</v>
      </c>
      <c r="AJ56" s="19"/>
      <c r="AK56" s="19"/>
      <c r="AL56" s="19"/>
      <c r="AM56" s="19">
        <v>0</v>
      </c>
      <c r="AN56" s="19">
        <v>184.4</v>
      </c>
      <c r="AO56" s="19">
        <v>177.93125000000001</v>
      </c>
      <c r="AP56" s="19">
        <v>177.93125000000001</v>
      </c>
      <c r="AQ56" s="19">
        <v>6.46875</v>
      </c>
      <c r="AR56" s="19">
        <v>207.1</v>
      </c>
      <c r="AS56" s="19">
        <v>197.70735999999999</v>
      </c>
      <c r="AT56" s="19">
        <v>197.70735999999999</v>
      </c>
      <c r="AU56" s="19">
        <v>9.3926400000000001</v>
      </c>
      <c r="AV56" s="19">
        <v>204.1</v>
      </c>
      <c r="AW56" s="19">
        <v>200.25633999999999</v>
      </c>
      <c r="AX56" s="19">
        <v>200.25633999999999</v>
      </c>
      <c r="AY56" s="19">
        <v>3.8436599999999999</v>
      </c>
      <c r="AZ56" s="19"/>
      <c r="BA56" s="19"/>
      <c r="BB56" s="19"/>
      <c r="BC56" s="19">
        <v>0</v>
      </c>
      <c r="BD56" s="19">
        <v>209.3</v>
      </c>
      <c r="BE56" s="19">
        <v>206.01686000000001</v>
      </c>
      <c r="BF56" s="19">
        <v>206.01686000000001</v>
      </c>
      <c r="BG56" s="19">
        <v>3.2831399999999999</v>
      </c>
      <c r="BH56" s="19"/>
      <c r="BI56" s="19"/>
      <c r="BJ56" s="19"/>
      <c r="BK56" s="19">
        <v>0</v>
      </c>
      <c r="BL56" s="19">
        <v>478.1</v>
      </c>
      <c r="BM56" s="19">
        <v>322.02533</v>
      </c>
      <c r="BN56" s="19">
        <v>247.49888000000001</v>
      </c>
      <c r="BO56" s="19">
        <v>230.60112000000001</v>
      </c>
      <c r="BP56" s="19">
        <v>9.9</v>
      </c>
      <c r="BQ56" s="19">
        <v>10.561999999999999</v>
      </c>
      <c r="BR56" s="19">
        <v>10.561999999999999</v>
      </c>
      <c r="BS56" s="19">
        <v>-0.66200000000000003</v>
      </c>
      <c r="BT56" s="19"/>
      <c r="BU56" s="19"/>
      <c r="BV56" s="19"/>
      <c r="BW56" s="19">
        <v>0</v>
      </c>
      <c r="BX56" s="19"/>
      <c r="BY56" s="19"/>
      <c r="BZ56" s="19"/>
      <c r="CA56" s="19">
        <v>0</v>
      </c>
      <c r="CB56" s="19"/>
      <c r="CC56" s="19"/>
      <c r="CD56" s="19"/>
      <c r="CE56" s="19">
        <v>0</v>
      </c>
      <c r="CF56" s="19"/>
      <c r="CG56" s="19"/>
      <c r="CH56" s="19"/>
      <c r="CI56" s="19">
        <v>0</v>
      </c>
      <c r="CJ56" s="19">
        <v>163.69999999999999</v>
      </c>
      <c r="CK56" s="19">
        <v>164.70732000000001</v>
      </c>
      <c r="CL56" s="19">
        <v>164.70732000000001</v>
      </c>
      <c r="CM56" s="19">
        <v>-1.00732</v>
      </c>
      <c r="CN56" s="19">
        <v>7.6</v>
      </c>
      <c r="CO56" s="19">
        <v>5.1583800000000002</v>
      </c>
      <c r="CP56" s="19">
        <v>5.1583800000000002</v>
      </c>
      <c r="CQ56" s="19">
        <v>2.4416199999999999</v>
      </c>
      <c r="CR56" s="19"/>
      <c r="CS56" s="19"/>
      <c r="CT56" s="19"/>
      <c r="CU56" s="19">
        <v>0</v>
      </c>
      <c r="CV56" s="19">
        <v>16.899999999999999</v>
      </c>
      <c r="CW56" s="19">
        <v>16.873670000000001</v>
      </c>
      <c r="CX56" s="19">
        <v>16.873670000000001</v>
      </c>
      <c r="CY56" s="19">
        <v>2.6329999999999999E-2</v>
      </c>
      <c r="CZ56" s="19">
        <v>6.9</v>
      </c>
      <c r="DA56" s="19">
        <v>6.8787000000000003</v>
      </c>
      <c r="DB56" s="19">
        <v>6.8787000000000003</v>
      </c>
      <c r="DC56" s="19">
        <v>2.1299999999999999E-2</v>
      </c>
      <c r="DD56" s="19">
        <v>15.1</v>
      </c>
      <c r="DE56" s="19">
        <v>14.992190000000001</v>
      </c>
      <c r="DF56" s="19">
        <v>14.992190000000001</v>
      </c>
      <c r="DG56" s="19">
        <v>0.10781</v>
      </c>
      <c r="DH56" s="19">
        <v>85.5</v>
      </c>
      <c r="DI56" s="19">
        <v>142.99996999999999</v>
      </c>
      <c r="DJ56" s="19">
        <v>125.49151999999999</v>
      </c>
      <c r="DK56" s="19">
        <v>-39.991520000000001</v>
      </c>
      <c r="DL56" s="19"/>
      <c r="DM56" s="19"/>
      <c r="DN56" s="19"/>
      <c r="DO56" s="19">
        <v>0</v>
      </c>
      <c r="DP56" s="19"/>
      <c r="DQ56" s="19"/>
      <c r="DR56" s="19"/>
      <c r="DS56" s="19">
        <v>0</v>
      </c>
      <c r="DT56" s="19"/>
      <c r="DU56" s="19"/>
      <c r="DV56" s="19"/>
      <c r="DW56" s="19">
        <v>0</v>
      </c>
      <c r="DX56" s="19"/>
      <c r="DY56" s="19"/>
      <c r="DZ56" s="19"/>
      <c r="EA56" s="19">
        <v>0</v>
      </c>
      <c r="EB56" s="19">
        <v>110.9</v>
      </c>
      <c r="EC56" s="19">
        <v>112.90537</v>
      </c>
      <c r="ED56" s="19">
        <v>112.90537</v>
      </c>
      <c r="EE56" s="19">
        <v>-2.0053700000000001</v>
      </c>
      <c r="EF56" s="19">
        <v>65.5</v>
      </c>
      <c r="EG56" s="19">
        <v>57.051270000000002</v>
      </c>
      <c r="EH56" s="19">
        <v>47.733849999999997</v>
      </c>
      <c r="EI56" s="19">
        <v>17.76615</v>
      </c>
      <c r="EJ56" s="19"/>
      <c r="EK56" s="19"/>
      <c r="EL56" s="19"/>
      <c r="EM56" s="19">
        <v>0</v>
      </c>
      <c r="EN56" s="19"/>
      <c r="EO56" s="19"/>
      <c r="EP56" s="19"/>
      <c r="EQ56" s="19">
        <v>0</v>
      </c>
      <c r="ER56" s="19"/>
      <c r="ES56" s="19"/>
      <c r="ET56" s="19"/>
      <c r="EU56" s="19">
        <v>0</v>
      </c>
      <c r="EV56" s="19">
        <v>6.5</v>
      </c>
      <c r="EW56" s="19">
        <v>6.39</v>
      </c>
      <c r="EX56" s="19">
        <v>6.39</v>
      </c>
      <c r="EY56" s="19">
        <v>0.11</v>
      </c>
      <c r="EZ56" s="19">
        <v>152.9</v>
      </c>
      <c r="FA56" s="19">
        <v>150.14321000000001</v>
      </c>
      <c r="FB56" s="19">
        <v>149.74381</v>
      </c>
      <c r="FC56" s="19">
        <v>3.1561900000000001</v>
      </c>
      <c r="FD56" s="19">
        <v>45.4</v>
      </c>
      <c r="FE56" s="19">
        <v>46.978119999999997</v>
      </c>
      <c r="FF56" s="19">
        <v>46.978119999999997</v>
      </c>
      <c r="FG56" s="19">
        <v>-1.57812</v>
      </c>
      <c r="FH56" s="19">
        <v>131.30000000000001</v>
      </c>
      <c r="FI56" s="19">
        <v>142.59538000000001</v>
      </c>
      <c r="FJ56" s="19">
        <v>74.999660000000006</v>
      </c>
      <c r="FK56" s="19">
        <v>56.300339999999998</v>
      </c>
      <c r="FL56" s="19">
        <v>22.9</v>
      </c>
      <c r="FM56" s="19">
        <v>18.966989999999999</v>
      </c>
      <c r="FN56" s="19">
        <v>18.966989999999999</v>
      </c>
      <c r="FO56" s="19">
        <v>3.9330099999999999</v>
      </c>
      <c r="FP56" s="19">
        <v>18.399999999999999</v>
      </c>
      <c r="FQ56" s="19">
        <v>19.28585</v>
      </c>
      <c r="FR56" s="19">
        <v>19.28585</v>
      </c>
      <c r="FS56" s="19">
        <v>-0.88585000000000003</v>
      </c>
      <c r="FT56" s="19">
        <v>17.2</v>
      </c>
      <c r="FU56" s="19">
        <v>18.048780000000001</v>
      </c>
      <c r="FV56" s="19">
        <v>18.048780000000001</v>
      </c>
      <c r="FW56" s="19">
        <v>-0.84877999999999998</v>
      </c>
      <c r="FX56" s="19">
        <v>57.6</v>
      </c>
      <c r="FY56" s="19">
        <v>88.116100000000003</v>
      </c>
      <c r="FZ56" s="19">
        <v>88.116100000000003</v>
      </c>
      <c r="GA56" s="19">
        <v>-30.516100000000002</v>
      </c>
      <c r="GB56" s="19">
        <v>182.6</v>
      </c>
      <c r="GC56" s="19">
        <v>185.81701000000001</v>
      </c>
      <c r="GD56" s="19">
        <v>185.81701000000001</v>
      </c>
      <c r="GE56" s="19">
        <v>-3.2170100000000001</v>
      </c>
      <c r="GF56" s="19">
        <v>183.2</v>
      </c>
      <c r="GG56" s="19">
        <v>185.81701000000001</v>
      </c>
      <c r="GH56" s="19">
        <v>185.81701000000001</v>
      </c>
      <c r="GI56" s="19">
        <v>-2.6170100000000001</v>
      </c>
      <c r="GJ56" s="19">
        <v>184.5</v>
      </c>
      <c r="GK56" s="19">
        <v>186.37502000000001</v>
      </c>
      <c r="GL56" s="19">
        <v>186.37502000000001</v>
      </c>
      <c r="GM56" s="19">
        <v>-1.8750199999999999</v>
      </c>
      <c r="GN56" s="19">
        <v>106.5</v>
      </c>
      <c r="GO56" s="19">
        <v>84.500399999999999</v>
      </c>
      <c r="GP56" s="19">
        <v>63.074309999999997</v>
      </c>
      <c r="GQ56" s="19">
        <v>43.425690000000003</v>
      </c>
      <c r="GR56" s="19">
        <v>0</v>
      </c>
      <c r="GS56" s="19">
        <v>4.1025799999999997</v>
      </c>
      <c r="GT56" s="19">
        <v>42.328420000000001</v>
      </c>
      <c r="GU56" s="19">
        <v>-42.328420000000001</v>
      </c>
      <c r="GV56" s="19">
        <v>24.2</v>
      </c>
      <c r="GW56" s="19">
        <v>24.589759999999998</v>
      </c>
      <c r="GX56" s="19">
        <v>24.589759999999998</v>
      </c>
      <c r="GY56" s="19">
        <v>-0.38976</v>
      </c>
      <c r="GZ56" s="19">
        <v>4</v>
      </c>
      <c r="HA56" s="19">
        <v>4.33378</v>
      </c>
      <c r="HB56" s="19">
        <v>4.33378</v>
      </c>
      <c r="HC56" s="19">
        <v>-0.33378000000000002</v>
      </c>
      <c r="HD56" s="19">
        <v>34.5</v>
      </c>
      <c r="HE56" s="19">
        <v>30.141660000000002</v>
      </c>
      <c r="HF56" s="19">
        <v>30.141660000000002</v>
      </c>
      <c r="HG56" s="19">
        <v>4.3583400000000001</v>
      </c>
      <c r="HH56" s="19">
        <v>42.6</v>
      </c>
      <c r="HI56" s="19">
        <v>20.512830000000001</v>
      </c>
      <c r="HJ56" s="19">
        <v>53.056469999999997</v>
      </c>
      <c r="HK56" s="19">
        <v>-10.456469999999999</v>
      </c>
      <c r="HL56" s="19"/>
      <c r="HM56" s="19"/>
      <c r="HN56" s="19"/>
      <c r="HO56" s="19">
        <v>0</v>
      </c>
      <c r="HP56" s="19"/>
      <c r="HQ56" s="19"/>
      <c r="HR56" s="19"/>
      <c r="HS56" s="19">
        <v>0</v>
      </c>
      <c r="HT56" s="19">
        <v>58</v>
      </c>
      <c r="HU56" s="19">
        <v>38.855930000000001</v>
      </c>
      <c r="HV56" s="19">
        <v>16.326740000000001</v>
      </c>
      <c r="HW56" s="19">
        <v>41.673259999999999</v>
      </c>
      <c r="HX56" s="19"/>
      <c r="HY56" s="19"/>
      <c r="HZ56" s="19"/>
      <c r="IA56" s="19">
        <v>0</v>
      </c>
      <c r="IB56" s="19"/>
      <c r="IC56" s="19"/>
      <c r="ID56" s="19"/>
      <c r="IE56" s="19">
        <v>0</v>
      </c>
      <c r="IF56" s="19">
        <v>47</v>
      </c>
      <c r="IG56" s="19">
        <v>35.205669999999998</v>
      </c>
      <c r="IH56" s="19">
        <v>45.441949999999999</v>
      </c>
      <c r="II56" s="19">
        <v>1.5580499999999999</v>
      </c>
      <c r="IJ56" s="19"/>
      <c r="IK56" s="19"/>
      <c r="IL56" s="19"/>
      <c r="IM56" s="19">
        <v>0</v>
      </c>
      <c r="IN56" s="19"/>
      <c r="IO56" s="19"/>
      <c r="IP56" s="19"/>
      <c r="IQ56" s="19">
        <v>0</v>
      </c>
      <c r="IR56" s="19"/>
      <c r="IS56" s="19"/>
      <c r="IT56" s="19"/>
      <c r="IU56" s="19">
        <v>0</v>
      </c>
      <c r="IV56" s="19">
        <v>81.220089999999999</v>
      </c>
      <c r="IW56" s="19">
        <v>61.633049999999997</v>
      </c>
      <c r="IX56" s="19">
        <v>35.689729999999997</v>
      </c>
      <c r="IY56" s="19">
        <v>45.530360000000002</v>
      </c>
      <c r="IZ56" s="19">
        <v>153.17812000000001</v>
      </c>
      <c r="JA56" s="19">
        <v>170.94</v>
      </c>
      <c r="JB56" s="19">
        <v>184.14612</v>
      </c>
      <c r="JC56" s="19">
        <v>-30.968</v>
      </c>
      <c r="JD56" s="19">
        <v>153.40816000000001</v>
      </c>
      <c r="JE56" s="19">
        <v>170.94</v>
      </c>
      <c r="JF56" s="19">
        <v>184.14612</v>
      </c>
      <c r="JG56" s="19">
        <v>-30.737960000000001</v>
      </c>
      <c r="JH56" s="19">
        <v>152.88558</v>
      </c>
      <c r="JI56" s="19">
        <v>170.94</v>
      </c>
      <c r="JJ56" s="19">
        <v>184.14612</v>
      </c>
      <c r="JK56" s="19">
        <v>-31.260539999999999</v>
      </c>
      <c r="JL56" s="19">
        <v>233.42930000000001</v>
      </c>
      <c r="JM56" s="19">
        <v>257.18</v>
      </c>
      <c r="JN56" s="19">
        <v>277.04867000000002</v>
      </c>
      <c r="JO56" s="19">
        <v>-43.619370000000004</v>
      </c>
      <c r="JP56" s="19">
        <v>74.190269999999998</v>
      </c>
      <c r="JQ56" s="19">
        <v>71.796109999999999</v>
      </c>
      <c r="JR56" s="19">
        <v>71.796109999999999</v>
      </c>
      <c r="JS56" s="19">
        <v>2.3941599999999998</v>
      </c>
      <c r="JT56" s="19">
        <v>36.397739999999999</v>
      </c>
      <c r="JU56" s="19">
        <v>36.005859999999998</v>
      </c>
      <c r="JV56" s="19">
        <v>36.005859999999998</v>
      </c>
      <c r="JW56" s="19">
        <v>0.39188000000000001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v>0.89207999999999998</v>
      </c>
      <c r="KX56" s="19">
        <v>0.89207999999999998</v>
      </c>
      <c r="KY56" s="19">
        <v>-0.89207999999999998</v>
      </c>
      <c r="KZ56" s="19">
        <v>80.099999999999994</v>
      </c>
      <c r="LA56" s="19">
        <v>99.280069999999995</v>
      </c>
      <c r="LB56" s="19">
        <v>205.12804</v>
      </c>
      <c r="LC56" s="19">
        <v>-125.02804</v>
      </c>
      <c r="LD56" s="19">
        <v>104.6</v>
      </c>
      <c r="LE56" s="19">
        <v>101.21081</v>
      </c>
      <c r="LF56" s="19">
        <v>101.20986000000001</v>
      </c>
      <c r="LG56" s="19">
        <v>3.3901400000000002</v>
      </c>
      <c r="LH56" s="19">
        <v>64</v>
      </c>
      <c r="LI56" s="19">
        <v>67.461460000000002</v>
      </c>
      <c r="LJ56" s="19">
        <v>67.461460000000002</v>
      </c>
      <c r="LK56" s="19">
        <v>-3.4614600000000002</v>
      </c>
      <c r="LL56" s="19">
        <v>74.8</v>
      </c>
      <c r="LM56" s="19">
        <v>77.732990000000001</v>
      </c>
      <c r="LN56" s="19">
        <v>72.375140000000002</v>
      </c>
      <c r="LO56" s="19">
        <v>2.4248599999999998</v>
      </c>
      <c r="LP56" s="19">
        <v>30.3</v>
      </c>
      <c r="LQ56" s="19">
        <v>30.097560000000001</v>
      </c>
      <c r="LR56" s="19">
        <v>30.097560000000001</v>
      </c>
      <c r="LS56" s="19">
        <v>0.20244000000000001</v>
      </c>
      <c r="LT56" s="19">
        <v>118.2</v>
      </c>
      <c r="LU56" s="19"/>
      <c r="LV56" s="19"/>
      <c r="LW56" s="19">
        <v>118.2</v>
      </c>
      <c r="LX56" s="19">
        <v>48.2</v>
      </c>
      <c r="LY56" s="19"/>
      <c r="LZ56" s="19"/>
      <c r="MA56" s="19">
        <v>48.2</v>
      </c>
      <c r="MB56" s="19">
        <v>49.7</v>
      </c>
      <c r="MC56" s="19"/>
      <c r="MD56" s="19"/>
      <c r="ME56" s="19">
        <v>49.7</v>
      </c>
      <c r="MF56" s="19">
        <v>144.19999999999999</v>
      </c>
      <c r="MG56" s="19">
        <v>159.10805999999999</v>
      </c>
      <c r="MH56" s="19">
        <v>159.10805999999999</v>
      </c>
      <c r="MI56" s="19">
        <v>-14.908060000000001</v>
      </c>
      <c r="MJ56" s="19">
        <v>145.19999999999999</v>
      </c>
      <c r="MK56" s="19">
        <v>159.10805999999999</v>
      </c>
      <c r="ML56" s="19">
        <v>159.10805999999999</v>
      </c>
      <c r="MM56" s="19">
        <v>-13.908060000000001</v>
      </c>
      <c r="MN56" s="19">
        <v>170.7</v>
      </c>
      <c r="MO56" s="19">
        <v>159.58587</v>
      </c>
      <c r="MP56" s="19">
        <v>159.58587</v>
      </c>
      <c r="MQ56" s="19">
        <v>11.114129999999999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213.3</v>
      </c>
      <c r="NM56" s="19">
        <v>207.29667000000001</v>
      </c>
      <c r="NN56" s="19">
        <v>207.29667000000001</v>
      </c>
      <c r="NO56" s="19">
        <v>6.0033300000000001</v>
      </c>
      <c r="NP56" s="19">
        <v>102.2</v>
      </c>
      <c r="NQ56" s="19">
        <v>103.95959000000001</v>
      </c>
      <c r="NR56" s="19">
        <v>103.95959000000001</v>
      </c>
      <c r="NS56" s="19">
        <v>-1.75959</v>
      </c>
      <c r="NT56" s="19">
        <v>5.6</v>
      </c>
      <c r="NU56" s="19">
        <v>4.20655</v>
      </c>
      <c r="NV56" s="19">
        <v>4.20655</v>
      </c>
      <c r="NW56" s="19">
        <v>1.3934500000000001</v>
      </c>
      <c r="NX56" s="19">
        <v>1.6</v>
      </c>
      <c r="NY56" s="19">
        <v>4.4130599999999998</v>
      </c>
      <c r="NZ56" s="19">
        <v>4.4130599999999998</v>
      </c>
      <c r="OA56" s="19">
        <v>-2.8130600000000001</v>
      </c>
      <c r="OB56" s="19">
        <v>5.9</v>
      </c>
      <c r="OC56" s="19">
        <v>8</v>
      </c>
      <c r="OD56" s="19">
        <v>8</v>
      </c>
      <c r="OE56" s="19">
        <v>-2.1</v>
      </c>
      <c r="OF56" s="19">
        <v>0</v>
      </c>
      <c r="OG56" s="19"/>
      <c r="OH56" s="19"/>
      <c r="OI56" s="19">
        <v>0</v>
      </c>
      <c r="OJ56" s="19">
        <v>56.9</v>
      </c>
      <c r="OK56" s="19">
        <v>51.6</v>
      </c>
      <c r="OL56" s="19">
        <v>60.658999999999999</v>
      </c>
      <c r="OM56" s="19">
        <v>-3.7589999999999999</v>
      </c>
      <c r="ON56" s="19">
        <v>0</v>
      </c>
      <c r="OO56" s="19"/>
      <c r="OP56" s="19"/>
      <c r="OQ56" s="19">
        <v>0</v>
      </c>
      <c r="OR56" s="19">
        <v>0</v>
      </c>
      <c r="OS56" s="19">
        <v>2.133</v>
      </c>
      <c r="OT56" s="19">
        <v>2.133</v>
      </c>
      <c r="OU56" s="19">
        <v>-2.133</v>
      </c>
      <c r="OV56" s="19">
        <v>0</v>
      </c>
      <c r="OW56" s="19"/>
      <c r="OX56" s="19"/>
      <c r="OY56" s="19">
        <v>0</v>
      </c>
      <c r="OZ56" s="19">
        <v>20.2</v>
      </c>
      <c r="PA56" s="19">
        <v>7.00204</v>
      </c>
      <c r="PB56" s="19">
        <v>7.00204</v>
      </c>
      <c r="PC56" s="19">
        <v>13.19796</v>
      </c>
      <c r="PD56" s="19">
        <v>10</v>
      </c>
      <c r="PE56" s="19">
        <v>9.0000099999999996</v>
      </c>
      <c r="PF56" s="19"/>
      <c r="PG56" s="19">
        <v>10</v>
      </c>
      <c r="PH56" s="19"/>
      <c r="PI56" s="19"/>
      <c r="PJ56" s="19"/>
      <c r="PK56" s="19">
        <v>0</v>
      </c>
      <c r="PL56" s="19">
        <v>0</v>
      </c>
      <c r="PM56" s="19"/>
      <c r="PN56" s="19"/>
      <c r="PO56" s="19">
        <v>0</v>
      </c>
      <c r="PP56" s="19">
        <v>1.2</v>
      </c>
      <c r="PQ56" s="19">
        <v>1</v>
      </c>
      <c r="PR56" s="19">
        <v>1</v>
      </c>
      <c r="PS56" s="19">
        <v>0.2</v>
      </c>
      <c r="PT56" s="19">
        <v>1.7</v>
      </c>
      <c r="PU56" s="19">
        <v>1.1000000000000001</v>
      </c>
      <c r="PV56" s="19">
        <v>1.1000000000000001</v>
      </c>
      <c r="PW56" s="19">
        <v>0.6</v>
      </c>
      <c r="PX56" s="19">
        <v>3.9</v>
      </c>
      <c r="PY56" s="19">
        <v>2.48</v>
      </c>
      <c r="PZ56" s="19">
        <v>2.48</v>
      </c>
      <c r="QA56" s="19">
        <v>1.42</v>
      </c>
      <c r="QB56" s="19">
        <v>20.3</v>
      </c>
      <c r="QC56" s="19">
        <v>20.35314</v>
      </c>
      <c r="QD56" s="19">
        <v>20.35314</v>
      </c>
      <c r="QE56" s="19">
        <v>-5.314E-2</v>
      </c>
      <c r="QF56" s="19">
        <v>5.0999999999999996</v>
      </c>
      <c r="QG56" s="19">
        <v>10</v>
      </c>
      <c r="QH56" s="19">
        <v>10</v>
      </c>
      <c r="QI56" s="19">
        <v>-4.9000000000000004</v>
      </c>
      <c r="QJ56" s="19">
        <v>13</v>
      </c>
      <c r="QK56" s="19">
        <v>15.60976</v>
      </c>
      <c r="QL56" s="19">
        <v>15.60976</v>
      </c>
      <c r="QM56" s="19">
        <v>-2.6097600000000001</v>
      </c>
      <c r="QN56" s="19">
        <v>2.6</v>
      </c>
      <c r="QO56" s="19">
        <v>3.3</v>
      </c>
      <c r="QP56" s="19">
        <v>3.3</v>
      </c>
      <c r="QQ56" s="19">
        <v>-0.7</v>
      </c>
      <c r="QR56" s="19">
        <v>16.899999999999999</v>
      </c>
      <c r="QS56" s="19">
        <v>17.95</v>
      </c>
      <c r="QT56" s="19">
        <v>17.95</v>
      </c>
      <c r="QU56" s="19">
        <v>-1.05</v>
      </c>
      <c r="QV56" s="19">
        <v>0</v>
      </c>
      <c r="QW56" s="19"/>
      <c r="QX56" s="19"/>
      <c r="QY56" s="19">
        <v>0</v>
      </c>
      <c r="QZ56" s="19">
        <v>0</v>
      </c>
      <c r="RA56" s="19"/>
      <c r="RB56" s="19"/>
      <c r="RC56" s="19">
        <v>0</v>
      </c>
      <c r="RD56" s="19">
        <v>11.7</v>
      </c>
      <c r="RE56" s="19">
        <v>12.9</v>
      </c>
      <c r="RF56" s="19">
        <v>12.067</v>
      </c>
      <c r="RG56" s="19">
        <v>-0.36699999999999999</v>
      </c>
      <c r="RH56" s="19">
        <v>40.9</v>
      </c>
      <c r="RI56" s="19">
        <v>35</v>
      </c>
      <c r="RJ56" s="19">
        <v>31.744</v>
      </c>
      <c r="RK56" s="19">
        <v>9.1560000000000006</v>
      </c>
      <c r="RL56" s="19">
        <v>0</v>
      </c>
      <c r="RM56" s="19"/>
      <c r="RN56" s="19"/>
      <c r="RO56" s="19">
        <v>0</v>
      </c>
      <c r="RP56" s="19">
        <v>2.2000000000000002</v>
      </c>
      <c r="RQ56" s="19">
        <v>2.0009999999999999</v>
      </c>
      <c r="RR56" s="19">
        <v>2.0009999999999999</v>
      </c>
      <c r="RS56" s="19">
        <v>0.19900000000000001</v>
      </c>
      <c r="RT56" s="19">
        <v>13.9</v>
      </c>
      <c r="RU56" s="19">
        <v>9.0315200000000004</v>
      </c>
      <c r="RV56" s="19">
        <v>3.7949199999999998</v>
      </c>
      <c r="RW56" s="19">
        <v>10.105079999999999</v>
      </c>
      <c r="RX56" s="19">
        <v>3.1</v>
      </c>
      <c r="RY56" s="19">
        <v>2</v>
      </c>
      <c r="RZ56" s="19">
        <v>2</v>
      </c>
      <c r="SA56" s="19">
        <v>1.1000000000000001</v>
      </c>
      <c r="SB56" s="19"/>
      <c r="SC56" s="19"/>
      <c r="SD56" s="19"/>
      <c r="SE56" s="19">
        <v>0</v>
      </c>
      <c r="SF56" s="19">
        <v>7.1</v>
      </c>
      <c r="SG56" s="19">
        <v>6.3</v>
      </c>
      <c r="SH56" s="19">
        <v>6.3</v>
      </c>
      <c r="SI56" s="19">
        <v>0.8</v>
      </c>
      <c r="SJ56" s="19">
        <v>6.5</v>
      </c>
      <c r="SK56" s="19">
        <v>6.4</v>
      </c>
      <c r="SL56" s="19">
        <v>6.4</v>
      </c>
      <c r="SM56" s="19">
        <v>0.1</v>
      </c>
      <c r="SN56" s="19">
        <v>19.399999999999999</v>
      </c>
      <c r="SO56" s="19">
        <v>15.60976</v>
      </c>
      <c r="SP56" s="19">
        <v>15.60976</v>
      </c>
      <c r="SQ56" s="19">
        <v>3.7902399999999998</v>
      </c>
      <c r="SR56" s="19">
        <v>20.2</v>
      </c>
      <c r="SS56" s="19">
        <v>19.51219</v>
      </c>
      <c r="ST56" s="19">
        <v>19.51219</v>
      </c>
      <c r="SU56" s="19">
        <v>0.68781000000000003</v>
      </c>
      <c r="SV56" s="19">
        <v>18.100000000000001</v>
      </c>
      <c r="SW56" s="19">
        <v>13.65854</v>
      </c>
      <c r="SX56" s="19">
        <v>13.65854</v>
      </c>
      <c r="SY56" s="19">
        <v>4.4414600000000002</v>
      </c>
      <c r="SZ56" s="19">
        <v>12.7</v>
      </c>
      <c r="TA56" s="19">
        <v>13.336</v>
      </c>
      <c r="TB56" s="19">
        <v>13.336</v>
      </c>
      <c r="TC56" s="19">
        <v>-0.63600000000000001</v>
      </c>
      <c r="TD56" s="19">
        <v>21.5</v>
      </c>
      <c r="TE56" s="19">
        <v>26.364000000000001</v>
      </c>
      <c r="TF56" s="19">
        <v>26.364000000000001</v>
      </c>
      <c r="TG56" s="19">
        <v>-4.8639999999999999</v>
      </c>
      <c r="TH56" s="19">
        <v>0</v>
      </c>
      <c r="TI56" s="19"/>
      <c r="TJ56" s="19"/>
      <c r="TK56" s="19">
        <v>0</v>
      </c>
      <c r="TL56" s="19">
        <v>37.454259999999998</v>
      </c>
      <c r="TM56" s="19">
        <v>27.3</v>
      </c>
      <c r="TN56" s="19">
        <v>30.388000000000002</v>
      </c>
      <c r="TO56" s="19">
        <v>7.0662599999999998</v>
      </c>
      <c r="TP56" s="19">
        <v>56.3</v>
      </c>
      <c r="TQ56" s="19">
        <v>57.4</v>
      </c>
      <c r="TR56" s="19">
        <v>53.966999999999999</v>
      </c>
      <c r="TS56" s="19">
        <v>2.3330000000000002</v>
      </c>
      <c r="TT56" s="19">
        <v>2.1653500000000001</v>
      </c>
      <c r="TU56" s="19">
        <v>0.89500000000000002</v>
      </c>
      <c r="TV56" s="19">
        <v>0.89500000000000002</v>
      </c>
      <c r="TW56" s="19">
        <v>1.2703500000000001</v>
      </c>
      <c r="TX56" s="19">
        <v>0.31</v>
      </c>
      <c r="TY56" s="19">
        <v>1.286</v>
      </c>
      <c r="TZ56" s="19">
        <v>1.286</v>
      </c>
      <c r="UA56" s="19">
        <v>-0.97599999999999998</v>
      </c>
      <c r="UB56" s="19">
        <v>0</v>
      </c>
      <c r="UC56" s="19"/>
      <c r="UD56" s="19"/>
      <c r="UE56" s="19">
        <v>0</v>
      </c>
      <c r="UF56" s="19">
        <v>15.4</v>
      </c>
      <c r="UG56" s="19">
        <v>19.51219</v>
      </c>
      <c r="UH56" s="19">
        <v>19.51219</v>
      </c>
      <c r="UI56" s="19">
        <v>-4.11219</v>
      </c>
      <c r="UJ56" s="19">
        <v>3.8</v>
      </c>
      <c r="UK56" s="19">
        <v>5</v>
      </c>
      <c r="UL56" s="19">
        <v>5</v>
      </c>
      <c r="UM56" s="19">
        <v>-1.2</v>
      </c>
      <c r="UN56" s="19">
        <v>8.3000000000000007</v>
      </c>
      <c r="UO56" s="19">
        <v>7.5</v>
      </c>
      <c r="UP56" s="19">
        <v>7.5</v>
      </c>
      <c r="UQ56" s="19">
        <v>0.8</v>
      </c>
      <c r="UR56" s="19">
        <v>20.399999999999999</v>
      </c>
      <c r="US56" s="19">
        <v>19.51219</v>
      </c>
      <c r="UT56" s="19">
        <v>19.51219</v>
      </c>
      <c r="UU56" s="19">
        <v>0.88780999999999999</v>
      </c>
      <c r="UV56" s="19">
        <v>20.399999999999999</v>
      </c>
      <c r="UW56" s="19">
        <v>19.51219</v>
      </c>
      <c r="UX56" s="19">
        <v>19.51219</v>
      </c>
      <c r="UY56" s="19">
        <v>0.88780999999999999</v>
      </c>
      <c r="UZ56" s="19">
        <v>20</v>
      </c>
      <c r="VA56" s="19">
        <v>19.51219</v>
      </c>
      <c r="VB56" s="19">
        <v>19.51219</v>
      </c>
      <c r="VC56" s="19">
        <v>0.48781000000000002</v>
      </c>
      <c r="VD56" s="19">
        <v>0</v>
      </c>
      <c r="VE56" s="19">
        <v>0.94699999999999995</v>
      </c>
      <c r="VF56" s="19">
        <v>0.94699999999999995</v>
      </c>
      <c r="VG56" s="19">
        <v>-0.94699999999999995</v>
      </c>
      <c r="VH56" s="19">
        <v>0</v>
      </c>
      <c r="VI56" s="19"/>
      <c r="VJ56" s="19"/>
      <c r="VK56" s="19">
        <v>0</v>
      </c>
      <c r="VL56" s="19">
        <v>0</v>
      </c>
      <c r="VM56" s="19"/>
      <c r="VN56" s="19"/>
      <c r="VO56" s="19">
        <v>0</v>
      </c>
      <c r="VP56" s="19">
        <v>0</v>
      </c>
      <c r="VQ56" s="19"/>
      <c r="VR56" s="19"/>
      <c r="VS56" s="19">
        <v>0</v>
      </c>
      <c r="VT56" s="19">
        <v>0.6</v>
      </c>
      <c r="VU56" s="19">
        <v>0.6</v>
      </c>
      <c r="VV56" s="19">
        <v>0.6</v>
      </c>
      <c r="VW56" s="19">
        <v>0</v>
      </c>
      <c r="VX56" s="19">
        <v>11.9</v>
      </c>
      <c r="VY56" s="19">
        <v>12.4</v>
      </c>
      <c r="VZ56" s="19">
        <v>26.045999999999999</v>
      </c>
      <c r="WA56" s="19">
        <v>-14.146000000000001</v>
      </c>
      <c r="WB56" s="19">
        <v>5.7</v>
      </c>
      <c r="WC56" s="19">
        <v>7.8</v>
      </c>
      <c r="WD56" s="19">
        <v>20.373000000000001</v>
      </c>
      <c r="WE56" s="19">
        <v>-14.673</v>
      </c>
      <c r="WF56" s="19">
        <v>0</v>
      </c>
      <c r="WG56" s="19"/>
      <c r="WH56" s="19"/>
      <c r="WI56" s="19">
        <v>0</v>
      </c>
      <c r="WJ56" s="19">
        <v>2.9</v>
      </c>
      <c r="WK56" s="19">
        <v>2.9009999999999998</v>
      </c>
      <c r="WL56" s="19">
        <v>2.9009999999999998</v>
      </c>
      <c r="WM56" s="19">
        <v>-1E-3</v>
      </c>
      <c r="WN56" s="19">
        <v>2.1</v>
      </c>
      <c r="WO56" s="19">
        <v>2.4</v>
      </c>
      <c r="WP56" s="19">
        <v>2.4</v>
      </c>
      <c r="WQ56" s="19">
        <v>-0.3</v>
      </c>
      <c r="WR56" s="19">
        <v>1.2</v>
      </c>
      <c r="WS56" s="19">
        <v>1.2</v>
      </c>
      <c r="WT56" s="19">
        <v>1.2</v>
      </c>
      <c r="WU56" s="19">
        <v>0</v>
      </c>
      <c r="WV56" s="19">
        <v>1.2</v>
      </c>
      <c r="WW56" s="19">
        <v>1.4</v>
      </c>
      <c r="WX56" s="19">
        <v>1.4</v>
      </c>
      <c r="WY56" s="19">
        <v>-0.2</v>
      </c>
      <c r="WZ56" s="19">
        <v>0</v>
      </c>
      <c r="XA56" s="19"/>
      <c r="XB56" s="19"/>
      <c r="XC56" s="19">
        <v>0</v>
      </c>
      <c r="XD56" s="19">
        <v>4.0999999999999996</v>
      </c>
      <c r="XE56" s="19">
        <v>6.6</v>
      </c>
      <c r="XF56" s="19">
        <v>6.6</v>
      </c>
      <c r="XG56" s="19">
        <v>-2.5</v>
      </c>
      <c r="XH56" s="19">
        <v>19.3</v>
      </c>
      <c r="XI56" s="19">
        <v>17.951219999999999</v>
      </c>
      <c r="XJ56" s="19">
        <v>17.951219999999999</v>
      </c>
      <c r="XK56" s="19">
        <v>1.3487800000000001</v>
      </c>
      <c r="XL56" s="19">
        <v>8.6</v>
      </c>
      <c r="XM56" s="19">
        <v>10.8</v>
      </c>
      <c r="XN56" s="19">
        <v>10.8</v>
      </c>
      <c r="XO56" s="19">
        <v>-2.2000000000000002</v>
      </c>
      <c r="XP56" s="19">
        <v>27.3</v>
      </c>
      <c r="XQ56" s="19">
        <v>28</v>
      </c>
      <c r="XR56" s="19">
        <v>28</v>
      </c>
      <c r="XS56" s="19">
        <v>-0.7</v>
      </c>
      <c r="XT56" s="19">
        <v>34</v>
      </c>
      <c r="XU56" s="19">
        <v>28</v>
      </c>
      <c r="XV56" s="19">
        <v>28</v>
      </c>
      <c r="XW56" s="19">
        <v>6</v>
      </c>
      <c r="XX56" s="19">
        <v>17.600000000000001</v>
      </c>
      <c r="XY56" s="19">
        <v>14</v>
      </c>
      <c r="XZ56" s="19">
        <v>14</v>
      </c>
      <c r="YA56" s="19">
        <v>3.6</v>
      </c>
      <c r="YB56" s="19">
        <v>19.2</v>
      </c>
      <c r="YC56" s="19">
        <v>19.5</v>
      </c>
      <c r="YD56" s="19">
        <v>19.5</v>
      </c>
      <c r="YE56" s="19">
        <v>-0.3</v>
      </c>
      <c r="YF56" s="19">
        <v>7.46</v>
      </c>
      <c r="YG56" s="19">
        <v>7.54</v>
      </c>
      <c r="YH56" s="19">
        <v>7.54</v>
      </c>
      <c r="YI56" s="19">
        <v>-0.08</v>
      </c>
      <c r="YJ56" s="19">
        <v>11.1</v>
      </c>
      <c r="YK56" s="19">
        <v>11</v>
      </c>
      <c r="YL56" s="19">
        <v>11</v>
      </c>
      <c r="YM56" s="19">
        <v>0.1</v>
      </c>
      <c r="YN56" s="19">
        <v>20</v>
      </c>
      <c r="YO56" s="19">
        <v>20</v>
      </c>
      <c r="YP56" s="19">
        <v>20</v>
      </c>
      <c r="YQ56" s="19">
        <v>0</v>
      </c>
    </row>
    <row r="57" spans="1:667" ht="25.05" customHeight="1" x14ac:dyDescent="0.3">
      <c r="A57" s="1"/>
      <c r="B57" s="200" t="s">
        <v>2761</v>
      </c>
      <c r="C57" s="201"/>
      <c r="D57" s="20">
        <v>4862.1499999999996</v>
      </c>
      <c r="E57" s="20">
        <v>4900.6828800000003</v>
      </c>
      <c r="F57" s="20">
        <v>4900.6828800000003</v>
      </c>
      <c r="G57" s="20"/>
      <c r="H57" s="20">
        <v>12264.8</v>
      </c>
      <c r="I57" s="20">
        <v>12214.516555</v>
      </c>
      <c r="J57" s="20">
        <v>12960.69649</v>
      </c>
      <c r="K57" s="20"/>
      <c r="L57" s="20">
        <v>4052.6</v>
      </c>
      <c r="M57" s="20">
        <v>3992.98272</v>
      </c>
      <c r="N57" s="20">
        <v>4236.9124499999998</v>
      </c>
      <c r="O57" s="20"/>
      <c r="P57" s="20">
        <v>0</v>
      </c>
      <c r="Q57" s="20">
        <v>0</v>
      </c>
      <c r="R57" s="20">
        <v>0</v>
      </c>
      <c r="S57" s="20"/>
      <c r="T57" s="20">
        <v>0</v>
      </c>
      <c r="U57" s="20">
        <v>0</v>
      </c>
      <c r="V57" s="20">
        <v>0</v>
      </c>
      <c r="W57" s="20"/>
      <c r="X57" s="20">
        <v>1709.7</v>
      </c>
      <c r="Y57" s="20">
        <v>1533.3892699999999</v>
      </c>
      <c r="Z57" s="20">
        <v>1793.554805</v>
      </c>
      <c r="AA57" s="20"/>
      <c r="AB57" s="20">
        <v>3469.7</v>
      </c>
      <c r="AC57" s="20">
        <v>3409.9202949999999</v>
      </c>
      <c r="AD57" s="20">
        <v>2721.9834350000001</v>
      </c>
      <c r="AE57" s="20"/>
      <c r="AF57" s="20">
        <v>955.9</v>
      </c>
      <c r="AG57" s="20">
        <v>1008.2944</v>
      </c>
      <c r="AH57" s="20">
        <v>1008.2944</v>
      </c>
      <c r="AI57" s="20"/>
      <c r="AJ57" s="20">
        <v>0</v>
      </c>
      <c r="AK57" s="20">
        <v>0</v>
      </c>
      <c r="AL57" s="20">
        <v>0</v>
      </c>
      <c r="AM57" s="20"/>
      <c r="AN57" s="20">
        <v>4371.8500000000004</v>
      </c>
      <c r="AO57" s="20">
        <v>4270.349655</v>
      </c>
      <c r="AP57" s="20">
        <v>4270.3500050000002</v>
      </c>
      <c r="AQ57" s="20"/>
      <c r="AR57" s="20">
        <v>4917.8500000000004</v>
      </c>
      <c r="AS57" s="20">
        <v>4744.9766099999997</v>
      </c>
      <c r="AT57" s="20">
        <v>4744.9766399999999</v>
      </c>
      <c r="AU57" s="20"/>
      <c r="AV57" s="20">
        <v>4879.75</v>
      </c>
      <c r="AW57" s="20">
        <v>4806.1521300000004</v>
      </c>
      <c r="AX57" s="20">
        <v>4806.1521599999996</v>
      </c>
      <c r="AY57" s="20"/>
      <c r="AZ57" s="20">
        <v>0</v>
      </c>
      <c r="BA57" s="20">
        <v>0</v>
      </c>
      <c r="BB57" s="20">
        <v>0</v>
      </c>
      <c r="BC57" s="20"/>
      <c r="BD57" s="20">
        <v>5015.25</v>
      </c>
      <c r="BE57" s="20">
        <v>4944.4045800000004</v>
      </c>
      <c r="BF57" s="20">
        <v>4944.4046399999997</v>
      </c>
      <c r="BG57" s="20"/>
      <c r="BH57" s="20">
        <v>0</v>
      </c>
      <c r="BI57" s="20">
        <v>0</v>
      </c>
      <c r="BJ57" s="20">
        <v>0</v>
      </c>
      <c r="BK57" s="20"/>
      <c r="BL57" s="20">
        <v>5922.1</v>
      </c>
      <c r="BM57" s="20">
        <v>5041.3160049999997</v>
      </c>
      <c r="BN57" s="20">
        <v>5133.7107249999999</v>
      </c>
      <c r="BO57" s="20"/>
      <c r="BP57" s="20">
        <v>237.55</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3927.9</v>
      </c>
      <c r="CK57" s="20">
        <v>3952.9756499999999</v>
      </c>
      <c r="CL57" s="20">
        <v>3952.97568</v>
      </c>
      <c r="CM57" s="20"/>
      <c r="CN57" s="20">
        <v>174.95</v>
      </c>
      <c r="CO57" s="20">
        <v>123.80112</v>
      </c>
      <c r="CP57" s="20">
        <v>123.80112</v>
      </c>
      <c r="CQ57" s="20"/>
      <c r="CR57" s="20">
        <v>0</v>
      </c>
      <c r="CS57" s="20">
        <v>0</v>
      </c>
      <c r="CT57" s="20">
        <v>0</v>
      </c>
      <c r="CU57" s="20"/>
      <c r="CV57" s="20">
        <v>437.9</v>
      </c>
      <c r="CW57" s="20">
        <v>404.96805000000001</v>
      </c>
      <c r="CX57" s="20">
        <v>404.96807999999999</v>
      </c>
      <c r="CY57" s="20"/>
      <c r="CZ57" s="20">
        <v>165.15</v>
      </c>
      <c r="DA57" s="20">
        <v>165.08879999999999</v>
      </c>
      <c r="DB57" s="20">
        <v>165.08879999999999</v>
      </c>
      <c r="DC57" s="20"/>
      <c r="DD57" s="20">
        <v>356.05</v>
      </c>
      <c r="DE57" s="20">
        <v>359.81256000000002</v>
      </c>
      <c r="DF57" s="20">
        <v>359.81256000000002</v>
      </c>
      <c r="DG57" s="20"/>
      <c r="DH57" s="20">
        <v>2230.85</v>
      </c>
      <c r="DI57" s="20">
        <v>2222.8200750000001</v>
      </c>
      <c r="DJ57" s="20">
        <v>2240.0025799999999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2656.5</v>
      </c>
      <c r="EC57" s="20">
        <v>2709.7287999999999</v>
      </c>
      <c r="ED57" s="20">
        <v>2709.7288800000001</v>
      </c>
      <c r="EE57" s="20"/>
      <c r="EF57" s="20">
        <v>1733.6</v>
      </c>
      <c r="EG57" s="20">
        <v>1556.25388</v>
      </c>
      <c r="EH57" s="20">
        <v>1852.314275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4367.5</v>
      </c>
      <c r="FA57" s="20">
        <v>3826.1568950000001</v>
      </c>
      <c r="FB57" s="20">
        <v>4055.19193</v>
      </c>
      <c r="FC57" s="20"/>
      <c r="FD57" s="20">
        <v>1040.0999999999999</v>
      </c>
      <c r="FE57" s="20">
        <v>1127.47488</v>
      </c>
      <c r="FF57" s="20">
        <v>1127.47488</v>
      </c>
      <c r="FG57" s="20"/>
      <c r="FH57" s="20">
        <v>2539.65</v>
      </c>
      <c r="FI57" s="20">
        <v>2477.15004</v>
      </c>
      <c r="FJ57" s="20">
        <v>2645.2550700000002</v>
      </c>
      <c r="FK57" s="20"/>
      <c r="FL57" s="20">
        <v>505.45</v>
      </c>
      <c r="FM57" s="20">
        <v>455.20776000000001</v>
      </c>
      <c r="FN57" s="20">
        <v>455.20776000000001</v>
      </c>
      <c r="FO57" s="20"/>
      <c r="FP57" s="20">
        <v>443.85</v>
      </c>
      <c r="FQ57" s="20">
        <v>462.86040000000003</v>
      </c>
      <c r="FR57" s="20">
        <v>462.86040000000003</v>
      </c>
      <c r="FS57" s="20"/>
      <c r="FT57" s="20">
        <v>416.7</v>
      </c>
      <c r="FU57" s="20">
        <v>433.17072000000002</v>
      </c>
      <c r="FV57" s="20">
        <v>433.17072000000002</v>
      </c>
      <c r="FW57" s="20"/>
      <c r="FX57" s="20">
        <v>1368.3</v>
      </c>
      <c r="FY57" s="20">
        <v>2114.7864</v>
      </c>
      <c r="FZ57" s="20">
        <v>2114.7864</v>
      </c>
      <c r="GA57" s="20"/>
      <c r="GB57" s="20">
        <v>4376.5</v>
      </c>
      <c r="GC57" s="20">
        <v>4459.6082399999996</v>
      </c>
      <c r="GD57" s="20">
        <v>4459.6082399999996</v>
      </c>
      <c r="GE57" s="20"/>
      <c r="GF57" s="20">
        <v>4386.5</v>
      </c>
      <c r="GG57" s="20">
        <v>4459.6082399999996</v>
      </c>
      <c r="GH57" s="20">
        <v>4459.6082399999996</v>
      </c>
      <c r="GI57" s="20"/>
      <c r="GJ57" s="20">
        <v>4433.6499999999996</v>
      </c>
      <c r="GK57" s="20">
        <v>4473.0004499999995</v>
      </c>
      <c r="GL57" s="20">
        <v>4473.0004799999997</v>
      </c>
      <c r="GM57" s="20"/>
      <c r="GN57" s="20">
        <v>2392.6999999999998</v>
      </c>
      <c r="GO57" s="20">
        <v>2137.90031</v>
      </c>
      <c r="GP57" s="20">
        <v>2061.8736050000002</v>
      </c>
      <c r="GQ57" s="20"/>
      <c r="GR57" s="20">
        <v>202.9</v>
      </c>
      <c r="GS57" s="20">
        <v>166.69807499999999</v>
      </c>
      <c r="GT57" s="20">
        <v>182.40111999999999</v>
      </c>
      <c r="GU57" s="20"/>
      <c r="GV57" s="20">
        <v>587.15</v>
      </c>
      <c r="GW57" s="20">
        <v>590.15421000000003</v>
      </c>
      <c r="GX57" s="20">
        <v>590.15423999999996</v>
      </c>
      <c r="GY57" s="20"/>
      <c r="GZ57" s="20">
        <v>96</v>
      </c>
      <c r="HA57" s="20">
        <v>104.01072000000001</v>
      </c>
      <c r="HB57" s="20">
        <v>104.01072000000001</v>
      </c>
      <c r="HC57" s="20"/>
      <c r="HD57" s="20">
        <v>770.2</v>
      </c>
      <c r="HE57" s="20">
        <v>723.39984000000004</v>
      </c>
      <c r="HF57" s="20">
        <v>723.39984000000004</v>
      </c>
      <c r="HG57" s="20"/>
      <c r="HH57" s="20">
        <v>929.55</v>
      </c>
      <c r="HI57" s="20">
        <v>775.84205999999995</v>
      </c>
      <c r="HJ57" s="20">
        <v>783.75956499999995</v>
      </c>
      <c r="HK57" s="20"/>
      <c r="HL57" s="20">
        <v>0</v>
      </c>
      <c r="HM57" s="20">
        <v>0</v>
      </c>
      <c r="HN57" s="20">
        <v>0</v>
      </c>
      <c r="HO57" s="20"/>
      <c r="HP57" s="20">
        <v>0</v>
      </c>
      <c r="HQ57" s="20">
        <v>0</v>
      </c>
      <c r="HR57" s="20">
        <v>0</v>
      </c>
      <c r="HS57" s="20"/>
      <c r="HT57" s="20">
        <v>1094.05</v>
      </c>
      <c r="HU57" s="20">
        <v>929.21409000000006</v>
      </c>
      <c r="HV57" s="20">
        <v>910.82876499999998</v>
      </c>
      <c r="HW57" s="20"/>
      <c r="HX57" s="20">
        <v>0</v>
      </c>
      <c r="HY57" s="20">
        <v>0</v>
      </c>
      <c r="HZ57" s="20">
        <v>0</v>
      </c>
      <c r="IA57" s="20"/>
      <c r="IB57" s="20">
        <v>0</v>
      </c>
      <c r="IC57" s="20">
        <v>0</v>
      </c>
      <c r="ID57" s="20">
        <v>0</v>
      </c>
      <c r="IE57" s="20"/>
      <c r="IF57" s="20">
        <v>890.75</v>
      </c>
      <c r="IG57" s="20">
        <v>867.53493500000002</v>
      </c>
      <c r="IH57" s="20">
        <v>1090.6068</v>
      </c>
      <c r="II57" s="20"/>
      <c r="IJ57" s="20">
        <v>0</v>
      </c>
      <c r="IK57" s="20">
        <v>0</v>
      </c>
      <c r="IL57" s="20">
        <v>0</v>
      </c>
      <c r="IM57" s="20"/>
      <c r="IN57" s="20">
        <v>0</v>
      </c>
      <c r="IO57" s="20">
        <v>0</v>
      </c>
      <c r="IP57" s="20">
        <v>0</v>
      </c>
      <c r="IQ57" s="20"/>
      <c r="IR57" s="20">
        <v>0</v>
      </c>
      <c r="IS57" s="20">
        <v>0</v>
      </c>
      <c r="IT57" s="20">
        <v>0</v>
      </c>
      <c r="IU57" s="20"/>
      <c r="IV57" s="20">
        <v>1624.912945</v>
      </c>
      <c r="IW57" s="20">
        <v>1612.2517499999999</v>
      </c>
      <c r="IX57" s="20">
        <v>1520.1964849999999</v>
      </c>
      <c r="IY57" s="20"/>
      <c r="IZ57" s="20">
        <v>3896.3076500000002</v>
      </c>
      <c r="JA57" s="20">
        <v>4144.6661549999999</v>
      </c>
      <c r="JB57" s="20">
        <v>4171.5175149999995</v>
      </c>
      <c r="JC57" s="20"/>
      <c r="JD57" s="20">
        <v>3882.0039350000002</v>
      </c>
      <c r="JE57" s="20">
        <v>4144.6661549999999</v>
      </c>
      <c r="JF57" s="20">
        <v>4171.5175149999995</v>
      </c>
      <c r="JG57" s="20"/>
      <c r="JH57" s="20">
        <v>4027.1191050000002</v>
      </c>
      <c r="JI57" s="20">
        <v>4144.6661549999999</v>
      </c>
      <c r="JJ57" s="20">
        <v>4171.5175149999995</v>
      </c>
      <c r="JK57" s="20"/>
      <c r="JL57" s="20">
        <v>5961.7851049999999</v>
      </c>
      <c r="JM57" s="20">
        <v>6235.6688949999998</v>
      </c>
      <c r="JN57" s="20">
        <v>6276.0668800000003</v>
      </c>
      <c r="JO57" s="20"/>
      <c r="JP57" s="20">
        <v>1763.5292649999999</v>
      </c>
      <c r="JQ57" s="20">
        <v>1723.10664</v>
      </c>
      <c r="JR57" s="20">
        <v>1723.10664</v>
      </c>
      <c r="JS57" s="20"/>
      <c r="JT57" s="20">
        <v>863.11156000000005</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21.40992</v>
      </c>
      <c r="KX57" s="20">
        <v>21.40992</v>
      </c>
      <c r="KY57" s="20"/>
      <c r="KZ57" s="20">
        <v>2594.9499999999998</v>
      </c>
      <c r="LA57" s="20">
        <v>2535.8917299999998</v>
      </c>
      <c r="LB57" s="20">
        <v>2399.9797549999998</v>
      </c>
      <c r="LC57" s="20"/>
      <c r="LD57" s="20">
        <v>2377.6999999999998</v>
      </c>
      <c r="LE57" s="20">
        <v>2364.4803900000002</v>
      </c>
      <c r="LF57" s="20">
        <v>2429.0323149999999</v>
      </c>
      <c r="LG57" s="20"/>
      <c r="LH57" s="20">
        <v>1528.35</v>
      </c>
      <c r="LI57" s="20">
        <v>1619.0750399999999</v>
      </c>
      <c r="LJ57" s="20">
        <v>1619.0750399999999</v>
      </c>
      <c r="LK57" s="20"/>
      <c r="LL57" s="20">
        <v>1646.55</v>
      </c>
      <c r="LM57" s="20">
        <v>1793.6252199999999</v>
      </c>
      <c r="LN57" s="20">
        <v>1760.77034</v>
      </c>
      <c r="LO57" s="20"/>
      <c r="LP57" s="20">
        <v>674.55</v>
      </c>
      <c r="LQ57" s="20">
        <v>722.34144000000003</v>
      </c>
      <c r="LR57" s="20">
        <v>722.34144000000003</v>
      </c>
      <c r="LS57" s="20"/>
      <c r="LT57" s="20">
        <v>1445.7</v>
      </c>
      <c r="LU57" s="20">
        <v>1267.7512300000001</v>
      </c>
      <c r="LV57" s="20">
        <v>1079.915115</v>
      </c>
      <c r="LW57" s="20"/>
      <c r="LX57" s="20">
        <v>72.099999999999994</v>
      </c>
      <c r="LY57" s="20">
        <v>0</v>
      </c>
      <c r="LZ57" s="20">
        <v>0</v>
      </c>
      <c r="MA57" s="20"/>
      <c r="MB57" s="20">
        <v>564.5</v>
      </c>
      <c r="MC57" s="20">
        <v>314.40066000000002</v>
      </c>
      <c r="MD57" s="20">
        <v>0</v>
      </c>
      <c r="ME57" s="20"/>
      <c r="MF57" s="20">
        <v>3446.95</v>
      </c>
      <c r="MG57" s="20">
        <v>3794.2839800000002</v>
      </c>
      <c r="MH57" s="20">
        <v>3818.5934400000001</v>
      </c>
      <c r="MI57" s="20"/>
      <c r="MJ57" s="20">
        <v>3480.35</v>
      </c>
      <c r="MK57" s="20">
        <v>3794.2839800000002</v>
      </c>
      <c r="ML57" s="20">
        <v>3818.5934400000001</v>
      </c>
      <c r="MM57" s="20"/>
      <c r="MN57" s="20">
        <v>3941.05</v>
      </c>
      <c r="MO57" s="20">
        <v>3805.6783249999999</v>
      </c>
      <c r="MP57" s="20">
        <v>3830.06088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5075.75</v>
      </c>
      <c r="NM57" s="20">
        <v>4975.1200799999997</v>
      </c>
      <c r="NN57" s="20">
        <v>4975.1200799999997</v>
      </c>
      <c r="NO57" s="20"/>
      <c r="NP57" s="20">
        <v>2422.6999999999998</v>
      </c>
      <c r="NQ57" s="20">
        <v>2495.0301599999998</v>
      </c>
      <c r="NR57" s="20">
        <v>2495.0301599999998</v>
      </c>
      <c r="NS57" s="20"/>
      <c r="NT57" s="20">
        <v>134.80000000000001</v>
      </c>
      <c r="NU57" s="20">
        <v>100.95717</v>
      </c>
      <c r="NV57" s="20">
        <v>100.9572</v>
      </c>
      <c r="NW57" s="20"/>
      <c r="NX57" s="20">
        <v>38.4</v>
      </c>
      <c r="NY57" s="20">
        <v>105.91343999999999</v>
      </c>
      <c r="NZ57" s="20">
        <v>105.91343999999999</v>
      </c>
      <c r="OA57" s="20"/>
      <c r="OB57" s="20">
        <v>153</v>
      </c>
      <c r="OC57" s="20">
        <v>145</v>
      </c>
      <c r="OD57" s="20">
        <v>145</v>
      </c>
      <c r="OE57" s="20"/>
      <c r="OF57" s="20">
        <v>8.0500000000000007</v>
      </c>
      <c r="OG57" s="20">
        <v>6.6159999999999997</v>
      </c>
      <c r="OH57" s="20">
        <v>6.6159999999999997</v>
      </c>
      <c r="OI57" s="20"/>
      <c r="OJ57" s="20">
        <v>2181.1</v>
      </c>
      <c r="OK57" s="20">
        <v>2101.8995</v>
      </c>
      <c r="OL57" s="20">
        <v>1649.8705</v>
      </c>
      <c r="OM57" s="20"/>
      <c r="ON57" s="20">
        <v>752.25</v>
      </c>
      <c r="OO57" s="20">
        <v>811.26649999999995</v>
      </c>
      <c r="OP57" s="20">
        <v>811.26649999999995</v>
      </c>
      <c r="OQ57" s="20"/>
      <c r="OR57" s="20">
        <v>36.75</v>
      </c>
      <c r="OS57" s="20">
        <v>131.53</v>
      </c>
      <c r="OT57" s="20">
        <v>131.53</v>
      </c>
      <c r="OU57" s="20"/>
      <c r="OV57" s="20">
        <v>1.85</v>
      </c>
      <c r="OW57" s="20">
        <v>2.1</v>
      </c>
      <c r="OX57" s="20">
        <v>2.1</v>
      </c>
      <c r="OY57" s="20"/>
      <c r="OZ57" s="20">
        <v>208.55</v>
      </c>
      <c r="PA57" s="20">
        <v>168.04902000000001</v>
      </c>
      <c r="PB57" s="20">
        <v>168.04895999999999</v>
      </c>
      <c r="PC57" s="20"/>
      <c r="PD57" s="20">
        <v>237.45</v>
      </c>
      <c r="PE57" s="20">
        <v>216.00018</v>
      </c>
      <c r="PF57" s="20">
        <v>135.00003000000001</v>
      </c>
      <c r="PG57" s="20"/>
      <c r="PH57" s="20">
        <v>0</v>
      </c>
      <c r="PI57" s="20">
        <v>0</v>
      </c>
      <c r="PJ57" s="20">
        <v>0</v>
      </c>
      <c r="PK57" s="20"/>
      <c r="PL57" s="20">
        <v>2242.6999999999998</v>
      </c>
      <c r="PM57" s="20">
        <v>1855.6130000000001</v>
      </c>
      <c r="PN57" s="20">
        <v>1855.6130000000001</v>
      </c>
      <c r="PO57" s="20"/>
      <c r="PP57" s="20">
        <v>26.1</v>
      </c>
      <c r="PQ57" s="20">
        <v>24</v>
      </c>
      <c r="PR57" s="20">
        <v>24</v>
      </c>
      <c r="PS57" s="20"/>
      <c r="PT57" s="20">
        <v>37.450000000000003</v>
      </c>
      <c r="PU57" s="20">
        <v>27.5</v>
      </c>
      <c r="PV57" s="20">
        <v>27.5</v>
      </c>
      <c r="PW57" s="20"/>
      <c r="PX57" s="20">
        <v>94.5</v>
      </c>
      <c r="PY57" s="20">
        <v>59.52</v>
      </c>
      <c r="PZ57" s="20">
        <v>59.52</v>
      </c>
      <c r="QA57" s="20"/>
      <c r="QB57" s="20">
        <v>466.1</v>
      </c>
      <c r="QC57" s="20">
        <v>488.47527000000002</v>
      </c>
      <c r="QD57" s="20">
        <v>488.47536000000002</v>
      </c>
      <c r="QE57" s="20"/>
      <c r="QF57" s="20">
        <v>138.1</v>
      </c>
      <c r="QG57" s="20">
        <v>240</v>
      </c>
      <c r="QH57" s="20">
        <v>240</v>
      </c>
      <c r="QI57" s="20"/>
      <c r="QJ57" s="20">
        <v>308.14999999999998</v>
      </c>
      <c r="QK57" s="20">
        <v>374.63421</v>
      </c>
      <c r="QL57" s="20">
        <v>374.63423999999998</v>
      </c>
      <c r="QM57" s="20"/>
      <c r="QN57" s="20">
        <v>64.95</v>
      </c>
      <c r="QO57" s="20">
        <v>79.2</v>
      </c>
      <c r="QP57" s="20">
        <v>79.2</v>
      </c>
      <c r="QQ57" s="20"/>
      <c r="QR57" s="20">
        <v>422.35</v>
      </c>
      <c r="QS57" s="20">
        <v>430.50914999999998</v>
      </c>
      <c r="QT57" s="20">
        <v>430.50914999999998</v>
      </c>
      <c r="QU57" s="20"/>
      <c r="QV57" s="20">
        <v>143.05000000000001</v>
      </c>
      <c r="QW57" s="20">
        <v>155.864</v>
      </c>
      <c r="QX57" s="20">
        <v>155.864</v>
      </c>
      <c r="QY57" s="20"/>
      <c r="QZ57" s="20">
        <v>176.7</v>
      </c>
      <c r="RA57" s="20">
        <v>194.14949999999999</v>
      </c>
      <c r="RB57" s="20">
        <v>194.14949999999999</v>
      </c>
      <c r="RC57" s="20"/>
      <c r="RD57" s="20">
        <v>505.4</v>
      </c>
      <c r="RE57" s="20">
        <v>452.55799999999999</v>
      </c>
      <c r="RF57" s="20">
        <v>341.29750000000001</v>
      </c>
      <c r="RG57" s="20"/>
      <c r="RH57" s="20">
        <v>1576.5</v>
      </c>
      <c r="RI57" s="20">
        <v>1375.6220000000001</v>
      </c>
      <c r="RJ57" s="20">
        <v>984.19949999999994</v>
      </c>
      <c r="RK57" s="20"/>
      <c r="RL57" s="20">
        <v>141.80000000000001</v>
      </c>
      <c r="RM57" s="20">
        <v>153.05950000000001</v>
      </c>
      <c r="RN57" s="20">
        <v>153.05950000000001</v>
      </c>
      <c r="RO57" s="20"/>
      <c r="RP57" s="20">
        <v>52.75</v>
      </c>
      <c r="RQ57" s="20">
        <v>48.024000000000001</v>
      </c>
      <c r="RR57" s="20">
        <v>48.024000000000001</v>
      </c>
      <c r="RS57" s="20"/>
      <c r="RT57" s="20">
        <v>244.05</v>
      </c>
      <c r="RU57" s="20">
        <v>215.44650999999999</v>
      </c>
      <c r="RV57" s="20">
        <v>211.70947000000001</v>
      </c>
      <c r="RW57" s="20"/>
      <c r="RX57" s="20">
        <v>60.45</v>
      </c>
      <c r="RY57" s="20">
        <v>48</v>
      </c>
      <c r="RZ57" s="20">
        <v>48</v>
      </c>
      <c r="SA57" s="20"/>
      <c r="SB57" s="20">
        <v>0</v>
      </c>
      <c r="SC57" s="20">
        <v>0</v>
      </c>
      <c r="SD57" s="20">
        <v>0</v>
      </c>
      <c r="SE57" s="20"/>
      <c r="SF57" s="20">
        <v>159.65</v>
      </c>
      <c r="SG57" s="20">
        <v>151.19999999999999</v>
      </c>
      <c r="SH57" s="20">
        <v>151.19999999999999</v>
      </c>
      <c r="SI57" s="20"/>
      <c r="SJ57" s="20">
        <v>158.1</v>
      </c>
      <c r="SK57" s="20">
        <v>153.6</v>
      </c>
      <c r="SL57" s="20">
        <v>153.6</v>
      </c>
      <c r="SM57" s="20"/>
      <c r="SN57" s="20">
        <v>340.3</v>
      </c>
      <c r="SO57" s="20">
        <v>374.63421</v>
      </c>
      <c r="SP57" s="20">
        <v>374.63423999999998</v>
      </c>
      <c r="SQ57" s="20"/>
      <c r="SR57" s="20">
        <v>385.6</v>
      </c>
      <c r="SS57" s="20">
        <v>468.29255999999998</v>
      </c>
      <c r="ST57" s="20">
        <v>468.29255999999998</v>
      </c>
      <c r="SU57" s="20"/>
      <c r="SV57" s="20">
        <v>265.35000000000002</v>
      </c>
      <c r="SW57" s="20">
        <v>327.80493000000001</v>
      </c>
      <c r="SX57" s="20">
        <v>327.80495999999999</v>
      </c>
      <c r="SY57" s="20"/>
      <c r="SZ57" s="20">
        <v>209.7</v>
      </c>
      <c r="TA57" s="20">
        <v>336.41399999999999</v>
      </c>
      <c r="TB57" s="20">
        <v>336.41399999999999</v>
      </c>
      <c r="TC57" s="20"/>
      <c r="TD57" s="20">
        <v>694.3</v>
      </c>
      <c r="TE57" s="20">
        <v>929.00350000000003</v>
      </c>
      <c r="TF57" s="20">
        <v>960.12249999999995</v>
      </c>
      <c r="TG57" s="20"/>
      <c r="TH57" s="20">
        <v>402.58445999999998</v>
      </c>
      <c r="TI57" s="20">
        <v>349.94850000000002</v>
      </c>
      <c r="TJ57" s="20">
        <v>349.94850000000002</v>
      </c>
      <c r="TK57" s="20"/>
      <c r="TL57" s="20">
        <v>1518.0741849999999</v>
      </c>
      <c r="TM57" s="20">
        <v>1217.3585</v>
      </c>
      <c r="TN57" s="20">
        <v>887.48749999999995</v>
      </c>
      <c r="TO57" s="20"/>
      <c r="TP57" s="20">
        <v>1870.08149</v>
      </c>
      <c r="TQ57" s="20">
        <v>1659.5039999999999</v>
      </c>
      <c r="TR57" s="20">
        <v>1248.5084999999999</v>
      </c>
      <c r="TS57" s="20"/>
      <c r="TT57" s="20">
        <v>192.36828</v>
      </c>
      <c r="TU57" s="20">
        <v>39.146500000000003</v>
      </c>
      <c r="TV57" s="20">
        <v>39.146500000000003</v>
      </c>
      <c r="TW57" s="20"/>
      <c r="TX57" s="20">
        <v>43.120914999999997</v>
      </c>
      <c r="TY57" s="20">
        <v>54.701500000000003</v>
      </c>
      <c r="TZ57" s="20">
        <v>54.701500000000003</v>
      </c>
      <c r="UA57" s="20"/>
      <c r="UB57" s="20">
        <v>211.065</v>
      </c>
      <c r="UC57" s="20">
        <v>0</v>
      </c>
      <c r="UD57" s="20">
        <v>0</v>
      </c>
      <c r="UE57" s="20"/>
      <c r="UF57" s="20">
        <v>326.64999999999998</v>
      </c>
      <c r="UG57" s="20">
        <v>468.29255999999998</v>
      </c>
      <c r="UH57" s="20">
        <v>468.29255999999998</v>
      </c>
      <c r="UI57" s="20"/>
      <c r="UJ57" s="20">
        <v>97.4</v>
      </c>
      <c r="UK57" s="20">
        <v>120</v>
      </c>
      <c r="UL57" s="20">
        <v>120</v>
      </c>
      <c r="UM57" s="20"/>
      <c r="UN57" s="20">
        <v>199.95</v>
      </c>
      <c r="UO57" s="20">
        <v>180</v>
      </c>
      <c r="UP57" s="20">
        <v>180</v>
      </c>
      <c r="UQ57" s="20"/>
      <c r="UR57" s="20">
        <v>489.6</v>
      </c>
      <c r="US57" s="20">
        <v>468.29255999999998</v>
      </c>
      <c r="UT57" s="20">
        <v>468.29255999999998</v>
      </c>
      <c r="UU57" s="20"/>
      <c r="UV57" s="20">
        <v>489.6</v>
      </c>
      <c r="UW57" s="20">
        <v>468.29255999999998</v>
      </c>
      <c r="UX57" s="20">
        <v>468.29255999999998</v>
      </c>
      <c r="UY57" s="20"/>
      <c r="UZ57" s="20">
        <v>480</v>
      </c>
      <c r="VA57" s="20">
        <v>468.29255999999998</v>
      </c>
      <c r="VB57" s="20">
        <v>468.29255999999998</v>
      </c>
      <c r="VC57" s="20"/>
      <c r="VD57" s="20">
        <v>39.965000000000003</v>
      </c>
      <c r="VE57" s="20">
        <v>106.9355</v>
      </c>
      <c r="VF57" s="20">
        <v>106.9355</v>
      </c>
      <c r="VG57" s="20"/>
      <c r="VH57" s="20">
        <v>2699.45</v>
      </c>
      <c r="VI57" s="20">
        <v>2442.5554999999999</v>
      </c>
      <c r="VJ57" s="20">
        <v>2442.5554999999999</v>
      </c>
      <c r="VK57" s="20"/>
      <c r="VL57" s="20">
        <v>136.1</v>
      </c>
      <c r="VM57" s="20">
        <v>113.6965</v>
      </c>
      <c r="VN57" s="20">
        <v>113.6965</v>
      </c>
      <c r="VO57" s="20"/>
      <c r="VP57" s="20">
        <v>1510.1</v>
      </c>
      <c r="VQ57" s="20">
        <v>1452.45</v>
      </c>
      <c r="VR57" s="20">
        <v>1452.45</v>
      </c>
      <c r="VS57" s="20"/>
      <c r="VT57" s="20">
        <v>13.65</v>
      </c>
      <c r="VU57" s="20">
        <v>14.4</v>
      </c>
      <c r="VV57" s="20">
        <v>14.4</v>
      </c>
      <c r="VW57" s="20"/>
      <c r="VX57" s="20">
        <v>1661.25</v>
      </c>
      <c r="VY57" s="20">
        <v>1572.2674999999999</v>
      </c>
      <c r="VZ57" s="20">
        <v>1312.672</v>
      </c>
      <c r="WA57" s="20"/>
      <c r="WB57" s="20">
        <v>1696.5</v>
      </c>
      <c r="WC57" s="20">
        <v>1564.5374999999999</v>
      </c>
      <c r="WD57" s="20">
        <v>1136.4204999999999</v>
      </c>
      <c r="WE57" s="20"/>
      <c r="WF57" s="20">
        <v>1180.05</v>
      </c>
      <c r="WG57" s="20">
        <v>1117.652</v>
      </c>
      <c r="WH57" s="20">
        <v>1117.652</v>
      </c>
      <c r="WI57" s="20"/>
      <c r="WJ57" s="20">
        <v>69.599999999999994</v>
      </c>
      <c r="WK57" s="20">
        <v>69.623999999999995</v>
      </c>
      <c r="WL57" s="20">
        <v>69.623999999999995</v>
      </c>
      <c r="WM57" s="20"/>
      <c r="WN57" s="20">
        <v>50.2</v>
      </c>
      <c r="WO57" s="20">
        <v>57.6</v>
      </c>
      <c r="WP57" s="20">
        <v>57.6</v>
      </c>
      <c r="WQ57" s="20"/>
      <c r="WR57" s="20">
        <v>28.8</v>
      </c>
      <c r="WS57" s="20">
        <v>28.8</v>
      </c>
      <c r="WT57" s="20">
        <v>28.8</v>
      </c>
      <c r="WU57" s="20"/>
      <c r="WV57" s="20">
        <v>28.8</v>
      </c>
      <c r="WW57" s="20">
        <v>33.6</v>
      </c>
      <c r="WX57" s="20">
        <v>33.6</v>
      </c>
      <c r="WY57" s="20"/>
      <c r="WZ57" s="20">
        <v>133.5</v>
      </c>
      <c r="XA57" s="20">
        <v>128.34350000000001</v>
      </c>
      <c r="XB57" s="20">
        <v>128.34350000000001</v>
      </c>
      <c r="XC57" s="20"/>
      <c r="XD57" s="20">
        <v>98.4</v>
      </c>
      <c r="XE57" s="20">
        <v>158.4</v>
      </c>
      <c r="XF57" s="20">
        <v>158.4</v>
      </c>
      <c r="XG57" s="20"/>
      <c r="XH57" s="20">
        <v>470.6</v>
      </c>
      <c r="XI57" s="20">
        <v>430.82927999999998</v>
      </c>
      <c r="XJ57" s="20">
        <v>430.82927999999998</v>
      </c>
      <c r="XK57" s="20"/>
      <c r="XL57" s="20">
        <v>214.6</v>
      </c>
      <c r="XM57" s="20">
        <v>259.2</v>
      </c>
      <c r="XN57" s="20">
        <v>259.2</v>
      </c>
      <c r="XO57" s="20"/>
      <c r="XP57" s="20">
        <v>657.65</v>
      </c>
      <c r="XQ57" s="20">
        <v>672</v>
      </c>
      <c r="XR57" s="20">
        <v>672</v>
      </c>
      <c r="XS57" s="20"/>
      <c r="XT57" s="20">
        <v>825.25</v>
      </c>
      <c r="XU57" s="20">
        <v>672</v>
      </c>
      <c r="XV57" s="20">
        <v>672</v>
      </c>
      <c r="XW57" s="20"/>
      <c r="XX57" s="20">
        <v>419.65</v>
      </c>
      <c r="XY57" s="20">
        <v>336</v>
      </c>
      <c r="XZ57" s="20">
        <v>336</v>
      </c>
      <c r="YA57" s="20"/>
      <c r="YB57" s="20">
        <v>479.3</v>
      </c>
      <c r="YC57" s="20">
        <v>468</v>
      </c>
      <c r="YD57" s="20">
        <v>468</v>
      </c>
      <c r="YE57" s="20"/>
      <c r="YF57" s="20">
        <v>198.61949999999999</v>
      </c>
      <c r="YG57" s="20">
        <v>180.96</v>
      </c>
      <c r="YH57" s="20">
        <v>180.96</v>
      </c>
      <c r="YI57" s="20"/>
      <c r="YJ57" s="20">
        <v>265.64999999999998</v>
      </c>
      <c r="YK57" s="20">
        <v>264</v>
      </c>
      <c r="YL57" s="20">
        <v>264</v>
      </c>
      <c r="YM57" s="20"/>
      <c r="YN57" s="20">
        <v>483.75</v>
      </c>
      <c r="YO57" s="20">
        <v>480</v>
      </c>
      <c r="YP57" s="20">
        <v>480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2762</v>
      </c>
      <c r="C6" s="1"/>
      <c r="D6" s="1"/>
      <c r="E6" s="1"/>
    </row>
    <row r="7" spans="1:7" ht="33" customHeight="1" x14ac:dyDescent="0.3">
      <c r="A7" s="1"/>
      <c r="B7" s="3" t="s">
        <v>2763</v>
      </c>
      <c r="C7" s="3" t="s">
        <v>2764</v>
      </c>
      <c r="D7" s="3" t="s">
        <v>2765</v>
      </c>
      <c r="E7" s="3" t="s">
        <v>973</v>
      </c>
    </row>
    <row r="8" spans="1:7" x14ac:dyDescent="0.3">
      <c r="A8" s="1"/>
      <c r="B8" s="146" t="s">
        <v>2766</v>
      </c>
      <c r="C8" s="53">
        <v>8930830.2298700009</v>
      </c>
      <c r="D8" s="53">
        <v>7840666.0095650004</v>
      </c>
      <c r="E8" s="174">
        <v>0.13903974725808813</v>
      </c>
    </row>
    <row r="9" spans="1:7" x14ac:dyDescent="0.3">
      <c r="A9" s="1"/>
      <c r="B9" s="146" t="s">
        <v>2767</v>
      </c>
      <c r="C9" s="53">
        <v>8543336.8317099996</v>
      </c>
      <c r="D9" s="53">
        <v>9274800.5479390007</v>
      </c>
      <c r="E9" s="174">
        <v>-7.8865708480549718E-2</v>
      </c>
    </row>
    <row r="10" spans="1:7" x14ac:dyDescent="0.3">
      <c r="A10" s="1"/>
      <c r="B10" s="146" t="s">
        <v>2768</v>
      </c>
      <c r="C10" s="53">
        <v>7243737.8505199999</v>
      </c>
      <c r="D10" s="53">
        <v>8442009.8950420003</v>
      </c>
      <c r="E10" s="174">
        <v>-0.14194155887281609</v>
      </c>
    </row>
    <row r="11" spans="1:7" x14ac:dyDescent="0.3">
      <c r="A11" s="1"/>
      <c r="B11" s="146" t="s">
        <v>2769</v>
      </c>
      <c r="C11" s="53">
        <v>7110948.5923499996</v>
      </c>
      <c r="D11" s="53">
        <v>7589032.8043120001</v>
      </c>
      <c r="E11" s="174">
        <v>-6.2996724917351546E-2</v>
      </c>
    </row>
    <row r="12" spans="1:7" x14ac:dyDescent="0.3">
      <c r="A12" s="1"/>
      <c r="B12" s="146" t="s">
        <v>2770</v>
      </c>
      <c r="C12" s="53">
        <v>6647127.6623900002</v>
      </c>
      <c r="D12" s="53">
        <v>7407065.3598448001</v>
      </c>
      <c r="E12" s="174">
        <v>-0.10259632668756725</v>
      </c>
    </row>
    <row r="13" spans="1:7" x14ac:dyDescent="0.3">
      <c r="A13" s="1"/>
      <c r="B13" s="146" t="s">
        <v>2771</v>
      </c>
      <c r="C13" s="53">
        <v>5901861.8477400001</v>
      </c>
      <c r="D13" s="53">
        <v>6173363.1703431997</v>
      </c>
      <c r="E13" s="174">
        <v>-4.397948332401546E-2</v>
      </c>
    </row>
    <row r="14" spans="1:7" x14ac:dyDescent="0.3">
      <c r="A14" s="1"/>
      <c r="B14" s="146" t="s">
        <v>2772</v>
      </c>
      <c r="C14" s="53">
        <v>7534961.2555</v>
      </c>
      <c r="D14" s="53">
        <v>6637056.3436615998</v>
      </c>
      <c r="E14" s="174">
        <v>0.13528661884811338</v>
      </c>
    </row>
    <row r="15" spans="1:7" x14ac:dyDescent="0.3">
      <c r="A15" s="1"/>
      <c r="B15" s="146" t="s">
        <v>2773</v>
      </c>
      <c r="C15" s="53">
        <v>8152832.52556</v>
      </c>
      <c r="D15" s="53">
        <v>8462760.9336136002</v>
      </c>
      <c r="E15" s="174">
        <v>-3.6622611755766629E-2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2774</v>
      </c>
      <c r="C5" s="1"/>
      <c r="D5" s="1"/>
      <c r="E5" s="1"/>
      <c r="F5" s="1"/>
      <c r="G5" s="1"/>
      <c r="H5" s="1"/>
      <c r="I5" s="1"/>
      <c r="J5" s="1"/>
      <c r="K5" s="1"/>
      <c r="L5" s="1"/>
      <c r="M5" s="1"/>
      <c r="N5" s="1"/>
      <c r="O5" s="1"/>
      <c r="P5" s="1"/>
    </row>
    <row r="6" spans="1:16" ht="27.6" x14ac:dyDescent="0.3">
      <c r="A6" s="1"/>
      <c r="B6" s="3" t="s">
        <v>150</v>
      </c>
      <c r="C6" s="3" t="s">
        <v>1193</v>
      </c>
      <c r="D6" s="3" t="s">
        <v>1194</v>
      </c>
      <c r="E6" s="3" t="s">
        <v>1195</v>
      </c>
      <c r="F6" s="3" t="s">
        <v>153</v>
      </c>
      <c r="G6" s="3" t="s">
        <v>154</v>
      </c>
      <c r="H6" s="3" t="s">
        <v>1196</v>
      </c>
      <c r="I6" s="3" t="s">
        <v>1197</v>
      </c>
      <c r="J6" s="3" t="s">
        <v>1198</v>
      </c>
      <c r="K6" s="3" t="s">
        <v>1199</v>
      </c>
      <c r="L6" s="3" t="s">
        <v>1200</v>
      </c>
      <c r="M6" s="3" t="s">
        <v>1201</v>
      </c>
      <c r="N6" s="3" t="s">
        <v>1202</v>
      </c>
      <c r="O6" s="3" t="s">
        <v>1203</v>
      </c>
      <c r="P6" s="3" t="s">
        <v>1204</v>
      </c>
    </row>
    <row r="7" spans="1:16" x14ac:dyDescent="0.3">
      <c r="A7" s="1"/>
      <c r="B7" s="6" t="s">
        <v>597</v>
      </c>
      <c r="C7" s="6" t="s">
        <v>993</v>
      </c>
      <c r="D7" s="85" t="s">
        <v>60</v>
      </c>
      <c r="E7" s="6" t="s">
        <v>1205</v>
      </c>
      <c r="F7" s="85" t="s">
        <v>1206</v>
      </c>
      <c r="G7" s="85" t="s">
        <v>27</v>
      </c>
      <c r="H7" s="85" t="s">
        <v>548</v>
      </c>
      <c r="I7" s="85" t="s">
        <v>548</v>
      </c>
      <c r="J7" s="175" t="s">
        <v>1207</v>
      </c>
      <c r="K7" s="85" t="s">
        <v>548</v>
      </c>
      <c r="L7" s="85" t="s">
        <v>548</v>
      </c>
      <c r="M7" s="85" t="s">
        <v>548</v>
      </c>
      <c r="N7" s="85" t="s">
        <v>548</v>
      </c>
      <c r="O7" s="6" t="s">
        <v>1208</v>
      </c>
      <c r="P7" s="6"/>
    </row>
    <row r="8" spans="1:16" x14ac:dyDescent="0.3">
      <c r="A8" s="1"/>
      <c r="B8" s="6" t="s">
        <v>598</v>
      </c>
      <c r="C8" s="6" t="s">
        <v>1077</v>
      </c>
      <c r="D8" s="85" t="s">
        <v>60</v>
      </c>
      <c r="E8" s="6" t="s">
        <v>1209</v>
      </c>
      <c r="F8" s="85" t="s">
        <v>1206</v>
      </c>
      <c r="G8" s="85" t="s">
        <v>1210</v>
      </c>
      <c r="H8" s="85" t="s">
        <v>548</v>
      </c>
      <c r="I8" s="85" t="s">
        <v>548</v>
      </c>
      <c r="J8" s="175" t="s">
        <v>1207</v>
      </c>
      <c r="K8" s="85" t="s">
        <v>548</v>
      </c>
      <c r="L8" s="85" t="s">
        <v>548</v>
      </c>
      <c r="M8" s="85" t="s">
        <v>548</v>
      </c>
      <c r="N8" s="85" t="s">
        <v>548</v>
      </c>
      <c r="O8" s="6" t="s">
        <v>1208</v>
      </c>
      <c r="P8" s="6"/>
    </row>
    <row r="9" spans="1:16" x14ac:dyDescent="0.3">
      <c r="A9" s="1"/>
      <c r="B9" s="6" t="s">
        <v>598</v>
      </c>
      <c r="C9" s="6" t="s">
        <v>1077</v>
      </c>
      <c r="D9" s="85" t="s">
        <v>60</v>
      </c>
      <c r="E9" s="6" t="s">
        <v>1209</v>
      </c>
      <c r="F9" s="85" t="s">
        <v>1210</v>
      </c>
      <c r="G9" s="85" t="s">
        <v>27</v>
      </c>
      <c r="H9" s="85" t="s">
        <v>548</v>
      </c>
      <c r="I9" s="85" t="s">
        <v>548</v>
      </c>
      <c r="J9" s="176" t="s">
        <v>1211</v>
      </c>
      <c r="K9" s="85" t="s">
        <v>548</v>
      </c>
      <c r="L9" s="85" t="s">
        <v>548</v>
      </c>
      <c r="M9" s="85" t="s">
        <v>548</v>
      </c>
      <c r="N9" s="85" t="s">
        <v>548</v>
      </c>
      <c r="O9" s="6" t="s">
        <v>1208</v>
      </c>
      <c r="P9" s="6"/>
    </row>
    <row r="10" spans="1:16" x14ac:dyDescent="0.3">
      <c r="A10" s="1"/>
      <c r="B10" s="6" t="s">
        <v>599</v>
      </c>
      <c r="C10" s="6" t="s">
        <v>1078</v>
      </c>
      <c r="D10" s="85" t="s">
        <v>60</v>
      </c>
      <c r="E10" s="6" t="s">
        <v>1212</v>
      </c>
      <c r="F10" s="85" t="s">
        <v>1206</v>
      </c>
      <c r="G10" s="85" t="s">
        <v>27</v>
      </c>
      <c r="H10" s="85" t="s">
        <v>548</v>
      </c>
      <c r="I10" s="85" t="s">
        <v>548</v>
      </c>
      <c r="J10" s="175" t="s">
        <v>1207</v>
      </c>
      <c r="K10" s="85" t="s">
        <v>548</v>
      </c>
      <c r="L10" s="85" t="s">
        <v>548</v>
      </c>
      <c r="M10" s="85" t="s">
        <v>548</v>
      </c>
      <c r="N10" s="85" t="s">
        <v>548</v>
      </c>
      <c r="O10" s="6" t="s">
        <v>1208</v>
      </c>
      <c r="P10" s="6"/>
    </row>
    <row r="11" spans="1:16" ht="26.4" x14ac:dyDescent="0.3">
      <c r="A11" s="1"/>
      <c r="B11" s="6" t="s">
        <v>600</v>
      </c>
      <c r="C11" s="6" t="s">
        <v>996</v>
      </c>
      <c r="D11" s="85" t="s">
        <v>60</v>
      </c>
      <c r="E11" s="6" t="s">
        <v>1213</v>
      </c>
      <c r="F11" s="85" t="s">
        <v>1206</v>
      </c>
      <c r="G11" s="85" t="s">
        <v>27</v>
      </c>
      <c r="H11" s="85" t="s">
        <v>548</v>
      </c>
      <c r="I11" s="85" t="s">
        <v>548</v>
      </c>
      <c r="J11" s="175" t="s">
        <v>1207</v>
      </c>
      <c r="K11" s="85" t="s">
        <v>548</v>
      </c>
      <c r="L11" s="85" t="s">
        <v>548</v>
      </c>
      <c r="M11" s="85" t="s">
        <v>548</v>
      </c>
      <c r="N11" s="85" t="s">
        <v>548</v>
      </c>
      <c r="O11" s="6" t="s">
        <v>1208</v>
      </c>
      <c r="P11" s="6"/>
    </row>
    <row r="12" spans="1:16" x14ac:dyDescent="0.3">
      <c r="A12" s="1"/>
      <c r="B12" s="6" t="s">
        <v>595</v>
      </c>
      <c r="C12" s="6" t="s">
        <v>999</v>
      </c>
      <c r="D12" s="85" t="s">
        <v>1214</v>
      </c>
      <c r="E12" s="6" t="s">
        <v>1215</v>
      </c>
      <c r="F12" s="85" t="s">
        <v>1206</v>
      </c>
      <c r="G12" s="85" t="s">
        <v>27</v>
      </c>
      <c r="H12" s="85" t="s">
        <v>548</v>
      </c>
      <c r="I12" s="85" t="s">
        <v>548</v>
      </c>
      <c r="J12" s="175" t="s">
        <v>1207</v>
      </c>
      <c r="K12" s="85" t="s">
        <v>548</v>
      </c>
      <c r="L12" s="85" t="s">
        <v>548</v>
      </c>
      <c r="M12" s="85" t="s">
        <v>548</v>
      </c>
      <c r="N12" s="85" t="s">
        <v>548</v>
      </c>
      <c r="O12" s="6" t="s">
        <v>1208</v>
      </c>
      <c r="P12" s="6"/>
    </row>
    <row r="13" spans="1:16" x14ac:dyDescent="0.3">
      <c r="A13" s="1"/>
      <c r="B13" s="6" t="s">
        <v>14</v>
      </c>
      <c r="C13" s="6" t="s">
        <v>1000</v>
      </c>
      <c r="D13" s="85" t="s">
        <v>17</v>
      </c>
      <c r="E13" s="6" t="s">
        <v>1216</v>
      </c>
      <c r="F13" s="85" t="s">
        <v>1206</v>
      </c>
      <c r="G13" s="85" t="s">
        <v>1217</v>
      </c>
      <c r="H13" s="85" t="s">
        <v>548</v>
      </c>
      <c r="I13" s="85" t="s">
        <v>548</v>
      </c>
      <c r="J13" s="175" t="s">
        <v>1207</v>
      </c>
      <c r="K13" s="85" t="s">
        <v>548</v>
      </c>
      <c r="L13" s="85" t="s">
        <v>548</v>
      </c>
      <c r="M13" s="85" t="s">
        <v>548</v>
      </c>
      <c r="N13" s="85" t="s">
        <v>548</v>
      </c>
      <c r="O13" s="6" t="s">
        <v>1208</v>
      </c>
      <c r="P13" s="6"/>
    </row>
    <row r="14" spans="1:16" x14ac:dyDescent="0.3">
      <c r="A14" s="1"/>
      <c r="B14" s="6" t="s">
        <v>222</v>
      </c>
      <c r="C14" s="6" t="s">
        <v>1088</v>
      </c>
      <c r="D14" s="85" t="s">
        <v>60</v>
      </c>
      <c r="E14" s="6" t="s">
        <v>1218</v>
      </c>
      <c r="F14" s="85" t="s">
        <v>1206</v>
      </c>
      <c r="G14" s="85" t="s">
        <v>27</v>
      </c>
      <c r="H14" s="85" t="s">
        <v>548</v>
      </c>
      <c r="I14" s="85" t="s">
        <v>548</v>
      </c>
      <c r="J14" s="177" t="s">
        <v>1219</v>
      </c>
      <c r="K14" s="85" t="s">
        <v>548</v>
      </c>
      <c r="L14" s="85" t="s">
        <v>548</v>
      </c>
      <c r="M14" s="85" t="s">
        <v>548</v>
      </c>
      <c r="N14" s="85" t="s">
        <v>548</v>
      </c>
      <c r="O14" s="6" t="s">
        <v>1208</v>
      </c>
      <c r="P14" s="6"/>
    </row>
    <row r="15" spans="1:16" x14ac:dyDescent="0.3">
      <c r="A15" s="1"/>
      <c r="B15" s="6" t="s">
        <v>222</v>
      </c>
      <c r="C15" s="6" t="s">
        <v>1088</v>
      </c>
      <c r="D15" s="85" t="s">
        <v>1220</v>
      </c>
      <c r="E15" s="6" t="s">
        <v>1218</v>
      </c>
      <c r="F15" s="85" t="s">
        <v>1206</v>
      </c>
      <c r="G15" s="85" t="s">
        <v>1221</v>
      </c>
      <c r="H15" s="85" t="s">
        <v>548</v>
      </c>
      <c r="I15" s="85" t="s">
        <v>548</v>
      </c>
      <c r="J15" s="178" t="s">
        <v>1222</v>
      </c>
      <c r="K15" s="85" t="s">
        <v>548</v>
      </c>
      <c r="L15" s="85" t="s">
        <v>548</v>
      </c>
      <c r="M15" s="85" t="s">
        <v>548</v>
      </c>
      <c r="N15" s="85" t="s">
        <v>548</v>
      </c>
      <c r="O15" s="6" t="s">
        <v>1208</v>
      </c>
      <c r="P15" s="6"/>
    </row>
    <row r="16" spans="1:16" x14ac:dyDescent="0.3">
      <c r="A16" s="1"/>
      <c r="B16" s="6" t="s">
        <v>222</v>
      </c>
      <c r="C16" s="6" t="s">
        <v>1088</v>
      </c>
      <c r="D16" s="85" t="s">
        <v>1223</v>
      </c>
      <c r="E16" s="6" t="s">
        <v>1218</v>
      </c>
      <c r="F16" s="85" t="s">
        <v>1224</v>
      </c>
      <c r="G16" s="85" t="s">
        <v>1225</v>
      </c>
      <c r="H16" s="85" t="s">
        <v>548</v>
      </c>
      <c r="I16" s="85" t="s">
        <v>548</v>
      </c>
      <c r="J16" s="178" t="s">
        <v>1222</v>
      </c>
      <c r="K16" s="85" t="s">
        <v>548</v>
      </c>
      <c r="L16" s="85" t="s">
        <v>548</v>
      </c>
      <c r="M16" s="85" t="s">
        <v>548</v>
      </c>
      <c r="N16" s="85" t="s">
        <v>548</v>
      </c>
      <c r="O16" s="6" t="s">
        <v>1208</v>
      </c>
      <c r="P16" s="6"/>
    </row>
    <row r="17" spans="1:16" x14ac:dyDescent="0.3">
      <c r="A17" s="1"/>
      <c r="B17" s="6" t="s">
        <v>222</v>
      </c>
      <c r="C17" s="6" t="s">
        <v>1088</v>
      </c>
      <c r="D17" s="85" t="s">
        <v>1223</v>
      </c>
      <c r="E17" s="6" t="s">
        <v>1218</v>
      </c>
      <c r="F17" s="85" t="s">
        <v>1225</v>
      </c>
      <c r="G17" s="85" t="s">
        <v>27</v>
      </c>
      <c r="H17" s="85" t="s">
        <v>548</v>
      </c>
      <c r="I17" s="85" t="s">
        <v>548</v>
      </c>
      <c r="J17" s="177" t="s">
        <v>1219</v>
      </c>
      <c r="K17" s="85" t="s">
        <v>548</v>
      </c>
      <c r="L17" s="85" t="s">
        <v>548</v>
      </c>
      <c r="M17" s="85" t="s">
        <v>548</v>
      </c>
      <c r="N17" s="85" t="s">
        <v>548</v>
      </c>
      <c r="O17" s="6" t="s">
        <v>1208</v>
      </c>
      <c r="P17" s="6"/>
    </row>
    <row r="18" spans="1:16" x14ac:dyDescent="0.3">
      <c r="A18" s="1"/>
      <c r="B18" s="6" t="s">
        <v>70</v>
      </c>
      <c r="C18" s="6" t="s">
        <v>1093</v>
      </c>
      <c r="D18" s="85" t="s">
        <v>60</v>
      </c>
      <c r="E18" s="6" t="s">
        <v>1226</v>
      </c>
      <c r="F18" s="85" t="s">
        <v>1206</v>
      </c>
      <c r="G18" s="85" t="s">
        <v>27</v>
      </c>
      <c r="H18" s="85" t="s">
        <v>548</v>
      </c>
      <c r="I18" s="85" t="s">
        <v>548</v>
      </c>
      <c r="J18" s="177" t="s">
        <v>1219</v>
      </c>
      <c r="K18" s="85" t="s">
        <v>548</v>
      </c>
      <c r="L18" s="85" t="s">
        <v>548</v>
      </c>
      <c r="M18" s="85" t="s">
        <v>548</v>
      </c>
      <c r="N18" s="85" t="s">
        <v>548</v>
      </c>
      <c r="O18" s="6" t="s">
        <v>1208</v>
      </c>
      <c r="P18" s="6" t="s">
        <v>1227</v>
      </c>
    </row>
    <row r="19" spans="1:16" x14ac:dyDescent="0.3">
      <c r="A19" s="1"/>
      <c r="B19" s="6" t="s">
        <v>77</v>
      </c>
      <c r="C19" s="6" t="s">
        <v>82</v>
      </c>
      <c r="D19" s="85" t="s">
        <v>60</v>
      </c>
      <c r="E19" s="6" t="s">
        <v>1228</v>
      </c>
      <c r="F19" s="85" t="s">
        <v>1206</v>
      </c>
      <c r="G19" s="85" t="s">
        <v>27</v>
      </c>
      <c r="H19" s="85" t="s">
        <v>548</v>
      </c>
      <c r="I19" s="85" t="s">
        <v>548</v>
      </c>
      <c r="J19" s="177" t="s">
        <v>1219</v>
      </c>
      <c r="K19" s="85" t="s">
        <v>548</v>
      </c>
      <c r="L19" s="85" t="s">
        <v>548</v>
      </c>
      <c r="M19" s="85" t="s">
        <v>548</v>
      </c>
      <c r="N19" s="85" t="s">
        <v>548</v>
      </c>
      <c r="O19" s="6" t="s">
        <v>1208</v>
      </c>
      <c r="P19" s="6"/>
    </row>
    <row r="20" spans="1:16" x14ac:dyDescent="0.3">
      <c r="A20" s="1"/>
      <c r="B20" s="6" t="s">
        <v>77</v>
      </c>
      <c r="C20" s="6" t="s">
        <v>85</v>
      </c>
      <c r="D20" s="85" t="s">
        <v>60</v>
      </c>
      <c r="E20" s="6" t="s">
        <v>1229</v>
      </c>
      <c r="F20" s="85" t="s">
        <v>1206</v>
      </c>
      <c r="G20" s="85" t="s">
        <v>27</v>
      </c>
      <c r="H20" s="85" t="s">
        <v>548</v>
      </c>
      <c r="I20" s="85" t="s">
        <v>548</v>
      </c>
      <c r="J20" s="177" t="s">
        <v>1219</v>
      </c>
      <c r="K20" s="85" t="s">
        <v>548</v>
      </c>
      <c r="L20" s="85" t="s">
        <v>548</v>
      </c>
      <c r="M20" s="85" t="s">
        <v>548</v>
      </c>
      <c r="N20" s="85" t="s">
        <v>548</v>
      </c>
      <c r="O20" s="6" t="s">
        <v>1208</v>
      </c>
      <c r="P20" s="6"/>
    </row>
    <row r="21" spans="1:16" x14ac:dyDescent="0.3">
      <c r="A21" s="1"/>
      <c r="B21" s="6" t="s">
        <v>86</v>
      </c>
      <c r="C21" s="6" t="s">
        <v>87</v>
      </c>
      <c r="D21" s="85" t="s">
        <v>60</v>
      </c>
      <c r="E21" s="6" t="s">
        <v>1230</v>
      </c>
      <c r="F21" s="85" t="s">
        <v>1206</v>
      </c>
      <c r="G21" s="85" t="s">
        <v>27</v>
      </c>
      <c r="H21" s="85" t="s">
        <v>548</v>
      </c>
      <c r="I21" s="85" t="s">
        <v>548</v>
      </c>
      <c r="J21" s="177" t="s">
        <v>1219</v>
      </c>
      <c r="K21" s="85" t="s">
        <v>548</v>
      </c>
      <c r="L21" s="85" t="s">
        <v>548</v>
      </c>
      <c r="M21" s="85" t="s">
        <v>548</v>
      </c>
      <c r="N21" s="85" t="s">
        <v>548</v>
      </c>
      <c r="O21" s="6" t="s">
        <v>1208</v>
      </c>
      <c r="P21" s="6"/>
    </row>
    <row r="22" spans="1:16" ht="26.4" x14ac:dyDescent="0.3">
      <c r="A22" s="1"/>
      <c r="B22" s="6" t="s">
        <v>596</v>
      </c>
      <c r="C22" s="6" t="s">
        <v>1118</v>
      </c>
      <c r="D22" s="85" t="s">
        <v>1119</v>
      </c>
      <c r="E22" s="6" t="s">
        <v>1231</v>
      </c>
      <c r="F22" s="85" t="s">
        <v>1206</v>
      </c>
      <c r="G22" s="85" t="s">
        <v>27</v>
      </c>
      <c r="H22" s="85" t="s">
        <v>548</v>
      </c>
      <c r="I22" s="85" t="s">
        <v>548</v>
      </c>
      <c r="J22" s="175" t="s">
        <v>1207</v>
      </c>
      <c r="K22" s="85" t="s">
        <v>548</v>
      </c>
      <c r="L22" s="85" t="s">
        <v>548</v>
      </c>
      <c r="M22" s="85" t="s">
        <v>548</v>
      </c>
      <c r="N22" s="85" t="s">
        <v>548</v>
      </c>
      <c r="O22" s="6" t="s">
        <v>1208</v>
      </c>
      <c r="P22" s="6"/>
    </row>
    <row r="23" spans="1:16" ht="26.4" x14ac:dyDescent="0.3">
      <c r="A23" s="1"/>
      <c r="B23" s="6" t="s">
        <v>596</v>
      </c>
      <c r="C23" s="6" t="s">
        <v>1118</v>
      </c>
      <c r="D23" s="85" t="s">
        <v>1120</v>
      </c>
      <c r="E23" s="6" t="s">
        <v>1232</v>
      </c>
      <c r="F23" s="85" t="s">
        <v>1206</v>
      </c>
      <c r="G23" s="85" t="s">
        <v>27</v>
      </c>
      <c r="H23" s="85" t="s">
        <v>548</v>
      </c>
      <c r="I23" s="85" t="s">
        <v>548</v>
      </c>
      <c r="J23" s="175" t="s">
        <v>1207</v>
      </c>
      <c r="K23" s="85" t="s">
        <v>548</v>
      </c>
      <c r="L23" s="85" t="s">
        <v>548</v>
      </c>
      <c r="M23" s="85" t="s">
        <v>548</v>
      </c>
      <c r="N23" s="85" t="s">
        <v>548</v>
      </c>
      <c r="O23" s="6" t="s">
        <v>1208</v>
      </c>
      <c r="P23" s="6"/>
    </row>
    <row r="24" spans="1:16" x14ac:dyDescent="0.3">
      <c r="A24" s="1"/>
      <c r="B24" s="6" t="s">
        <v>89</v>
      </c>
      <c r="C24" s="6" t="s">
        <v>99</v>
      </c>
      <c r="D24" s="85" t="s">
        <v>495</v>
      </c>
      <c r="E24" s="6" t="s">
        <v>1233</v>
      </c>
      <c r="F24" s="85" t="s">
        <v>1206</v>
      </c>
      <c r="G24" s="85" t="s">
        <v>27</v>
      </c>
      <c r="H24" s="85" t="s">
        <v>548</v>
      </c>
      <c r="I24" s="85" t="s">
        <v>548</v>
      </c>
      <c r="J24" s="177" t="s">
        <v>1219</v>
      </c>
      <c r="K24" s="85" t="s">
        <v>548</v>
      </c>
      <c r="L24" s="85" t="s">
        <v>548</v>
      </c>
      <c r="M24" s="85" t="s">
        <v>548</v>
      </c>
      <c r="N24" s="85" t="s">
        <v>548</v>
      </c>
      <c r="O24" s="6" t="s">
        <v>1208</v>
      </c>
      <c r="P24" s="6"/>
    </row>
    <row r="25" spans="1:16" x14ac:dyDescent="0.3">
      <c r="A25" s="1"/>
      <c r="B25" s="6" t="s">
        <v>89</v>
      </c>
      <c r="C25" s="6" t="s">
        <v>99</v>
      </c>
      <c r="D25" s="85" t="s">
        <v>1114</v>
      </c>
      <c r="E25" s="6" t="s">
        <v>1234</v>
      </c>
      <c r="F25" s="85" t="s">
        <v>1206</v>
      </c>
      <c r="G25" s="85" t="s">
        <v>27</v>
      </c>
      <c r="H25" s="85" t="s">
        <v>548</v>
      </c>
      <c r="I25" s="85" t="s">
        <v>548</v>
      </c>
      <c r="J25" s="177" t="s">
        <v>1219</v>
      </c>
      <c r="K25" s="85" t="s">
        <v>548</v>
      </c>
      <c r="L25" s="85" t="s">
        <v>548</v>
      </c>
      <c r="M25" s="85" t="s">
        <v>548</v>
      </c>
      <c r="N25" s="85" t="s">
        <v>548</v>
      </c>
      <c r="O25" s="6" t="s">
        <v>1208</v>
      </c>
      <c r="P25" s="6"/>
    </row>
    <row r="26" spans="1:16" x14ac:dyDescent="0.3">
      <c r="A26" s="1"/>
      <c r="B26" s="6" t="s">
        <v>89</v>
      </c>
      <c r="C26" s="6" t="s">
        <v>99</v>
      </c>
      <c r="D26" s="85" t="s">
        <v>1108</v>
      </c>
      <c r="E26" s="6" t="s">
        <v>1235</v>
      </c>
      <c r="F26" s="85" t="s">
        <v>1206</v>
      </c>
      <c r="G26" s="85" t="s">
        <v>27</v>
      </c>
      <c r="H26" s="85" t="s">
        <v>548</v>
      </c>
      <c r="I26" s="85" t="s">
        <v>548</v>
      </c>
      <c r="J26" s="177" t="s">
        <v>1219</v>
      </c>
      <c r="K26" s="85" t="s">
        <v>548</v>
      </c>
      <c r="L26" s="85" t="s">
        <v>548</v>
      </c>
      <c r="M26" s="85" t="s">
        <v>548</v>
      </c>
      <c r="N26" s="85" t="s">
        <v>548</v>
      </c>
      <c r="O26" s="6" t="s">
        <v>1208</v>
      </c>
      <c r="P26" s="6"/>
    </row>
    <row r="27" spans="1:16" x14ac:dyDescent="0.3">
      <c r="A27" s="1"/>
      <c r="B27" s="6" t="s">
        <v>89</v>
      </c>
      <c r="C27" s="6" t="s">
        <v>102</v>
      </c>
      <c r="D27" s="85" t="s">
        <v>495</v>
      </c>
      <c r="E27" s="6" t="s">
        <v>1236</v>
      </c>
      <c r="F27" s="85" t="s">
        <v>1206</v>
      </c>
      <c r="G27" s="85" t="s">
        <v>27</v>
      </c>
      <c r="H27" s="85" t="s">
        <v>548</v>
      </c>
      <c r="I27" s="85" t="s">
        <v>548</v>
      </c>
      <c r="J27" s="177" t="s">
        <v>1219</v>
      </c>
      <c r="K27" s="85" t="s">
        <v>548</v>
      </c>
      <c r="L27" s="85" t="s">
        <v>548</v>
      </c>
      <c r="M27" s="85" t="s">
        <v>548</v>
      </c>
      <c r="N27" s="85" t="s">
        <v>548</v>
      </c>
      <c r="O27" s="6" t="s">
        <v>1208</v>
      </c>
      <c r="P27" s="6"/>
    </row>
    <row r="28" spans="1:16" x14ac:dyDescent="0.3">
      <c r="A28" s="1"/>
      <c r="B28" s="6" t="s">
        <v>126</v>
      </c>
      <c r="C28" s="6" t="s">
        <v>1133</v>
      </c>
      <c r="D28" s="85" t="s">
        <v>128</v>
      </c>
      <c r="E28" s="6" t="s">
        <v>1237</v>
      </c>
      <c r="F28" s="85" t="s">
        <v>1206</v>
      </c>
      <c r="G28" s="85" t="s">
        <v>1238</v>
      </c>
      <c r="H28" s="85" t="s">
        <v>548</v>
      </c>
      <c r="I28" s="85" t="s">
        <v>1239</v>
      </c>
      <c r="J28" s="179" t="s">
        <v>1240</v>
      </c>
      <c r="K28" s="85" t="s">
        <v>548</v>
      </c>
      <c r="L28" s="85" t="s">
        <v>548</v>
      </c>
      <c r="M28" s="85" t="s">
        <v>548</v>
      </c>
      <c r="N28" s="85" t="s">
        <v>548</v>
      </c>
      <c r="O28" s="6" t="s">
        <v>1208</v>
      </c>
      <c r="P28" s="6"/>
    </row>
    <row r="29" spans="1:16" x14ac:dyDescent="0.3">
      <c r="A29" s="1"/>
      <c r="B29" s="6" t="s">
        <v>126</v>
      </c>
      <c r="C29" s="6" t="s">
        <v>1133</v>
      </c>
      <c r="D29" s="85" t="s">
        <v>128</v>
      </c>
      <c r="E29" s="6" t="s">
        <v>1237</v>
      </c>
      <c r="F29" s="85" t="s">
        <v>1241</v>
      </c>
      <c r="G29" s="85" t="s">
        <v>27</v>
      </c>
      <c r="H29" s="85" t="s">
        <v>1242</v>
      </c>
      <c r="I29" s="85" t="s">
        <v>548</v>
      </c>
      <c r="J29" s="177" t="s">
        <v>1219</v>
      </c>
      <c r="K29" s="85" t="s">
        <v>548</v>
      </c>
      <c r="L29" s="85" t="s">
        <v>548</v>
      </c>
      <c r="M29" s="85" t="s">
        <v>548</v>
      </c>
      <c r="N29" s="85" t="s">
        <v>548</v>
      </c>
      <c r="O29" s="6" t="s">
        <v>1208</v>
      </c>
      <c r="P29" s="6"/>
    </row>
    <row r="30" spans="1:16" x14ac:dyDescent="0.3">
      <c r="A30" s="1"/>
      <c r="B30" s="6" t="s">
        <v>126</v>
      </c>
      <c r="C30" s="6" t="s">
        <v>1133</v>
      </c>
      <c r="D30" s="85" t="s">
        <v>1243</v>
      </c>
      <c r="E30" s="6" t="s">
        <v>1244</v>
      </c>
      <c r="F30" s="85" t="s">
        <v>1245</v>
      </c>
      <c r="G30" s="85" t="s">
        <v>27</v>
      </c>
      <c r="H30" s="85" t="s">
        <v>1246</v>
      </c>
      <c r="I30" s="85" t="s">
        <v>548</v>
      </c>
      <c r="J30" s="177" t="s">
        <v>1219</v>
      </c>
      <c r="K30" s="85" t="s">
        <v>548</v>
      </c>
      <c r="L30" s="85" t="s">
        <v>548</v>
      </c>
      <c r="M30" s="85" t="s">
        <v>548</v>
      </c>
      <c r="N30" s="85" t="s">
        <v>548</v>
      </c>
      <c r="O30" s="6" t="s">
        <v>1208</v>
      </c>
      <c r="P30" s="6"/>
    </row>
    <row r="31" spans="1:16" x14ac:dyDescent="0.3">
      <c r="A31" s="1"/>
      <c r="B31" s="6" t="s">
        <v>126</v>
      </c>
      <c r="C31" s="6" t="s">
        <v>1133</v>
      </c>
      <c r="D31" s="85" t="s">
        <v>1134</v>
      </c>
      <c r="E31" s="6" t="s">
        <v>1247</v>
      </c>
      <c r="F31" s="85" t="s">
        <v>1248</v>
      </c>
      <c r="G31" s="85" t="s">
        <v>27</v>
      </c>
      <c r="H31" s="85" t="s">
        <v>1249</v>
      </c>
      <c r="I31" s="85" t="s">
        <v>548</v>
      </c>
      <c r="J31" s="177" t="s">
        <v>1219</v>
      </c>
      <c r="K31" s="85" t="s">
        <v>548</v>
      </c>
      <c r="L31" s="85" t="s">
        <v>548</v>
      </c>
      <c r="M31" s="85" t="s">
        <v>548</v>
      </c>
      <c r="N31" s="85" t="s">
        <v>548</v>
      </c>
      <c r="O31" s="6" t="s">
        <v>1208</v>
      </c>
      <c r="P31" s="6"/>
    </row>
    <row r="32" spans="1:16" x14ac:dyDescent="0.3">
      <c r="A32" s="1"/>
      <c r="B32" s="6" t="s">
        <v>126</v>
      </c>
      <c r="C32" s="6" t="s">
        <v>131</v>
      </c>
      <c r="D32" s="85" t="s">
        <v>60</v>
      </c>
      <c r="E32" s="6" t="s">
        <v>1250</v>
      </c>
      <c r="F32" s="85" t="s">
        <v>1206</v>
      </c>
      <c r="G32" s="85" t="s">
        <v>1251</v>
      </c>
      <c r="H32" s="85" t="s">
        <v>548</v>
      </c>
      <c r="I32" s="85" t="s">
        <v>548</v>
      </c>
      <c r="J32" s="177" t="s">
        <v>1219</v>
      </c>
      <c r="K32" s="85" t="s">
        <v>548</v>
      </c>
      <c r="L32" s="85" t="s">
        <v>548</v>
      </c>
      <c r="M32" s="85" t="s">
        <v>548</v>
      </c>
      <c r="N32" s="85" t="s">
        <v>548</v>
      </c>
      <c r="O32" s="6" t="s">
        <v>1208</v>
      </c>
      <c r="P32" s="6"/>
    </row>
    <row r="33" spans="1:16" ht="26.4" x14ac:dyDescent="0.3">
      <c r="A33" s="1"/>
      <c r="B33" s="6" t="s">
        <v>126</v>
      </c>
      <c r="C33" s="6" t="s">
        <v>131</v>
      </c>
      <c r="D33" s="85" t="s">
        <v>60</v>
      </c>
      <c r="E33" s="6" t="s">
        <v>1252</v>
      </c>
      <c r="F33" s="85" t="s">
        <v>1251</v>
      </c>
      <c r="G33" s="85" t="s">
        <v>27</v>
      </c>
      <c r="H33" s="85" t="s">
        <v>548</v>
      </c>
      <c r="I33" s="85" t="s">
        <v>548</v>
      </c>
      <c r="J33" s="177" t="s">
        <v>1219</v>
      </c>
      <c r="K33" s="85" t="s">
        <v>548</v>
      </c>
      <c r="L33" s="85" t="s">
        <v>548</v>
      </c>
      <c r="M33" s="85" t="s">
        <v>548</v>
      </c>
      <c r="N33" s="85" t="s">
        <v>548</v>
      </c>
      <c r="O33" s="6" t="s">
        <v>1208</v>
      </c>
      <c r="P33" s="6"/>
    </row>
    <row r="34" spans="1:16" x14ac:dyDescent="0.3">
      <c r="A34" s="1"/>
      <c r="B34" s="6" t="s">
        <v>361</v>
      </c>
      <c r="C34" s="6" t="s">
        <v>1035</v>
      </c>
      <c r="D34" s="85" t="s">
        <v>60</v>
      </c>
      <c r="E34" s="6" t="s">
        <v>1253</v>
      </c>
      <c r="F34" s="85" t="s">
        <v>1206</v>
      </c>
      <c r="G34" s="85" t="s">
        <v>27</v>
      </c>
      <c r="H34" s="85" t="s">
        <v>548</v>
      </c>
      <c r="I34" s="85" t="s">
        <v>548</v>
      </c>
      <c r="J34" s="177" t="s">
        <v>1219</v>
      </c>
      <c r="K34" s="85" t="s">
        <v>548</v>
      </c>
      <c r="L34" s="85" t="s">
        <v>548</v>
      </c>
      <c r="M34" s="85" t="s">
        <v>548</v>
      </c>
      <c r="N34" s="85" t="s">
        <v>548</v>
      </c>
      <c r="O34" s="6" t="s">
        <v>1208</v>
      </c>
      <c r="P34" s="6"/>
    </row>
    <row r="35" spans="1:16" x14ac:dyDescent="0.3">
      <c r="A35" s="1"/>
      <c r="B35" s="6" t="s">
        <v>361</v>
      </c>
      <c r="C35" s="6" t="s">
        <v>1141</v>
      </c>
      <c r="D35" s="85" t="s">
        <v>93</v>
      </c>
      <c r="E35" s="6" t="s">
        <v>1254</v>
      </c>
      <c r="F35" s="85" t="s">
        <v>1206</v>
      </c>
      <c r="G35" s="85" t="s">
        <v>27</v>
      </c>
      <c r="H35" s="85" t="s">
        <v>548</v>
      </c>
      <c r="I35" s="85" t="s">
        <v>548</v>
      </c>
      <c r="J35" s="177" t="s">
        <v>1219</v>
      </c>
      <c r="K35" s="85" t="s">
        <v>548</v>
      </c>
      <c r="L35" s="85" t="s">
        <v>548</v>
      </c>
      <c r="M35" s="85" t="s">
        <v>548</v>
      </c>
      <c r="N35" s="85" t="s">
        <v>548</v>
      </c>
      <c r="O35" s="6" t="s">
        <v>1208</v>
      </c>
      <c r="P35" s="6"/>
    </row>
    <row r="36" spans="1:16" x14ac:dyDescent="0.3">
      <c r="A36" s="1"/>
      <c r="B36" s="6" t="s">
        <v>361</v>
      </c>
      <c r="C36" s="6" t="s">
        <v>1142</v>
      </c>
      <c r="D36" s="85" t="s">
        <v>91</v>
      </c>
      <c r="E36" s="6" t="s">
        <v>1255</v>
      </c>
      <c r="F36" s="85" t="s">
        <v>1206</v>
      </c>
      <c r="G36" s="85" t="s">
        <v>27</v>
      </c>
      <c r="H36" s="85" t="s">
        <v>548</v>
      </c>
      <c r="I36" s="85" t="s">
        <v>548</v>
      </c>
      <c r="J36" s="177" t="s">
        <v>1219</v>
      </c>
      <c r="K36" s="85" t="s">
        <v>548</v>
      </c>
      <c r="L36" s="85" t="s">
        <v>548</v>
      </c>
      <c r="M36" s="85" t="s">
        <v>548</v>
      </c>
      <c r="N36" s="85" t="s">
        <v>548</v>
      </c>
      <c r="O36" s="6" t="s">
        <v>1208</v>
      </c>
      <c r="P36" s="6"/>
    </row>
    <row r="37" spans="1:16" x14ac:dyDescent="0.3">
      <c r="A37" s="1"/>
      <c r="B37" s="6" t="s">
        <v>361</v>
      </c>
      <c r="C37" s="6" t="s">
        <v>1143</v>
      </c>
      <c r="D37" s="85" t="s">
        <v>60</v>
      </c>
      <c r="E37" s="6" t="s">
        <v>1256</v>
      </c>
      <c r="F37" s="85" t="s">
        <v>1206</v>
      </c>
      <c r="G37" s="85" t="s">
        <v>27</v>
      </c>
      <c r="H37" s="85" t="s">
        <v>548</v>
      </c>
      <c r="I37" s="85" t="s">
        <v>548</v>
      </c>
      <c r="J37" s="177" t="s">
        <v>1219</v>
      </c>
      <c r="K37" s="85" t="s">
        <v>548</v>
      </c>
      <c r="L37" s="85" t="s">
        <v>548</v>
      </c>
      <c r="M37" s="85" t="s">
        <v>548</v>
      </c>
      <c r="N37" s="85" t="s">
        <v>548</v>
      </c>
      <c r="O37" s="6" t="s">
        <v>1208</v>
      </c>
      <c r="P37" s="6"/>
    </row>
    <row r="38" spans="1:16" x14ac:dyDescent="0.3">
      <c r="A38" s="1"/>
      <c r="B38" s="6" t="s">
        <v>143</v>
      </c>
      <c r="C38" s="6" t="s">
        <v>1153</v>
      </c>
      <c r="D38" s="85" t="s">
        <v>60</v>
      </c>
      <c r="E38" s="6" t="s">
        <v>1257</v>
      </c>
      <c r="F38" s="85" t="s">
        <v>1206</v>
      </c>
      <c r="G38" s="85" t="s">
        <v>27</v>
      </c>
      <c r="H38" s="85" t="s">
        <v>548</v>
      </c>
      <c r="I38" s="85" t="s">
        <v>548</v>
      </c>
      <c r="J38" s="177" t="s">
        <v>1219</v>
      </c>
      <c r="K38" s="85" t="s">
        <v>548</v>
      </c>
      <c r="L38" s="85" t="s">
        <v>548</v>
      </c>
      <c r="M38" s="85" t="s">
        <v>548</v>
      </c>
      <c r="N38" s="85" t="s">
        <v>548</v>
      </c>
      <c r="O38" s="6" t="s">
        <v>1208</v>
      </c>
      <c r="P38" s="6"/>
    </row>
    <row r="39" spans="1:16" x14ac:dyDescent="0.3">
      <c r="A39" s="1"/>
      <c r="B39" s="6" t="s">
        <v>146</v>
      </c>
      <c r="C39" s="6" t="s">
        <v>1154</v>
      </c>
      <c r="D39" s="85" t="s">
        <v>495</v>
      </c>
      <c r="E39" s="6" t="s">
        <v>1258</v>
      </c>
      <c r="F39" s="85" t="s">
        <v>1259</v>
      </c>
      <c r="G39" s="85" t="s">
        <v>1260</v>
      </c>
      <c r="H39" s="85" t="s">
        <v>1261</v>
      </c>
      <c r="I39" s="85" t="s">
        <v>548</v>
      </c>
      <c r="J39" s="178" t="s">
        <v>1222</v>
      </c>
      <c r="K39" s="85" t="s">
        <v>548</v>
      </c>
      <c r="L39" s="85" t="s">
        <v>548</v>
      </c>
      <c r="M39" s="85" t="s">
        <v>548</v>
      </c>
      <c r="N39" s="85" t="s">
        <v>548</v>
      </c>
      <c r="O39" s="6" t="s">
        <v>1208</v>
      </c>
      <c r="P39" s="6"/>
    </row>
    <row r="40" spans="1:16" x14ac:dyDescent="0.3">
      <c r="A40" s="1"/>
      <c r="B40" s="6" t="s">
        <v>146</v>
      </c>
      <c r="C40" s="6" t="s">
        <v>1154</v>
      </c>
      <c r="D40" s="85" t="s">
        <v>495</v>
      </c>
      <c r="E40" s="6" t="s">
        <v>1258</v>
      </c>
      <c r="F40" s="85" t="s">
        <v>1260</v>
      </c>
      <c r="G40" s="85" t="s">
        <v>27</v>
      </c>
      <c r="H40" s="85" t="s">
        <v>548</v>
      </c>
      <c r="I40" s="85" t="s">
        <v>548</v>
      </c>
      <c r="J40" s="177" t="s">
        <v>1219</v>
      </c>
      <c r="K40" s="85" t="s">
        <v>548</v>
      </c>
      <c r="L40" s="85" t="s">
        <v>548</v>
      </c>
      <c r="M40" s="85" t="s">
        <v>548</v>
      </c>
      <c r="N40" s="85" t="s">
        <v>548</v>
      </c>
      <c r="O40" s="6" t="s">
        <v>1208</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2775</v>
      </c>
      <c r="C5" s="1"/>
      <c r="D5" s="1"/>
      <c r="E5" s="1"/>
      <c r="F5" s="1"/>
      <c r="G5" s="1"/>
      <c r="H5" s="1"/>
    </row>
    <row r="6" spans="1:8" ht="52.95" customHeight="1" x14ac:dyDescent="0.3">
      <c r="A6" s="1"/>
      <c r="B6" s="3" t="s">
        <v>4</v>
      </c>
      <c r="C6" s="3" t="s">
        <v>2776</v>
      </c>
      <c r="D6" s="3" t="s">
        <v>2777</v>
      </c>
      <c r="E6" s="3" t="s">
        <v>7</v>
      </c>
      <c r="F6" s="3" t="s">
        <v>8</v>
      </c>
      <c r="G6" s="3" t="s">
        <v>2778</v>
      </c>
      <c r="H6" s="3" t="s">
        <v>1534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548</v>
      </c>
      <c r="C8" s="180" t="s">
        <v>548</v>
      </c>
      <c r="D8" s="180" t="s">
        <v>548</v>
      </c>
      <c r="E8" s="180" t="s">
        <v>548</v>
      </c>
      <c r="F8" s="180" t="s">
        <v>548</v>
      </c>
      <c r="G8" s="180" t="s">
        <v>2782</v>
      </c>
      <c r="H8" s="180" t="s">
        <v>548</v>
      </c>
      <c r="I8" s="180" t="s">
        <v>548</v>
      </c>
      <c r="J8" s="180" t="s">
        <v>2783</v>
      </c>
      <c r="K8" s="180" t="s">
        <v>548</v>
      </c>
      <c r="L8" s="180" t="s">
        <v>548</v>
      </c>
      <c r="M8" s="180" t="s">
        <v>2784</v>
      </c>
      <c r="N8" s="180" t="s">
        <v>548</v>
      </c>
      <c r="O8" s="180" t="s">
        <v>548</v>
      </c>
      <c r="P8" s="180" t="s">
        <v>2785</v>
      </c>
      <c r="Q8" s="180" t="s">
        <v>548</v>
      </c>
      <c r="R8" s="180" t="s">
        <v>548</v>
      </c>
      <c r="S8" s="180" t="s">
        <v>2786</v>
      </c>
      <c r="T8" s="180" t="s">
        <v>548</v>
      </c>
      <c r="U8" s="180" t="s">
        <v>548</v>
      </c>
      <c r="V8" s="180" t="s">
        <v>2787</v>
      </c>
      <c r="W8" s="180" t="s">
        <v>548</v>
      </c>
      <c r="X8" s="180" t="s">
        <v>548</v>
      </c>
      <c r="Y8" s="180" t="s">
        <v>2788</v>
      </c>
      <c r="Z8" s="180" t="s">
        <v>548</v>
      </c>
      <c r="AA8" s="180" t="s">
        <v>548</v>
      </c>
      <c r="AB8" s="180" t="s">
        <v>2789</v>
      </c>
      <c r="AC8" s="180" t="s">
        <v>548</v>
      </c>
      <c r="AD8" s="180" t="s">
        <v>548</v>
      </c>
      <c r="AE8" s="180" t="s">
        <v>2790</v>
      </c>
      <c r="AF8" s="180" t="s">
        <v>548</v>
      </c>
      <c r="AG8" s="180" t="s">
        <v>548</v>
      </c>
      <c r="AH8" s="180" t="s">
        <v>2791</v>
      </c>
      <c r="AI8" s="180" t="s">
        <v>548</v>
      </c>
      <c r="AJ8" s="180" t="s">
        <v>548</v>
      </c>
      <c r="AK8" s="180" t="s">
        <v>2792</v>
      </c>
      <c r="AL8" s="180" t="s">
        <v>548</v>
      </c>
      <c r="AM8" s="180" t="s">
        <v>548</v>
      </c>
      <c r="AN8" s="180" t="s">
        <v>2793</v>
      </c>
      <c r="AO8" s="180" t="s">
        <v>548</v>
      </c>
      <c r="AP8" s="180" t="s">
        <v>548</v>
      </c>
      <c r="AQ8" s="180" t="s">
        <v>2794</v>
      </c>
      <c r="AR8" s="180" t="s">
        <v>548</v>
      </c>
      <c r="AS8" s="180" t="s">
        <v>548</v>
      </c>
      <c r="AT8" s="180" t="s">
        <v>2795</v>
      </c>
      <c r="AU8" s="180" t="s">
        <v>548</v>
      </c>
      <c r="AV8" s="180" t="s">
        <v>548</v>
      </c>
      <c r="AW8" s="180" t="s">
        <v>2796</v>
      </c>
      <c r="AX8" s="180" t="s">
        <v>548</v>
      </c>
      <c r="AY8" s="180" t="s">
        <v>548</v>
      </c>
      <c r="AZ8" s="180" t="s">
        <v>2797</v>
      </c>
      <c r="BA8" s="180" t="s">
        <v>548</v>
      </c>
      <c r="BB8" s="180" t="s">
        <v>548</v>
      </c>
      <c r="BC8" s="180" t="s">
        <v>2798</v>
      </c>
      <c r="BD8" s="180" t="s">
        <v>548</v>
      </c>
      <c r="BE8" s="180" t="s">
        <v>548</v>
      </c>
      <c r="BF8" s="180" t="s">
        <v>2799</v>
      </c>
      <c r="BG8" s="180" t="s">
        <v>548</v>
      </c>
      <c r="BH8" s="180" t="s">
        <v>548</v>
      </c>
      <c r="BI8" s="180" t="s">
        <v>2800</v>
      </c>
      <c r="BJ8" s="180" t="s">
        <v>548</v>
      </c>
      <c r="BK8" s="180" t="s">
        <v>548</v>
      </c>
      <c r="BL8" s="180" t="s">
        <v>2801</v>
      </c>
      <c r="BM8" s="180" t="s">
        <v>548</v>
      </c>
      <c r="BN8" s="180" t="s">
        <v>548</v>
      </c>
      <c r="BO8" s="180" t="s">
        <v>2802</v>
      </c>
      <c r="BP8" s="180" t="s">
        <v>548</v>
      </c>
      <c r="BQ8" s="180" t="s">
        <v>548</v>
      </c>
      <c r="BR8" s="180" t="s">
        <v>2803</v>
      </c>
      <c r="BS8" s="180" t="s">
        <v>548</v>
      </c>
      <c r="BT8" s="180" t="s">
        <v>548</v>
      </c>
      <c r="BU8" s="180" t="s">
        <v>2804</v>
      </c>
      <c r="BV8" s="180" t="s">
        <v>548</v>
      </c>
      <c r="BW8" s="180" t="s">
        <v>548</v>
      </c>
      <c r="BX8" s="180" t="s">
        <v>2805</v>
      </c>
      <c r="BY8" s="180" t="s">
        <v>548</v>
      </c>
      <c r="BZ8" s="180" t="s">
        <v>548</v>
      </c>
      <c r="CA8" s="180" t="s">
        <v>2806</v>
      </c>
      <c r="CB8" s="180" t="s">
        <v>548</v>
      </c>
      <c r="CC8" s="180" t="s">
        <v>548</v>
      </c>
      <c r="CD8" s="180" t="s">
        <v>2807</v>
      </c>
      <c r="CE8" s="180" t="s">
        <v>548</v>
      </c>
      <c r="CF8" s="180" t="s">
        <v>548</v>
      </c>
      <c r="CG8" s="180" t="s">
        <v>2808</v>
      </c>
      <c r="CH8" s="180" t="s">
        <v>548</v>
      </c>
      <c r="CI8" s="180" t="s">
        <v>548</v>
      </c>
      <c r="CJ8" s="180" t="s">
        <v>2809</v>
      </c>
      <c r="CK8" s="180" t="s">
        <v>548</v>
      </c>
      <c r="CL8" s="180" t="s">
        <v>548</v>
      </c>
      <c r="CM8" s="180" t="s">
        <v>2810</v>
      </c>
      <c r="CN8" s="180" t="s">
        <v>548</v>
      </c>
      <c r="CO8" s="180" t="s">
        <v>548</v>
      </c>
      <c r="CP8" s="180" t="s">
        <v>2811</v>
      </c>
      <c r="CQ8" s="180" t="s">
        <v>548</v>
      </c>
      <c r="CR8" s="180" t="s">
        <v>548</v>
      </c>
      <c r="CS8" s="180" t="s">
        <v>2812</v>
      </c>
      <c r="CT8" s="180" t="s">
        <v>548</v>
      </c>
      <c r="CU8" s="180" t="s">
        <v>548</v>
      </c>
      <c r="CV8" s="180" t="s">
        <v>2813</v>
      </c>
      <c r="CW8" s="180" t="s">
        <v>548</v>
      </c>
      <c r="CX8" s="180" t="s">
        <v>548</v>
      </c>
      <c r="CY8" s="180" t="s">
        <v>2814</v>
      </c>
      <c r="CZ8" s="180" t="s">
        <v>548</v>
      </c>
      <c r="DA8" s="180" t="s">
        <v>548</v>
      </c>
      <c r="DB8" s="180" t="s">
        <v>2815</v>
      </c>
      <c r="DC8" s="180" t="s">
        <v>548</v>
      </c>
      <c r="DD8" s="180" t="s">
        <v>548</v>
      </c>
      <c r="DE8" s="180" t="s">
        <v>2816</v>
      </c>
      <c r="DF8" s="180" t="s">
        <v>548</v>
      </c>
      <c r="DG8" s="180" t="s">
        <v>548</v>
      </c>
      <c r="DH8" s="180" t="s">
        <v>2817</v>
      </c>
      <c r="DI8" s="180" t="s">
        <v>548</v>
      </c>
      <c r="DJ8" s="180" t="s">
        <v>548</v>
      </c>
      <c r="DK8" s="180" t="s">
        <v>2818</v>
      </c>
      <c r="DL8" s="180" t="s">
        <v>548</v>
      </c>
      <c r="DM8" s="180" t="s">
        <v>548</v>
      </c>
      <c r="DN8" s="180" t="s">
        <v>2819</v>
      </c>
      <c r="DO8" s="180" t="s">
        <v>548</v>
      </c>
      <c r="DP8" s="180" t="s">
        <v>548</v>
      </c>
      <c r="DQ8" s="180" t="s">
        <v>2820</v>
      </c>
      <c r="DR8" s="180" t="s">
        <v>548</v>
      </c>
      <c r="DS8" s="180" t="s">
        <v>548</v>
      </c>
      <c r="DT8" s="180" t="s">
        <v>2821</v>
      </c>
      <c r="DU8" s="180" t="s">
        <v>548</v>
      </c>
      <c r="DV8" s="180" t="s">
        <v>548</v>
      </c>
      <c r="DW8" s="180" t="s">
        <v>2822</v>
      </c>
      <c r="DX8" s="180" t="s">
        <v>548</v>
      </c>
      <c r="DY8" s="180" t="s">
        <v>548</v>
      </c>
      <c r="DZ8" s="180" t="s">
        <v>2823</v>
      </c>
      <c r="EA8" s="180" t="s">
        <v>548</v>
      </c>
      <c r="EB8" s="180" t="s">
        <v>548</v>
      </c>
      <c r="EC8" s="180" t="s">
        <v>2824</v>
      </c>
      <c r="ED8" s="180" t="s">
        <v>548</v>
      </c>
      <c r="EE8" s="180" t="s">
        <v>548</v>
      </c>
      <c r="EF8" s="180" t="s">
        <v>2825</v>
      </c>
      <c r="EG8" s="180" t="s">
        <v>548</v>
      </c>
      <c r="EH8" s="180" t="s">
        <v>548</v>
      </c>
      <c r="EI8" s="180" t="s">
        <v>2826</v>
      </c>
      <c r="EJ8" s="180" t="s">
        <v>548</v>
      </c>
      <c r="EK8" s="180" t="s">
        <v>548</v>
      </c>
      <c r="EL8" s="180" t="s">
        <v>2827</v>
      </c>
      <c r="EM8" s="180" t="s">
        <v>548</v>
      </c>
      <c r="EN8" s="180" t="s">
        <v>548</v>
      </c>
      <c r="EO8" s="180" t="s">
        <v>2828</v>
      </c>
      <c r="EP8" s="180" t="s">
        <v>548</v>
      </c>
      <c r="EQ8" s="180" t="s">
        <v>548</v>
      </c>
      <c r="ER8" s="180" t="s">
        <v>2829</v>
      </c>
      <c r="ES8" s="180" t="s">
        <v>548</v>
      </c>
      <c r="ET8" s="180" t="s">
        <v>548</v>
      </c>
    </row>
    <row r="9" spans="1:150" x14ac:dyDescent="0.3">
      <c r="A9" s="1"/>
      <c r="B9" s="180" t="s">
        <v>2830</v>
      </c>
      <c r="C9" s="180" t="s">
        <v>3</v>
      </c>
      <c r="D9" s="180" t="s">
        <v>60</v>
      </c>
      <c r="E9" s="180" t="s">
        <v>2831</v>
      </c>
      <c r="F9" s="180" t="s">
        <v>2832</v>
      </c>
      <c r="G9" s="180" t="s">
        <v>2833</v>
      </c>
      <c r="H9" s="180" t="s">
        <v>2834</v>
      </c>
      <c r="I9" s="180" t="s">
        <v>2835</v>
      </c>
      <c r="J9" s="180" t="s">
        <v>2833</v>
      </c>
      <c r="K9" s="180" t="s">
        <v>2834</v>
      </c>
      <c r="L9" s="180" t="s">
        <v>2835</v>
      </c>
      <c r="M9" s="180" t="s">
        <v>2833</v>
      </c>
      <c r="N9" s="180" t="s">
        <v>2834</v>
      </c>
      <c r="O9" s="180" t="s">
        <v>2835</v>
      </c>
      <c r="P9" s="180" t="s">
        <v>2833</v>
      </c>
      <c r="Q9" s="180" t="s">
        <v>2834</v>
      </c>
      <c r="R9" s="180" t="s">
        <v>2835</v>
      </c>
      <c r="S9" s="180" t="s">
        <v>2833</v>
      </c>
      <c r="T9" s="180" t="s">
        <v>2834</v>
      </c>
      <c r="U9" s="180" t="s">
        <v>2835</v>
      </c>
      <c r="V9" s="180" t="s">
        <v>2833</v>
      </c>
      <c r="W9" s="180" t="s">
        <v>2834</v>
      </c>
      <c r="X9" s="180" t="s">
        <v>2835</v>
      </c>
      <c r="Y9" s="180" t="s">
        <v>2833</v>
      </c>
      <c r="Z9" s="180" t="s">
        <v>2834</v>
      </c>
      <c r="AA9" s="180" t="s">
        <v>2835</v>
      </c>
      <c r="AB9" s="180" t="s">
        <v>2833</v>
      </c>
      <c r="AC9" s="180" t="s">
        <v>2834</v>
      </c>
      <c r="AD9" s="180" t="s">
        <v>2835</v>
      </c>
      <c r="AE9" s="180" t="s">
        <v>2833</v>
      </c>
      <c r="AF9" s="180" t="s">
        <v>2834</v>
      </c>
      <c r="AG9" s="180" t="s">
        <v>2835</v>
      </c>
      <c r="AH9" s="180" t="s">
        <v>2833</v>
      </c>
      <c r="AI9" s="180" t="s">
        <v>2834</v>
      </c>
      <c r="AJ9" s="180" t="s">
        <v>2835</v>
      </c>
      <c r="AK9" s="180" t="s">
        <v>2833</v>
      </c>
      <c r="AL9" s="180" t="s">
        <v>2834</v>
      </c>
      <c r="AM9" s="180" t="s">
        <v>2835</v>
      </c>
      <c r="AN9" s="180" t="s">
        <v>2833</v>
      </c>
      <c r="AO9" s="180" t="s">
        <v>2834</v>
      </c>
      <c r="AP9" s="180" t="s">
        <v>2835</v>
      </c>
      <c r="AQ9" s="180" t="s">
        <v>2833</v>
      </c>
      <c r="AR9" s="180" t="s">
        <v>2834</v>
      </c>
      <c r="AS9" s="180" t="s">
        <v>2835</v>
      </c>
      <c r="AT9" s="180" t="s">
        <v>2833</v>
      </c>
      <c r="AU9" s="180" t="s">
        <v>2834</v>
      </c>
      <c r="AV9" s="180" t="s">
        <v>2835</v>
      </c>
      <c r="AW9" s="180" t="s">
        <v>2833</v>
      </c>
      <c r="AX9" s="180" t="s">
        <v>2834</v>
      </c>
      <c r="AY9" s="180" t="s">
        <v>2835</v>
      </c>
      <c r="AZ9" s="180" t="s">
        <v>2833</v>
      </c>
      <c r="BA9" s="180" t="s">
        <v>2834</v>
      </c>
      <c r="BB9" s="180" t="s">
        <v>2835</v>
      </c>
      <c r="BC9" s="180" t="s">
        <v>2833</v>
      </c>
      <c r="BD9" s="180" t="s">
        <v>2834</v>
      </c>
      <c r="BE9" s="180" t="s">
        <v>2835</v>
      </c>
      <c r="BF9" s="180" t="s">
        <v>2833</v>
      </c>
      <c r="BG9" s="180" t="s">
        <v>2834</v>
      </c>
      <c r="BH9" s="180" t="s">
        <v>2835</v>
      </c>
      <c r="BI9" s="180" t="s">
        <v>2833</v>
      </c>
      <c r="BJ9" s="180" t="s">
        <v>2834</v>
      </c>
      <c r="BK9" s="180" t="s">
        <v>2835</v>
      </c>
      <c r="BL9" s="180" t="s">
        <v>2833</v>
      </c>
      <c r="BM9" s="180" t="s">
        <v>2834</v>
      </c>
      <c r="BN9" s="180" t="s">
        <v>2835</v>
      </c>
      <c r="BO9" s="180" t="s">
        <v>2833</v>
      </c>
      <c r="BP9" s="180" t="s">
        <v>2834</v>
      </c>
      <c r="BQ9" s="180" t="s">
        <v>2835</v>
      </c>
      <c r="BR9" s="180" t="s">
        <v>2833</v>
      </c>
      <c r="BS9" s="180" t="s">
        <v>2834</v>
      </c>
      <c r="BT9" s="180" t="s">
        <v>2835</v>
      </c>
      <c r="BU9" s="180" t="s">
        <v>2833</v>
      </c>
      <c r="BV9" s="180" t="s">
        <v>2834</v>
      </c>
      <c r="BW9" s="180" t="s">
        <v>2835</v>
      </c>
      <c r="BX9" s="180" t="s">
        <v>2833</v>
      </c>
      <c r="BY9" s="180" t="s">
        <v>2834</v>
      </c>
      <c r="BZ9" s="180" t="s">
        <v>2835</v>
      </c>
      <c r="CA9" s="180" t="s">
        <v>2833</v>
      </c>
      <c r="CB9" s="180" t="s">
        <v>2834</v>
      </c>
      <c r="CC9" s="180" t="s">
        <v>2835</v>
      </c>
      <c r="CD9" s="180" t="s">
        <v>2833</v>
      </c>
      <c r="CE9" s="180" t="s">
        <v>2834</v>
      </c>
      <c r="CF9" s="180" t="s">
        <v>2835</v>
      </c>
      <c r="CG9" s="180" t="s">
        <v>2833</v>
      </c>
      <c r="CH9" s="180" t="s">
        <v>2834</v>
      </c>
      <c r="CI9" s="180" t="s">
        <v>2835</v>
      </c>
      <c r="CJ9" s="180" t="s">
        <v>2833</v>
      </c>
      <c r="CK9" s="180" t="s">
        <v>2834</v>
      </c>
      <c r="CL9" s="180" t="s">
        <v>2835</v>
      </c>
      <c r="CM9" s="180" t="s">
        <v>2833</v>
      </c>
      <c r="CN9" s="180" t="s">
        <v>2834</v>
      </c>
      <c r="CO9" s="180" t="s">
        <v>2835</v>
      </c>
      <c r="CP9" s="180" t="s">
        <v>2833</v>
      </c>
      <c r="CQ9" s="180" t="s">
        <v>2834</v>
      </c>
      <c r="CR9" s="180" t="s">
        <v>2835</v>
      </c>
      <c r="CS9" s="180" t="s">
        <v>2833</v>
      </c>
      <c r="CT9" s="180" t="s">
        <v>2834</v>
      </c>
      <c r="CU9" s="180" t="s">
        <v>2835</v>
      </c>
      <c r="CV9" s="180" t="s">
        <v>2833</v>
      </c>
      <c r="CW9" s="180" t="s">
        <v>2834</v>
      </c>
      <c r="CX9" s="180" t="s">
        <v>2835</v>
      </c>
      <c r="CY9" s="180" t="s">
        <v>2833</v>
      </c>
      <c r="CZ9" s="180" t="s">
        <v>2834</v>
      </c>
      <c r="DA9" s="180" t="s">
        <v>2835</v>
      </c>
      <c r="DB9" s="180" t="s">
        <v>2833</v>
      </c>
      <c r="DC9" s="180" t="s">
        <v>2834</v>
      </c>
      <c r="DD9" s="180" t="s">
        <v>2835</v>
      </c>
      <c r="DE9" s="180" t="s">
        <v>2833</v>
      </c>
      <c r="DF9" s="180" t="s">
        <v>2834</v>
      </c>
      <c r="DG9" s="180" t="s">
        <v>2835</v>
      </c>
      <c r="DH9" s="180" t="s">
        <v>2833</v>
      </c>
      <c r="DI9" s="180" t="s">
        <v>2834</v>
      </c>
      <c r="DJ9" s="180" t="s">
        <v>2835</v>
      </c>
      <c r="DK9" s="180" t="s">
        <v>2833</v>
      </c>
      <c r="DL9" s="180" t="s">
        <v>2834</v>
      </c>
      <c r="DM9" s="180" t="s">
        <v>2835</v>
      </c>
      <c r="DN9" s="180" t="s">
        <v>2833</v>
      </c>
      <c r="DO9" s="180" t="s">
        <v>2834</v>
      </c>
      <c r="DP9" s="180" t="s">
        <v>2835</v>
      </c>
      <c r="DQ9" s="180" t="s">
        <v>2833</v>
      </c>
      <c r="DR9" s="180" t="s">
        <v>2834</v>
      </c>
      <c r="DS9" s="180" t="s">
        <v>2835</v>
      </c>
      <c r="DT9" s="180" t="s">
        <v>2833</v>
      </c>
      <c r="DU9" s="180" t="s">
        <v>2834</v>
      </c>
      <c r="DV9" s="180" t="s">
        <v>2835</v>
      </c>
      <c r="DW9" s="180" t="s">
        <v>2833</v>
      </c>
      <c r="DX9" s="180" t="s">
        <v>2834</v>
      </c>
      <c r="DY9" s="180" t="s">
        <v>2835</v>
      </c>
      <c r="DZ9" s="180" t="s">
        <v>2833</v>
      </c>
      <c r="EA9" s="180" t="s">
        <v>2834</v>
      </c>
      <c r="EB9" s="180" t="s">
        <v>2835</v>
      </c>
      <c r="EC9" s="180" t="s">
        <v>2833</v>
      </c>
      <c r="ED9" s="180" t="s">
        <v>2834</v>
      </c>
      <c r="EE9" s="180" t="s">
        <v>2835</v>
      </c>
      <c r="EF9" s="180" t="s">
        <v>2833</v>
      </c>
      <c r="EG9" s="180" t="s">
        <v>2834</v>
      </c>
      <c r="EH9" s="180" t="s">
        <v>2835</v>
      </c>
      <c r="EI9" s="180" t="s">
        <v>2833</v>
      </c>
      <c r="EJ9" s="180" t="s">
        <v>2834</v>
      </c>
      <c r="EK9" s="180" t="s">
        <v>2835</v>
      </c>
      <c r="EL9" s="180" t="s">
        <v>2833</v>
      </c>
      <c r="EM9" s="180" t="s">
        <v>2834</v>
      </c>
      <c r="EN9" s="180" t="s">
        <v>2835</v>
      </c>
      <c r="EO9" s="180" t="s">
        <v>2833</v>
      </c>
      <c r="EP9" s="180" t="s">
        <v>2834</v>
      </c>
      <c r="EQ9" s="180" t="s">
        <v>2835</v>
      </c>
      <c r="ER9" s="180" t="s">
        <v>2833</v>
      </c>
      <c r="ES9" s="180" t="s">
        <v>2834</v>
      </c>
      <c r="ET9" s="180" t="s">
        <v>2835</v>
      </c>
    </row>
    <row r="10" spans="1:150" x14ac:dyDescent="0.3">
      <c r="A10" s="1"/>
      <c r="B10" s="181" t="s">
        <v>2836</v>
      </c>
      <c r="C10" s="181" t="s">
        <v>89</v>
      </c>
      <c r="D10" s="181" t="s">
        <v>99</v>
      </c>
      <c r="E10" s="181" t="s">
        <v>2837</v>
      </c>
      <c r="F10" s="181" t="s">
        <v>2838</v>
      </c>
      <c r="G10" s="181" t="s">
        <v>2839</v>
      </c>
      <c r="H10" s="181" t="s">
        <v>2728</v>
      </c>
      <c r="I10" s="181" t="s">
        <v>2728</v>
      </c>
      <c r="J10" s="181" t="s">
        <v>2839</v>
      </c>
      <c r="K10" s="181" t="s">
        <v>2728</v>
      </c>
      <c r="L10" s="181" t="s">
        <v>2728</v>
      </c>
      <c r="M10" s="181" t="s">
        <v>2839</v>
      </c>
      <c r="N10" s="181" t="s">
        <v>2728</v>
      </c>
      <c r="O10" s="181" t="s">
        <v>2728</v>
      </c>
      <c r="P10" s="181" t="s">
        <v>2839</v>
      </c>
      <c r="Q10" s="181" t="s">
        <v>2728</v>
      </c>
      <c r="R10" s="181" t="s">
        <v>2728</v>
      </c>
      <c r="S10" s="181" t="s">
        <v>2839</v>
      </c>
      <c r="T10" s="181" t="s">
        <v>2728</v>
      </c>
      <c r="U10" s="181" t="s">
        <v>2728</v>
      </c>
      <c r="V10" s="181" t="s">
        <v>2839</v>
      </c>
      <c r="W10" s="181" t="s">
        <v>2728</v>
      </c>
      <c r="X10" s="181" t="s">
        <v>2728</v>
      </c>
      <c r="Y10" s="181" t="s">
        <v>2839</v>
      </c>
      <c r="Z10" s="181" t="s">
        <v>2728</v>
      </c>
      <c r="AA10" s="181" t="s">
        <v>2728</v>
      </c>
      <c r="AB10" s="181" t="s">
        <v>2839</v>
      </c>
      <c r="AC10" s="181" t="s">
        <v>2728</v>
      </c>
      <c r="AD10" s="181" t="s">
        <v>2728</v>
      </c>
      <c r="AE10" s="181" t="s">
        <v>2839</v>
      </c>
      <c r="AF10" s="181" t="s">
        <v>2728</v>
      </c>
      <c r="AG10" s="181" t="s">
        <v>2728</v>
      </c>
      <c r="AH10" s="181" t="s">
        <v>2839</v>
      </c>
      <c r="AI10" s="181" t="s">
        <v>2728</v>
      </c>
      <c r="AJ10" s="181" t="s">
        <v>2728</v>
      </c>
      <c r="AK10" s="181" t="s">
        <v>2839</v>
      </c>
      <c r="AL10" s="181" t="s">
        <v>2728</v>
      </c>
      <c r="AM10" s="181" t="s">
        <v>2728</v>
      </c>
      <c r="AN10" s="181" t="s">
        <v>2839</v>
      </c>
      <c r="AO10" s="181" t="s">
        <v>2728</v>
      </c>
      <c r="AP10" s="181" t="s">
        <v>2728</v>
      </c>
      <c r="AQ10" s="181" t="s">
        <v>2839</v>
      </c>
      <c r="AR10" s="181" t="s">
        <v>2728</v>
      </c>
      <c r="AS10" s="181" t="s">
        <v>2728</v>
      </c>
      <c r="AT10" s="181" t="s">
        <v>2839</v>
      </c>
      <c r="AU10" s="181" t="s">
        <v>2728</v>
      </c>
      <c r="AV10" s="181" t="s">
        <v>2728</v>
      </c>
      <c r="AW10" s="181" t="s">
        <v>2839</v>
      </c>
      <c r="AX10" s="181" t="s">
        <v>2728</v>
      </c>
      <c r="AY10" s="181" t="s">
        <v>2728</v>
      </c>
      <c r="AZ10" s="181" t="s">
        <v>2839</v>
      </c>
      <c r="BA10" s="181" t="s">
        <v>2728</v>
      </c>
      <c r="BB10" s="181" t="s">
        <v>2728</v>
      </c>
      <c r="BC10" s="181" t="s">
        <v>2839</v>
      </c>
      <c r="BD10" s="181" t="s">
        <v>2728</v>
      </c>
      <c r="BE10" s="181" t="s">
        <v>2728</v>
      </c>
      <c r="BF10" s="181" t="s">
        <v>2839</v>
      </c>
      <c r="BG10" s="181" t="s">
        <v>2728</v>
      </c>
      <c r="BH10" s="181" t="s">
        <v>2728</v>
      </c>
      <c r="BI10" s="181" t="s">
        <v>2839</v>
      </c>
      <c r="BJ10" s="181" t="s">
        <v>2728</v>
      </c>
      <c r="BK10" s="181" t="s">
        <v>2728</v>
      </c>
      <c r="BL10" s="181" t="s">
        <v>2839</v>
      </c>
      <c r="BM10" s="181" t="s">
        <v>2728</v>
      </c>
      <c r="BN10" s="181" t="s">
        <v>2728</v>
      </c>
      <c r="BO10" s="181" t="s">
        <v>2839</v>
      </c>
      <c r="BP10" s="181" t="s">
        <v>2728</v>
      </c>
      <c r="BQ10" s="181" t="s">
        <v>2728</v>
      </c>
      <c r="BR10" s="181" t="s">
        <v>2839</v>
      </c>
      <c r="BS10" s="181" t="s">
        <v>2728</v>
      </c>
      <c r="BT10" s="181" t="s">
        <v>2728</v>
      </c>
      <c r="BU10" s="181" t="s">
        <v>2839</v>
      </c>
      <c r="BV10" s="181" t="s">
        <v>2728</v>
      </c>
      <c r="BW10" s="181" t="s">
        <v>2728</v>
      </c>
      <c r="BX10" s="181" t="s">
        <v>2839</v>
      </c>
      <c r="BY10" s="181" t="s">
        <v>2728</v>
      </c>
      <c r="BZ10" s="181" t="s">
        <v>2728</v>
      </c>
      <c r="CA10" s="181" t="s">
        <v>2839</v>
      </c>
      <c r="CB10" s="181" t="s">
        <v>2728</v>
      </c>
      <c r="CC10" s="181" t="s">
        <v>2728</v>
      </c>
      <c r="CD10" s="181" t="s">
        <v>2839</v>
      </c>
      <c r="CE10" s="181" t="s">
        <v>2728</v>
      </c>
      <c r="CF10" s="181" t="s">
        <v>2728</v>
      </c>
      <c r="CG10" s="181" t="s">
        <v>2839</v>
      </c>
      <c r="CH10" s="181" t="s">
        <v>2728</v>
      </c>
      <c r="CI10" s="181" t="s">
        <v>2728</v>
      </c>
      <c r="CJ10" s="181" t="s">
        <v>2839</v>
      </c>
      <c r="CK10" s="181" t="s">
        <v>2728</v>
      </c>
      <c r="CL10" s="181" t="s">
        <v>2728</v>
      </c>
      <c r="CM10" s="181" t="s">
        <v>2839</v>
      </c>
      <c r="CN10" s="181" t="s">
        <v>2728</v>
      </c>
      <c r="CO10" s="181" t="s">
        <v>2728</v>
      </c>
      <c r="CP10" s="181" t="s">
        <v>2839</v>
      </c>
      <c r="CQ10" s="181" t="s">
        <v>2728</v>
      </c>
      <c r="CR10" s="181" t="s">
        <v>2728</v>
      </c>
      <c r="CS10" s="181" t="s">
        <v>2839</v>
      </c>
      <c r="CT10" s="181" t="s">
        <v>2728</v>
      </c>
      <c r="CU10" s="181" t="s">
        <v>2728</v>
      </c>
      <c r="CV10" s="181" t="s">
        <v>2839</v>
      </c>
      <c r="CW10" s="181" t="s">
        <v>2728</v>
      </c>
      <c r="CX10" s="181" t="s">
        <v>2728</v>
      </c>
      <c r="CY10" s="181" t="s">
        <v>2839</v>
      </c>
      <c r="CZ10" s="181" t="s">
        <v>2728</v>
      </c>
      <c r="DA10" s="181" t="s">
        <v>2728</v>
      </c>
      <c r="DB10" s="181" t="s">
        <v>2839</v>
      </c>
      <c r="DC10" s="181" t="s">
        <v>2728</v>
      </c>
      <c r="DD10" s="181" t="s">
        <v>2728</v>
      </c>
      <c r="DE10" s="181" t="s">
        <v>2839</v>
      </c>
      <c r="DF10" s="181" t="s">
        <v>2728</v>
      </c>
      <c r="DG10" s="181" t="s">
        <v>2728</v>
      </c>
      <c r="DH10" s="181" t="s">
        <v>2839</v>
      </c>
      <c r="DI10" s="181" t="s">
        <v>2728</v>
      </c>
      <c r="DJ10" s="181" t="s">
        <v>2728</v>
      </c>
      <c r="DK10" s="181" t="s">
        <v>2839</v>
      </c>
      <c r="DL10" s="181" t="s">
        <v>2728</v>
      </c>
      <c r="DM10" s="181" t="s">
        <v>2728</v>
      </c>
      <c r="DN10" s="181" t="s">
        <v>2839</v>
      </c>
      <c r="DO10" s="181" t="s">
        <v>2728</v>
      </c>
      <c r="DP10" s="181" t="s">
        <v>2728</v>
      </c>
      <c r="DQ10" s="181" t="s">
        <v>2839</v>
      </c>
      <c r="DR10" s="181" t="s">
        <v>2728</v>
      </c>
      <c r="DS10" s="181" t="s">
        <v>2728</v>
      </c>
      <c r="DT10" s="181" t="s">
        <v>2839</v>
      </c>
      <c r="DU10" s="181" t="s">
        <v>2728</v>
      </c>
      <c r="DV10" s="181" t="s">
        <v>2728</v>
      </c>
      <c r="DW10" s="181" t="s">
        <v>2839</v>
      </c>
      <c r="DX10" s="181" t="s">
        <v>2728</v>
      </c>
      <c r="DY10" s="181" t="s">
        <v>2728</v>
      </c>
      <c r="DZ10" s="181" t="s">
        <v>2839</v>
      </c>
      <c r="EA10" s="181" t="s">
        <v>2728</v>
      </c>
      <c r="EB10" s="181" t="s">
        <v>2728</v>
      </c>
      <c r="EC10" s="181" t="s">
        <v>2839</v>
      </c>
      <c r="ED10" s="181" t="s">
        <v>2728</v>
      </c>
      <c r="EE10" s="181" t="s">
        <v>2728</v>
      </c>
      <c r="EF10" s="181" t="s">
        <v>2839</v>
      </c>
      <c r="EG10" s="181" t="s">
        <v>2728</v>
      </c>
      <c r="EH10" s="181" t="s">
        <v>2728</v>
      </c>
      <c r="EI10" s="181" t="s">
        <v>2839</v>
      </c>
      <c r="EJ10" s="181" t="s">
        <v>2728</v>
      </c>
      <c r="EK10" s="181" t="s">
        <v>2728</v>
      </c>
      <c r="EL10" s="181" t="s">
        <v>2839</v>
      </c>
      <c r="EM10" s="181" t="s">
        <v>2728</v>
      </c>
      <c r="EN10" s="181" t="s">
        <v>2728</v>
      </c>
      <c r="EO10" s="181" t="s">
        <v>2839</v>
      </c>
      <c r="EP10" s="181" t="s">
        <v>2728</v>
      </c>
      <c r="EQ10" s="181" t="s">
        <v>2728</v>
      </c>
      <c r="ER10" s="181" t="s">
        <v>2839</v>
      </c>
      <c r="ES10" s="181" t="s">
        <v>2728</v>
      </c>
      <c r="ET10" s="181" t="s">
        <v>2728</v>
      </c>
    </row>
    <row r="11" spans="1:150" x14ac:dyDescent="0.3">
      <c r="A11" s="1"/>
      <c r="B11" s="182" t="s">
        <v>2840</v>
      </c>
      <c r="C11" s="182" t="s">
        <v>89</v>
      </c>
      <c r="D11" s="182" t="s">
        <v>99</v>
      </c>
      <c r="E11" s="182" t="s">
        <v>2841</v>
      </c>
      <c r="F11" s="182" t="s">
        <v>2842</v>
      </c>
      <c r="G11" s="183" t="s">
        <v>2839</v>
      </c>
      <c r="H11" s="183" t="s">
        <v>548</v>
      </c>
      <c r="I11" s="183" t="s">
        <v>548</v>
      </c>
      <c r="J11" s="183" t="s">
        <v>2839</v>
      </c>
      <c r="K11" s="183" t="s">
        <v>548</v>
      </c>
      <c r="L11" s="183" t="s">
        <v>548</v>
      </c>
      <c r="M11" s="183" t="s">
        <v>2839</v>
      </c>
      <c r="N11" s="183" t="s">
        <v>548</v>
      </c>
      <c r="O11" s="183" t="s">
        <v>548</v>
      </c>
      <c r="P11" s="183" t="s">
        <v>2839</v>
      </c>
      <c r="Q11" s="183" t="s">
        <v>548</v>
      </c>
      <c r="R11" s="183" t="s">
        <v>548</v>
      </c>
      <c r="S11" s="183" t="s">
        <v>2839</v>
      </c>
      <c r="T11" s="183" t="s">
        <v>548</v>
      </c>
      <c r="U11" s="183" t="s">
        <v>548</v>
      </c>
      <c r="V11" s="183" t="s">
        <v>2839</v>
      </c>
      <c r="W11" s="183" t="s">
        <v>548</v>
      </c>
      <c r="X11" s="183" t="s">
        <v>548</v>
      </c>
      <c r="Y11" s="183" t="s">
        <v>2839</v>
      </c>
      <c r="Z11" s="183" t="s">
        <v>548</v>
      </c>
      <c r="AA11" s="183" t="s">
        <v>548</v>
      </c>
      <c r="AB11" s="183" t="s">
        <v>2839</v>
      </c>
      <c r="AC11" s="183" t="s">
        <v>548</v>
      </c>
      <c r="AD11" s="183" t="s">
        <v>548</v>
      </c>
      <c r="AE11" s="183" t="s">
        <v>2839</v>
      </c>
      <c r="AF11" s="183" t="s">
        <v>548</v>
      </c>
      <c r="AG11" s="183" t="s">
        <v>548</v>
      </c>
      <c r="AH11" s="183" t="s">
        <v>2839</v>
      </c>
      <c r="AI11" s="183" t="s">
        <v>548</v>
      </c>
      <c r="AJ11" s="183" t="s">
        <v>548</v>
      </c>
      <c r="AK11" s="183" t="s">
        <v>2839</v>
      </c>
      <c r="AL11" s="183" t="s">
        <v>548</v>
      </c>
      <c r="AM11" s="183" t="s">
        <v>548</v>
      </c>
      <c r="AN11" s="183" t="s">
        <v>2839</v>
      </c>
      <c r="AO11" s="183" t="s">
        <v>548</v>
      </c>
      <c r="AP11" s="183" t="s">
        <v>548</v>
      </c>
      <c r="AQ11" s="183" t="s">
        <v>2839</v>
      </c>
      <c r="AR11" s="183" t="s">
        <v>548</v>
      </c>
      <c r="AS11" s="183" t="s">
        <v>548</v>
      </c>
      <c r="AT11" s="183" t="s">
        <v>2839</v>
      </c>
      <c r="AU11" s="183" t="s">
        <v>548</v>
      </c>
      <c r="AV11" s="183" t="s">
        <v>548</v>
      </c>
      <c r="AW11" s="183" t="s">
        <v>2839</v>
      </c>
      <c r="AX11" s="183" t="s">
        <v>548</v>
      </c>
      <c r="AY11" s="183" t="s">
        <v>548</v>
      </c>
      <c r="AZ11" s="183" t="s">
        <v>2839</v>
      </c>
      <c r="BA11" s="183" t="s">
        <v>548</v>
      </c>
      <c r="BB11" s="183" t="s">
        <v>548</v>
      </c>
      <c r="BC11" s="183" t="s">
        <v>2839</v>
      </c>
      <c r="BD11" s="183" t="s">
        <v>548</v>
      </c>
      <c r="BE11" s="183" t="s">
        <v>548</v>
      </c>
      <c r="BF11" s="183" t="s">
        <v>2839</v>
      </c>
      <c r="BG11" s="183" t="s">
        <v>548</v>
      </c>
      <c r="BH11" s="183" t="s">
        <v>548</v>
      </c>
      <c r="BI11" s="183" t="s">
        <v>2839</v>
      </c>
      <c r="BJ11" s="183" t="s">
        <v>548</v>
      </c>
      <c r="BK11" s="183" t="s">
        <v>548</v>
      </c>
      <c r="BL11" s="183" t="s">
        <v>2839</v>
      </c>
      <c r="BM11" s="183" t="s">
        <v>548</v>
      </c>
      <c r="BN11" s="183" t="s">
        <v>548</v>
      </c>
      <c r="BO11" s="183" t="s">
        <v>2839</v>
      </c>
      <c r="BP11" s="183" t="s">
        <v>548</v>
      </c>
      <c r="BQ11" s="183" t="s">
        <v>548</v>
      </c>
      <c r="BR11" s="183" t="s">
        <v>2839</v>
      </c>
      <c r="BS11" s="183" t="s">
        <v>548</v>
      </c>
      <c r="BT11" s="183" t="s">
        <v>548</v>
      </c>
      <c r="BU11" s="183" t="s">
        <v>2839</v>
      </c>
      <c r="BV11" s="183" t="s">
        <v>548</v>
      </c>
      <c r="BW11" s="183" t="s">
        <v>548</v>
      </c>
      <c r="BX11" s="183" t="s">
        <v>2839</v>
      </c>
      <c r="BY11" s="183" t="s">
        <v>548</v>
      </c>
      <c r="BZ11" s="183" t="s">
        <v>548</v>
      </c>
      <c r="CA11" s="183" t="s">
        <v>2839</v>
      </c>
      <c r="CB11" s="183" t="s">
        <v>548</v>
      </c>
      <c r="CC11" s="183" t="s">
        <v>548</v>
      </c>
      <c r="CD11" s="183" t="s">
        <v>2839</v>
      </c>
      <c r="CE11" s="183" t="s">
        <v>548</v>
      </c>
      <c r="CF11" s="183" t="s">
        <v>548</v>
      </c>
      <c r="CG11" s="183" t="s">
        <v>2839</v>
      </c>
      <c r="CH11" s="183" t="s">
        <v>548</v>
      </c>
      <c r="CI11" s="183" t="s">
        <v>548</v>
      </c>
      <c r="CJ11" s="183" t="s">
        <v>2839</v>
      </c>
      <c r="CK11" s="183" t="s">
        <v>548</v>
      </c>
      <c r="CL11" s="183" t="s">
        <v>548</v>
      </c>
      <c r="CM11" s="183" t="s">
        <v>2839</v>
      </c>
      <c r="CN11" s="183" t="s">
        <v>548</v>
      </c>
      <c r="CO11" s="183" t="s">
        <v>548</v>
      </c>
      <c r="CP11" s="183" t="s">
        <v>2839</v>
      </c>
      <c r="CQ11" s="183" t="s">
        <v>548</v>
      </c>
      <c r="CR11" s="183" t="s">
        <v>548</v>
      </c>
      <c r="CS11" s="183" t="s">
        <v>2839</v>
      </c>
      <c r="CT11" s="183" t="s">
        <v>548</v>
      </c>
      <c r="CU11" s="183" t="s">
        <v>548</v>
      </c>
      <c r="CV11" s="183" t="s">
        <v>2839</v>
      </c>
      <c r="CW11" s="183" t="s">
        <v>548</v>
      </c>
      <c r="CX11" s="183" t="s">
        <v>548</v>
      </c>
      <c r="CY11" s="183" t="s">
        <v>2839</v>
      </c>
      <c r="CZ11" s="183" t="s">
        <v>548</v>
      </c>
      <c r="DA11" s="183" t="s">
        <v>548</v>
      </c>
      <c r="DB11" s="183" t="s">
        <v>2839</v>
      </c>
      <c r="DC11" s="183" t="s">
        <v>548</v>
      </c>
      <c r="DD11" s="183" t="s">
        <v>548</v>
      </c>
      <c r="DE11" s="183" t="s">
        <v>2839</v>
      </c>
      <c r="DF11" s="183" t="s">
        <v>548</v>
      </c>
      <c r="DG11" s="183" t="s">
        <v>548</v>
      </c>
      <c r="DH11" s="183" t="s">
        <v>2839</v>
      </c>
      <c r="DI11" s="183" t="s">
        <v>548</v>
      </c>
      <c r="DJ11" s="183" t="s">
        <v>548</v>
      </c>
      <c r="DK11" s="183" t="s">
        <v>2839</v>
      </c>
      <c r="DL11" s="183" t="s">
        <v>548</v>
      </c>
      <c r="DM11" s="183" t="s">
        <v>548</v>
      </c>
      <c r="DN11" s="183" t="s">
        <v>2839</v>
      </c>
      <c r="DO11" s="183" t="s">
        <v>548</v>
      </c>
      <c r="DP11" s="183" t="s">
        <v>548</v>
      </c>
      <c r="DQ11" s="183" t="s">
        <v>2839</v>
      </c>
      <c r="DR11" s="183" t="s">
        <v>548</v>
      </c>
      <c r="DS11" s="183" t="s">
        <v>548</v>
      </c>
      <c r="DT11" s="183" t="s">
        <v>2839</v>
      </c>
      <c r="DU11" s="183" t="s">
        <v>548</v>
      </c>
      <c r="DV11" s="183" t="s">
        <v>548</v>
      </c>
      <c r="DW11" s="183" t="s">
        <v>2839</v>
      </c>
      <c r="DX11" s="183" t="s">
        <v>548</v>
      </c>
      <c r="DY11" s="183" t="s">
        <v>548</v>
      </c>
      <c r="DZ11" s="183" t="s">
        <v>2839</v>
      </c>
      <c r="EA11" s="183" t="s">
        <v>548</v>
      </c>
      <c r="EB11" s="183" t="s">
        <v>548</v>
      </c>
      <c r="EC11" s="183" t="s">
        <v>2839</v>
      </c>
      <c r="ED11" s="183" t="s">
        <v>548</v>
      </c>
      <c r="EE11" s="183" t="s">
        <v>548</v>
      </c>
      <c r="EF11" s="183" t="s">
        <v>2839</v>
      </c>
      <c r="EG11" s="183" t="s">
        <v>548</v>
      </c>
      <c r="EH11" s="183" t="s">
        <v>548</v>
      </c>
      <c r="EI11" s="183" t="s">
        <v>2839</v>
      </c>
      <c r="EJ11" s="183" t="s">
        <v>548</v>
      </c>
      <c r="EK11" s="183" t="s">
        <v>548</v>
      </c>
      <c r="EL11" s="183" t="s">
        <v>2839</v>
      </c>
      <c r="EM11" s="183" t="s">
        <v>548</v>
      </c>
      <c r="EN11" s="183" t="s">
        <v>548</v>
      </c>
      <c r="EO11" s="183" t="s">
        <v>2839</v>
      </c>
      <c r="EP11" s="183" t="s">
        <v>548</v>
      </c>
      <c r="EQ11" s="183" t="s">
        <v>548</v>
      </c>
      <c r="ER11" s="183" t="s">
        <v>2839</v>
      </c>
      <c r="ES11" s="183" t="s">
        <v>548</v>
      </c>
      <c r="ET11" s="183" t="s">
        <v>548</v>
      </c>
    </row>
    <row r="12" spans="1:150" x14ac:dyDescent="0.3">
      <c r="A12" s="1"/>
      <c r="B12" s="182" t="s">
        <v>2843</v>
      </c>
      <c r="C12" s="182" t="s">
        <v>89</v>
      </c>
      <c r="D12" s="182" t="s">
        <v>99</v>
      </c>
      <c r="E12" s="182" t="s">
        <v>2844</v>
      </c>
      <c r="F12" s="182" t="s">
        <v>2845</v>
      </c>
      <c r="G12" s="183" t="s">
        <v>2839</v>
      </c>
      <c r="H12" s="183" t="s">
        <v>548</v>
      </c>
      <c r="I12" s="183" t="s">
        <v>548</v>
      </c>
      <c r="J12" s="183" t="s">
        <v>2839</v>
      </c>
      <c r="K12" s="183" t="s">
        <v>548</v>
      </c>
      <c r="L12" s="183" t="s">
        <v>548</v>
      </c>
      <c r="M12" s="183" t="s">
        <v>2839</v>
      </c>
      <c r="N12" s="183" t="s">
        <v>548</v>
      </c>
      <c r="O12" s="183" t="s">
        <v>548</v>
      </c>
      <c r="P12" s="183" t="s">
        <v>2839</v>
      </c>
      <c r="Q12" s="183" t="s">
        <v>548</v>
      </c>
      <c r="R12" s="183" t="s">
        <v>548</v>
      </c>
      <c r="S12" s="183" t="s">
        <v>2839</v>
      </c>
      <c r="T12" s="183" t="s">
        <v>548</v>
      </c>
      <c r="U12" s="183" t="s">
        <v>548</v>
      </c>
      <c r="V12" s="183" t="s">
        <v>2839</v>
      </c>
      <c r="W12" s="183" t="s">
        <v>548</v>
      </c>
      <c r="X12" s="183" t="s">
        <v>548</v>
      </c>
      <c r="Y12" s="183" t="s">
        <v>2839</v>
      </c>
      <c r="Z12" s="183" t="s">
        <v>548</v>
      </c>
      <c r="AA12" s="183" t="s">
        <v>548</v>
      </c>
      <c r="AB12" s="183" t="s">
        <v>2839</v>
      </c>
      <c r="AC12" s="183" t="s">
        <v>548</v>
      </c>
      <c r="AD12" s="183" t="s">
        <v>548</v>
      </c>
      <c r="AE12" s="183" t="s">
        <v>2839</v>
      </c>
      <c r="AF12" s="183" t="s">
        <v>548</v>
      </c>
      <c r="AG12" s="183" t="s">
        <v>548</v>
      </c>
      <c r="AH12" s="183" t="s">
        <v>2839</v>
      </c>
      <c r="AI12" s="183" t="s">
        <v>548</v>
      </c>
      <c r="AJ12" s="183" t="s">
        <v>548</v>
      </c>
      <c r="AK12" s="183" t="s">
        <v>2839</v>
      </c>
      <c r="AL12" s="183" t="s">
        <v>548</v>
      </c>
      <c r="AM12" s="183" t="s">
        <v>548</v>
      </c>
      <c r="AN12" s="183" t="s">
        <v>2839</v>
      </c>
      <c r="AO12" s="183" t="s">
        <v>548</v>
      </c>
      <c r="AP12" s="183" t="s">
        <v>548</v>
      </c>
      <c r="AQ12" s="183" t="s">
        <v>2839</v>
      </c>
      <c r="AR12" s="183" t="s">
        <v>548</v>
      </c>
      <c r="AS12" s="183" t="s">
        <v>548</v>
      </c>
      <c r="AT12" s="183" t="s">
        <v>2839</v>
      </c>
      <c r="AU12" s="183" t="s">
        <v>548</v>
      </c>
      <c r="AV12" s="183" t="s">
        <v>548</v>
      </c>
      <c r="AW12" s="183" t="s">
        <v>2839</v>
      </c>
      <c r="AX12" s="183" t="s">
        <v>548</v>
      </c>
      <c r="AY12" s="183" t="s">
        <v>548</v>
      </c>
      <c r="AZ12" s="183" t="s">
        <v>2839</v>
      </c>
      <c r="BA12" s="183" t="s">
        <v>548</v>
      </c>
      <c r="BB12" s="183" t="s">
        <v>548</v>
      </c>
      <c r="BC12" s="183" t="s">
        <v>2839</v>
      </c>
      <c r="BD12" s="183" t="s">
        <v>548</v>
      </c>
      <c r="BE12" s="183" t="s">
        <v>548</v>
      </c>
      <c r="BF12" s="183" t="s">
        <v>2839</v>
      </c>
      <c r="BG12" s="183" t="s">
        <v>548</v>
      </c>
      <c r="BH12" s="183" t="s">
        <v>548</v>
      </c>
      <c r="BI12" s="183" t="s">
        <v>2839</v>
      </c>
      <c r="BJ12" s="183" t="s">
        <v>548</v>
      </c>
      <c r="BK12" s="183" t="s">
        <v>548</v>
      </c>
      <c r="BL12" s="183" t="s">
        <v>2839</v>
      </c>
      <c r="BM12" s="183" t="s">
        <v>548</v>
      </c>
      <c r="BN12" s="183" t="s">
        <v>548</v>
      </c>
      <c r="BO12" s="183" t="s">
        <v>2839</v>
      </c>
      <c r="BP12" s="183" t="s">
        <v>548</v>
      </c>
      <c r="BQ12" s="183" t="s">
        <v>548</v>
      </c>
      <c r="BR12" s="183" t="s">
        <v>2839</v>
      </c>
      <c r="BS12" s="183" t="s">
        <v>548</v>
      </c>
      <c r="BT12" s="183" t="s">
        <v>548</v>
      </c>
      <c r="BU12" s="183" t="s">
        <v>2839</v>
      </c>
      <c r="BV12" s="183" t="s">
        <v>548</v>
      </c>
      <c r="BW12" s="183" t="s">
        <v>548</v>
      </c>
      <c r="BX12" s="183" t="s">
        <v>2839</v>
      </c>
      <c r="BY12" s="183" t="s">
        <v>548</v>
      </c>
      <c r="BZ12" s="183" t="s">
        <v>548</v>
      </c>
      <c r="CA12" s="183" t="s">
        <v>2839</v>
      </c>
      <c r="CB12" s="183" t="s">
        <v>548</v>
      </c>
      <c r="CC12" s="183" t="s">
        <v>548</v>
      </c>
      <c r="CD12" s="183" t="s">
        <v>2839</v>
      </c>
      <c r="CE12" s="183" t="s">
        <v>548</v>
      </c>
      <c r="CF12" s="183" t="s">
        <v>548</v>
      </c>
      <c r="CG12" s="183" t="s">
        <v>2839</v>
      </c>
      <c r="CH12" s="183" t="s">
        <v>548</v>
      </c>
      <c r="CI12" s="183" t="s">
        <v>548</v>
      </c>
      <c r="CJ12" s="183" t="s">
        <v>2839</v>
      </c>
      <c r="CK12" s="183" t="s">
        <v>548</v>
      </c>
      <c r="CL12" s="183" t="s">
        <v>548</v>
      </c>
      <c r="CM12" s="183" t="s">
        <v>2839</v>
      </c>
      <c r="CN12" s="183" t="s">
        <v>548</v>
      </c>
      <c r="CO12" s="183" t="s">
        <v>548</v>
      </c>
      <c r="CP12" s="183" t="s">
        <v>2839</v>
      </c>
      <c r="CQ12" s="183" t="s">
        <v>548</v>
      </c>
      <c r="CR12" s="183" t="s">
        <v>548</v>
      </c>
      <c r="CS12" s="183" t="s">
        <v>2839</v>
      </c>
      <c r="CT12" s="183" t="s">
        <v>548</v>
      </c>
      <c r="CU12" s="183" t="s">
        <v>548</v>
      </c>
      <c r="CV12" s="183" t="s">
        <v>2839</v>
      </c>
      <c r="CW12" s="183" t="s">
        <v>548</v>
      </c>
      <c r="CX12" s="183" t="s">
        <v>548</v>
      </c>
      <c r="CY12" s="183" t="s">
        <v>2839</v>
      </c>
      <c r="CZ12" s="183" t="s">
        <v>548</v>
      </c>
      <c r="DA12" s="183" t="s">
        <v>548</v>
      </c>
      <c r="DB12" s="183" t="s">
        <v>2839</v>
      </c>
      <c r="DC12" s="183" t="s">
        <v>548</v>
      </c>
      <c r="DD12" s="183" t="s">
        <v>548</v>
      </c>
      <c r="DE12" s="183" t="s">
        <v>2839</v>
      </c>
      <c r="DF12" s="183" t="s">
        <v>548</v>
      </c>
      <c r="DG12" s="183" t="s">
        <v>548</v>
      </c>
      <c r="DH12" s="183" t="s">
        <v>2839</v>
      </c>
      <c r="DI12" s="183" t="s">
        <v>548</v>
      </c>
      <c r="DJ12" s="183" t="s">
        <v>548</v>
      </c>
      <c r="DK12" s="183" t="s">
        <v>2839</v>
      </c>
      <c r="DL12" s="183" t="s">
        <v>548</v>
      </c>
      <c r="DM12" s="183" t="s">
        <v>548</v>
      </c>
      <c r="DN12" s="183" t="s">
        <v>2839</v>
      </c>
      <c r="DO12" s="183" t="s">
        <v>548</v>
      </c>
      <c r="DP12" s="183" t="s">
        <v>548</v>
      </c>
      <c r="DQ12" s="183" t="s">
        <v>2839</v>
      </c>
      <c r="DR12" s="183" t="s">
        <v>548</v>
      </c>
      <c r="DS12" s="183" t="s">
        <v>548</v>
      </c>
      <c r="DT12" s="183" t="s">
        <v>2839</v>
      </c>
      <c r="DU12" s="183" t="s">
        <v>548</v>
      </c>
      <c r="DV12" s="183" t="s">
        <v>548</v>
      </c>
      <c r="DW12" s="183" t="s">
        <v>2839</v>
      </c>
      <c r="DX12" s="183" t="s">
        <v>548</v>
      </c>
      <c r="DY12" s="183" t="s">
        <v>548</v>
      </c>
      <c r="DZ12" s="183" t="s">
        <v>2839</v>
      </c>
      <c r="EA12" s="183" t="s">
        <v>548</v>
      </c>
      <c r="EB12" s="183" t="s">
        <v>548</v>
      </c>
      <c r="EC12" s="183" t="s">
        <v>2839</v>
      </c>
      <c r="ED12" s="183" t="s">
        <v>548</v>
      </c>
      <c r="EE12" s="183" t="s">
        <v>548</v>
      </c>
      <c r="EF12" s="183" t="s">
        <v>2839</v>
      </c>
      <c r="EG12" s="183" t="s">
        <v>548</v>
      </c>
      <c r="EH12" s="183" t="s">
        <v>548</v>
      </c>
      <c r="EI12" s="183" t="s">
        <v>2839</v>
      </c>
      <c r="EJ12" s="183" t="s">
        <v>548</v>
      </c>
      <c r="EK12" s="183" t="s">
        <v>548</v>
      </c>
      <c r="EL12" s="183" t="s">
        <v>2839</v>
      </c>
      <c r="EM12" s="183" t="s">
        <v>548</v>
      </c>
      <c r="EN12" s="183" t="s">
        <v>548</v>
      </c>
      <c r="EO12" s="183" t="s">
        <v>2839</v>
      </c>
      <c r="EP12" s="183" t="s">
        <v>548</v>
      </c>
      <c r="EQ12" s="183" t="s">
        <v>548</v>
      </c>
      <c r="ER12" s="183" t="s">
        <v>2839</v>
      </c>
      <c r="ES12" s="183" t="s">
        <v>548</v>
      </c>
      <c r="ET12" s="183" t="s">
        <v>548</v>
      </c>
    </row>
    <row r="13" spans="1:150" x14ac:dyDescent="0.3">
      <c r="A13" s="1"/>
      <c r="B13" s="182" t="s">
        <v>2846</v>
      </c>
      <c r="C13" s="182" t="s">
        <v>89</v>
      </c>
      <c r="D13" s="182" t="s">
        <v>99</v>
      </c>
      <c r="E13" s="182" t="s">
        <v>2847</v>
      </c>
      <c r="F13" s="182" t="s">
        <v>2848</v>
      </c>
      <c r="G13" s="183" t="s">
        <v>2839</v>
      </c>
      <c r="H13" s="183" t="s">
        <v>548</v>
      </c>
      <c r="I13" s="183" t="s">
        <v>548</v>
      </c>
      <c r="J13" s="183" t="s">
        <v>2839</v>
      </c>
      <c r="K13" s="183" t="s">
        <v>548</v>
      </c>
      <c r="L13" s="183" t="s">
        <v>548</v>
      </c>
      <c r="M13" s="183" t="s">
        <v>2839</v>
      </c>
      <c r="N13" s="183" t="s">
        <v>548</v>
      </c>
      <c r="O13" s="183" t="s">
        <v>548</v>
      </c>
      <c r="P13" s="183" t="s">
        <v>2839</v>
      </c>
      <c r="Q13" s="183" t="s">
        <v>548</v>
      </c>
      <c r="R13" s="183" t="s">
        <v>548</v>
      </c>
      <c r="S13" s="183" t="s">
        <v>2839</v>
      </c>
      <c r="T13" s="183" t="s">
        <v>548</v>
      </c>
      <c r="U13" s="183" t="s">
        <v>548</v>
      </c>
      <c r="V13" s="183" t="s">
        <v>2839</v>
      </c>
      <c r="W13" s="183" t="s">
        <v>548</v>
      </c>
      <c r="X13" s="183" t="s">
        <v>548</v>
      </c>
      <c r="Y13" s="183" t="s">
        <v>2839</v>
      </c>
      <c r="Z13" s="183" t="s">
        <v>548</v>
      </c>
      <c r="AA13" s="183" t="s">
        <v>548</v>
      </c>
      <c r="AB13" s="183" t="s">
        <v>2839</v>
      </c>
      <c r="AC13" s="183" t="s">
        <v>548</v>
      </c>
      <c r="AD13" s="183" t="s">
        <v>548</v>
      </c>
      <c r="AE13" s="183" t="s">
        <v>2839</v>
      </c>
      <c r="AF13" s="183" t="s">
        <v>548</v>
      </c>
      <c r="AG13" s="183" t="s">
        <v>548</v>
      </c>
      <c r="AH13" s="183" t="s">
        <v>2839</v>
      </c>
      <c r="AI13" s="183" t="s">
        <v>548</v>
      </c>
      <c r="AJ13" s="183" t="s">
        <v>548</v>
      </c>
      <c r="AK13" s="183" t="s">
        <v>2839</v>
      </c>
      <c r="AL13" s="183" t="s">
        <v>548</v>
      </c>
      <c r="AM13" s="183" t="s">
        <v>548</v>
      </c>
      <c r="AN13" s="183" t="s">
        <v>2839</v>
      </c>
      <c r="AO13" s="183" t="s">
        <v>548</v>
      </c>
      <c r="AP13" s="183" t="s">
        <v>548</v>
      </c>
      <c r="AQ13" s="183" t="s">
        <v>2839</v>
      </c>
      <c r="AR13" s="183" t="s">
        <v>548</v>
      </c>
      <c r="AS13" s="183" t="s">
        <v>548</v>
      </c>
      <c r="AT13" s="183" t="s">
        <v>2839</v>
      </c>
      <c r="AU13" s="183" t="s">
        <v>548</v>
      </c>
      <c r="AV13" s="183" t="s">
        <v>548</v>
      </c>
      <c r="AW13" s="183" t="s">
        <v>2839</v>
      </c>
      <c r="AX13" s="183" t="s">
        <v>548</v>
      </c>
      <c r="AY13" s="183" t="s">
        <v>548</v>
      </c>
      <c r="AZ13" s="183" t="s">
        <v>2839</v>
      </c>
      <c r="BA13" s="183" t="s">
        <v>548</v>
      </c>
      <c r="BB13" s="183" t="s">
        <v>548</v>
      </c>
      <c r="BC13" s="183" t="s">
        <v>2839</v>
      </c>
      <c r="BD13" s="183" t="s">
        <v>548</v>
      </c>
      <c r="BE13" s="183" t="s">
        <v>548</v>
      </c>
      <c r="BF13" s="183" t="s">
        <v>2839</v>
      </c>
      <c r="BG13" s="183" t="s">
        <v>548</v>
      </c>
      <c r="BH13" s="183" t="s">
        <v>548</v>
      </c>
      <c r="BI13" s="183" t="s">
        <v>2839</v>
      </c>
      <c r="BJ13" s="183" t="s">
        <v>548</v>
      </c>
      <c r="BK13" s="183" t="s">
        <v>548</v>
      </c>
      <c r="BL13" s="183" t="s">
        <v>2839</v>
      </c>
      <c r="BM13" s="183" t="s">
        <v>548</v>
      </c>
      <c r="BN13" s="183" t="s">
        <v>548</v>
      </c>
      <c r="BO13" s="183" t="s">
        <v>2839</v>
      </c>
      <c r="BP13" s="183" t="s">
        <v>548</v>
      </c>
      <c r="BQ13" s="183" t="s">
        <v>548</v>
      </c>
      <c r="BR13" s="183" t="s">
        <v>2839</v>
      </c>
      <c r="BS13" s="183" t="s">
        <v>548</v>
      </c>
      <c r="BT13" s="183" t="s">
        <v>548</v>
      </c>
      <c r="BU13" s="183" t="s">
        <v>2839</v>
      </c>
      <c r="BV13" s="183" t="s">
        <v>548</v>
      </c>
      <c r="BW13" s="183" t="s">
        <v>548</v>
      </c>
      <c r="BX13" s="183" t="s">
        <v>2839</v>
      </c>
      <c r="BY13" s="183" t="s">
        <v>548</v>
      </c>
      <c r="BZ13" s="183" t="s">
        <v>548</v>
      </c>
      <c r="CA13" s="183" t="s">
        <v>2839</v>
      </c>
      <c r="CB13" s="183" t="s">
        <v>548</v>
      </c>
      <c r="CC13" s="183" t="s">
        <v>548</v>
      </c>
      <c r="CD13" s="183" t="s">
        <v>2839</v>
      </c>
      <c r="CE13" s="183" t="s">
        <v>548</v>
      </c>
      <c r="CF13" s="183" t="s">
        <v>548</v>
      </c>
      <c r="CG13" s="183" t="s">
        <v>2839</v>
      </c>
      <c r="CH13" s="183" t="s">
        <v>548</v>
      </c>
      <c r="CI13" s="183" t="s">
        <v>548</v>
      </c>
      <c r="CJ13" s="183" t="s">
        <v>2839</v>
      </c>
      <c r="CK13" s="183" t="s">
        <v>548</v>
      </c>
      <c r="CL13" s="183" t="s">
        <v>548</v>
      </c>
      <c r="CM13" s="183" t="s">
        <v>2839</v>
      </c>
      <c r="CN13" s="183" t="s">
        <v>548</v>
      </c>
      <c r="CO13" s="183" t="s">
        <v>548</v>
      </c>
      <c r="CP13" s="183" t="s">
        <v>2839</v>
      </c>
      <c r="CQ13" s="183" t="s">
        <v>548</v>
      </c>
      <c r="CR13" s="183" t="s">
        <v>548</v>
      </c>
      <c r="CS13" s="183" t="s">
        <v>2839</v>
      </c>
      <c r="CT13" s="183" t="s">
        <v>548</v>
      </c>
      <c r="CU13" s="183" t="s">
        <v>548</v>
      </c>
      <c r="CV13" s="183" t="s">
        <v>2839</v>
      </c>
      <c r="CW13" s="183" t="s">
        <v>548</v>
      </c>
      <c r="CX13" s="183" t="s">
        <v>548</v>
      </c>
      <c r="CY13" s="183" t="s">
        <v>2839</v>
      </c>
      <c r="CZ13" s="183" t="s">
        <v>548</v>
      </c>
      <c r="DA13" s="183" t="s">
        <v>548</v>
      </c>
      <c r="DB13" s="183" t="s">
        <v>2839</v>
      </c>
      <c r="DC13" s="183" t="s">
        <v>548</v>
      </c>
      <c r="DD13" s="183" t="s">
        <v>548</v>
      </c>
      <c r="DE13" s="183" t="s">
        <v>2839</v>
      </c>
      <c r="DF13" s="183" t="s">
        <v>548</v>
      </c>
      <c r="DG13" s="183" t="s">
        <v>548</v>
      </c>
      <c r="DH13" s="183" t="s">
        <v>2839</v>
      </c>
      <c r="DI13" s="183" t="s">
        <v>548</v>
      </c>
      <c r="DJ13" s="183" t="s">
        <v>548</v>
      </c>
      <c r="DK13" s="183" t="s">
        <v>2839</v>
      </c>
      <c r="DL13" s="183" t="s">
        <v>548</v>
      </c>
      <c r="DM13" s="183" t="s">
        <v>548</v>
      </c>
      <c r="DN13" s="183" t="s">
        <v>2839</v>
      </c>
      <c r="DO13" s="183" t="s">
        <v>548</v>
      </c>
      <c r="DP13" s="183" t="s">
        <v>548</v>
      </c>
      <c r="DQ13" s="183" t="s">
        <v>2839</v>
      </c>
      <c r="DR13" s="183" t="s">
        <v>548</v>
      </c>
      <c r="DS13" s="183" t="s">
        <v>548</v>
      </c>
      <c r="DT13" s="183" t="s">
        <v>2839</v>
      </c>
      <c r="DU13" s="183" t="s">
        <v>548</v>
      </c>
      <c r="DV13" s="183" t="s">
        <v>548</v>
      </c>
      <c r="DW13" s="183" t="s">
        <v>2839</v>
      </c>
      <c r="DX13" s="183" t="s">
        <v>548</v>
      </c>
      <c r="DY13" s="183" t="s">
        <v>548</v>
      </c>
      <c r="DZ13" s="183" t="s">
        <v>2839</v>
      </c>
      <c r="EA13" s="183" t="s">
        <v>548</v>
      </c>
      <c r="EB13" s="183" t="s">
        <v>548</v>
      </c>
      <c r="EC13" s="183" t="s">
        <v>2839</v>
      </c>
      <c r="ED13" s="183" t="s">
        <v>548</v>
      </c>
      <c r="EE13" s="183" t="s">
        <v>548</v>
      </c>
      <c r="EF13" s="183" t="s">
        <v>2839</v>
      </c>
      <c r="EG13" s="183" t="s">
        <v>548</v>
      </c>
      <c r="EH13" s="183" t="s">
        <v>548</v>
      </c>
      <c r="EI13" s="183" t="s">
        <v>2839</v>
      </c>
      <c r="EJ13" s="183" t="s">
        <v>548</v>
      </c>
      <c r="EK13" s="183" t="s">
        <v>548</v>
      </c>
      <c r="EL13" s="183" t="s">
        <v>2839</v>
      </c>
      <c r="EM13" s="183" t="s">
        <v>548</v>
      </c>
      <c r="EN13" s="183" t="s">
        <v>548</v>
      </c>
      <c r="EO13" s="183" t="s">
        <v>2839</v>
      </c>
      <c r="EP13" s="183" t="s">
        <v>548</v>
      </c>
      <c r="EQ13" s="183" t="s">
        <v>548</v>
      </c>
      <c r="ER13" s="183" t="s">
        <v>2839</v>
      </c>
      <c r="ES13" s="183" t="s">
        <v>548</v>
      </c>
      <c r="ET13" s="183" t="s">
        <v>548</v>
      </c>
    </row>
    <row r="14" spans="1:150" x14ac:dyDescent="0.3">
      <c r="A14" s="1"/>
      <c r="B14" s="182" t="s">
        <v>2849</v>
      </c>
      <c r="C14" s="182" t="s">
        <v>89</v>
      </c>
      <c r="D14" s="182" t="s">
        <v>99</v>
      </c>
      <c r="E14" s="182" t="s">
        <v>2850</v>
      </c>
      <c r="F14" s="182" t="s">
        <v>2851</v>
      </c>
      <c r="G14" s="183" t="s">
        <v>2839</v>
      </c>
      <c r="H14" s="183" t="s">
        <v>2728</v>
      </c>
      <c r="I14" s="183" t="s">
        <v>2728</v>
      </c>
      <c r="J14" s="183" t="s">
        <v>2839</v>
      </c>
      <c r="K14" s="183" t="s">
        <v>2728</v>
      </c>
      <c r="L14" s="183" t="s">
        <v>2728</v>
      </c>
      <c r="M14" s="183" t="s">
        <v>2839</v>
      </c>
      <c r="N14" s="183" t="s">
        <v>2728</v>
      </c>
      <c r="O14" s="183" t="s">
        <v>2728</v>
      </c>
      <c r="P14" s="183" t="s">
        <v>2839</v>
      </c>
      <c r="Q14" s="183" t="s">
        <v>2728</v>
      </c>
      <c r="R14" s="183" t="s">
        <v>2728</v>
      </c>
      <c r="S14" s="183" t="s">
        <v>2839</v>
      </c>
      <c r="T14" s="183" t="s">
        <v>2728</v>
      </c>
      <c r="U14" s="183" t="s">
        <v>2728</v>
      </c>
      <c r="V14" s="183" t="s">
        <v>2839</v>
      </c>
      <c r="W14" s="183" t="s">
        <v>2728</v>
      </c>
      <c r="X14" s="183" t="s">
        <v>2728</v>
      </c>
      <c r="Y14" s="183" t="s">
        <v>2839</v>
      </c>
      <c r="Z14" s="183" t="s">
        <v>2728</v>
      </c>
      <c r="AA14" s="183" t="s">
        <v>2728</v>
      </c>
      <c r="AB14" s="183" t="s">
        <v>2839</v>
      </c>
      <c r="AC14" s="183" t="s">
        <v>2728</v>
      </c>
      <c r="AD14" s="183" t="s">
        <v>2728</v>
      </c>
      <c r="AE14" s="183" t="s">
        <v>2839</v>
      </c>
      <c r="AF14" s="183" t="s">
        <v>2728</v>
      </c>
      <c r="AG14" s="183" t="s">
        <v>2728</v>
      </c>
      <c r="AH14" s="183" t="s">
        <v>2839</v>
      </c>
      <c r="AI14" s="183" t="s">
        <v>2728</v>
      </c>
      <c r="AJ14" s="183" t="s">
        <v>2728</v>
      </c>
      <c r="AK14" s="183" t="s">
        <v>2839</v>
      </c>
      <c r="AL14" s="183" t="s">
        <v>2728</v>
      </c>
      <c r="AM14" s="183" t="s">
        <v>2728</v>
      </c>
      <c r="AN14" s="183" t="s">
        <v>2839</v>
      </c>
      <c r="AO14" s="183" t="s">
        <v>2728</v>
      </c>
      <c r="AP14" s="183" t="s">
        <v>2728</v>
      </c>
      <c r="AQ14" s="183" t="s">
        <v>2839</v>
      </c>
      <c r="AR14" s="183" t="s">
        <v>2728</v>
      </c>
      <c r="AS14" s="183" t="s">
        <v>2728</v>
      </c>
      <c r="AT14" s="183" t="s">
        <v>2839</v>
      </c>
      <c r="AU14" s="183" t="s">
        <v>2728</v>
      </c>
      <c r="AV14" s="183" t="s">
        <v>2728</v>
      </c>
      <c r="AW14" s="183" t="s">
        <v>2839</v>
      </c>
      <c r="AX14" s="183" t="s">
        <v>2728</v>
      </c>
      <c r="AY14" s="183" t="s">
        <v>2728</v>
      </c>
      <c r="AZ14" s="183" t="s">
        <v>2839</v>
      </c>
      <c r="BA14" s="183" t="s">
        <v>2728</v>
      </c>
      <c r="BB14" s="183" t="s">
        <v>2728</v>
      </c>
      <c r="BC14" s="183" t="s">
        <v>2839</v>
      </c>
      <c r="BD14" s="183" t="s">
        <v>2728</v>
      </c>
      <c r="BE14" s="183" t="s">
        <v>2728</v>
      </c>
      <c r="BF14" s="183" t="s">
        <v>2839</v>
      </c>
      <c r="BG14" s="183" t="s">
        <v>2728</v>
      </c>
      <c r="BH14" s="183" t="s">
        <v>2728</v>
      </c>
      <c r="BI14" s="183" t="s">
        <v>2839</v>
      </c>
      <c r="BJ14" s="183" t="s">
        <v>2728</v>
      </c>
      <c r="BK14" s="183" t="s">
        <v>2728</v>
      </c>
      <c r="BL14" s="183" t="s">
        <v>2839</v>
      </c>
      <c r="BM14" s="183" t="s">
        <v>2728</v>
      </c>
      <c r="BN14" s="183" t="s">
        <v>2728</v>
      </c>
      <c r="BO14" s="183" t="s">
        <v>2839</v>
      </c>
      <c r="BP14" s="183" t="s">
        <v>2728</v>
      </c>
      <c r="BQ14" s="183" t="s">
        <v>2728</v>
      </c>
      <c r="BR14" s="183" t="s">
        <v>2839</v>
      </c>
      <c r="BS14" s="183" t="s">
        <v>2728</v>
      </c>
      <c r="BT14" s="183" t="s">
        <v>2728</v>
      </c>
      <c r="BU14" s="183" t="s">
        <v>2839</v>
      </c>
      <c r="BV14" s="183" t="s">
        <v>2728</v>
      </c>
      <c r="BW14" s="183" t="s">
        <v>2728</v>
      </c>
      <c r="BX14" s="183" t="s">
        <v>2839</v>
      </c>
      <c r="BY14" s="183" t="s">
        <v>2728</v>
      </c>
      <c r="BZ14" s="183" t="s">
        <v>2728</v>
      </c>
      <c r="CA14" s="183" t="s">
        <v>2839</v>
      </c>
      <c r="CB14" s="183" t="s">
        <v>2728</v>
      </c>
      <c r="CC14" s="183" t="s">
        <v>2728</v>
      </c>
      <c r="CD14" s="183" t="s">
        <v>2839</v>
      </c>
      <c r="CE14" s="183" t="s">
        <v>2728</v>
      </c>
      <c r="CF14" s="183" t="s">
        <v>2728</v>
      </c>
      <c r="CG14" s="183" t="s">
        <v>2839</v>
      </c>
      <c r="CH14" s="183" t="s">
        <v>2728</v>
      </c>
      <c r="CI14" s="183" t="s">
        <v>2728</v>
      </c>
      <c r="CJ14" s="183" t="s">
        <v>2839</v>
      </c>
      <c r="CK14" s="183" t="s">
        <v>2728</v>
      </c>
      <c r="CL14" s="183" t="s">
        <v>2728</v>
      </c>
      <c r="CM14" s="183" t="s">
        <v>2839</v>
      </c>
      <c r="CN14" s="183" t="s">
        <v>2728</v>
      </c>
      <c r="CO14" s="183" t="s">
        <v>2728</v>
      </c>
      <c r="CP14" s="183" t="s">
        <v>2839</v>
      </c>
      <c r="CQ14" s="183" t="s">
        <v>2728</v>
      </c>
      <c r="CR14" s="183" t="s">
        <v>2728</v>
      </c>
      <c r="CS14" s="183" t="s">
        <v>2839</v>
      </c>
      <c r="CT14" s="183" t="s">
        <v>2728</v>
      </c>
      <c r="CU14" s="183" t="s">
        <v>2728</v>
      </c>
      <c r="CV14" s="183" t="s">
        <v>2839</v>
      </c>
      <c r="CW14" s="183" t="s">
        <v>2728</v>
      </c>
      <c r="CX14" s="183" t="s">
        <v>2728</v>
      </c>
      <c r="CY14" s="183" t="s">
        <v>2839</v>
      </c>
      <c r="CZ14" s="183" t="s">
        <v>2728</v>
      </c>
      <c r="DA14" s="183" t="s">
        <v>2728</v>
      </c>
      <c r="DB14" s="183" t="s">
        <v>2839</v>
      </c>
      <c r="DC14" s="183" t="s">
        <v>2728</v>
      </c>
      <c r="DD14" s="183" t="s">
        <v>2728</v>
      </c>
      <c r="DE14" s="183" t="s">
        <v>2839</v>
      </c>
      <c r="DF14" s="183" t="s">
        <v>2728</v>
      </c>
      <c r="DG14" s="183" t="s">
        <v>2728</v>
      </c>
      <c r="DH14" s="183" t="s">
        <v>2839</v>
      </c>
      <c r="DI14" s="183" t="s">
        <v>2728</v>
      </c>
      <c r="DJ14" s="183" t="s">
        <v>2728</v>
      </c>
      <c r="DK14" s="183" t="s">
        <v>2839</v>
      </c>
      <c r="DL14" s="183" t="s">
        <v>2728</v>
      </c>
      <c r="DM14" s="183" t="s">
        <v>2728</v>
      </c>
      <c r="DN14" s="183" t="s">
        <v>2839</v>
      </c>
      <c r="DO14" s="183" t="s">
        <v>2728</v>
      </c>
      <c r="DP14" s="183" t="s">
        <v>2728</v>
      </c>
      <c r="DQ14" s="183" t="s">
        <v>2839</v>
      </c>
      <c r="DR14" s="183" t="s">
        <v>2728</v>
      </c>
      <c r="DS14" s="183" t="s">
        <v>2728</v>
      </c>
      <c r="DT14" s="183" t="s">
        <v>2839</v>
      </c>
      <c r="DU14" s="183" t="s">
        <v>2728</v>
      </c>
      <c r="DV14" s="183" t="s">
        <v>2728</v>
      </c>
      <c r="DW14" s="183" t="s">
        <v>2839</v>
      </c>
      <c r="DX14" s="183" t="s">
        <v>2728</v>
      </c>
      <c r="DY14" s="183" t="s">
        <v>2728</v>
      </c>
      <c r="DZ14" s="183" t="s">
        <v>2839</v>
      </c>
      <c r="EA14" s="183" t="s">
        <v>2728</v>
      </c>
      <c r="EB14" s="183" t="s">
        <v>2728</v>
      </c>
      <c r="EC14" s="183" t="s">
        <v>2839</v>
      </c>
      <c r="ED14" s="183" t="s">
        <v>2728</v>
      </c>
      <c r="EE14" s="183" t="s">
        <v>2728</v>
      </c>
      <c r="EF14" s="183" t="s">
        <v>2839</v>
      </c>
      <c r="EG14" s="183" t="s">
        <v>2728</v>
      </c>
      <c r="EH14" s="183" t="s">
        <v>2728</v>
      </c>
      <c r="EI14" s="183" t="s">
        <v>2839</v>
      </c>
      <c r="EJ14" s="183" t="s">
        <v>2728</v>
      </c>
      <c r="EK14" s="183" t="s">
        <v>2728</v>
      </c>
      <c r="EL14" s="183" t="s">
        <v>2839</v>
      </c>
      <c r="EM14" s="183" t="s">
        <v>2728</v>
      </c>
      <c r="EN14" s="183" t="s">
        <v>2728</v>
      </c>
      <c r="EO14" s="183" t="s">
        <v>2839</v>
      </c>
      <c r="EP14" s="183" t="s">
        <v>2728</v>
      </c>
      <c r="EQ14" s="183" t="s">
        <v>2728</v>
      </c>
      <c r="ER14" s="183" t="s">
        <v>2839</v>
      </c>
      <c r="ES14" s="183" t="s">
        <v>2728</v>
      </c>
      <c r="ET14" s="183" t="s">
        <v>2728</v>
      </c>
    </row>
    <row r="15" spans="1:150" x14ac:dyDescent="0.3">
      <c r="A15" s="1"/>
      <c r="B15" s="181" t="s">
        <v>2852</v>
      </c>
      <c r="C15" s="181" t="s">
        <v>89</v>
      </c>
      <c r="D15" s="181" t="s">
        <v>102</v>
      </c>
      <c r="E15" s="181" t="s">
        <v>2853</v>
      </c>
      <c r="F15" s="181" t="s">
        <v>2854</v>
      </c>
      <c r="G15" s="181" t="s">
        <v>2839</v>
      </c>
      <c r="H15" s="181" t="s">
        <v>2728</v>
      </c>
      <c r="I15" s="181" t="s">
        <v>2728</v>
      </c>
      <c r="J15" s="181" t="s">
        <v>2839</v>
      </c>
      <c r="K15" s="181" t="s">
        <v>2728</v>
      </c>
      <c r="L15" s="181" t="s">
        <v>2728</v>
      </c>
      <c r="M15" s="181" t="s">
        <v>2839</v>
      </c>
      <c r="N15" s="181" t="s">
        <v>2728</v>
      </c>
      <c r="O15" s="181" t="s">
        <v>2728</v>
      </c>
      <c r="P15" s="181" t="s">
        <v>2839</v>
      </c>
      <c r="Q15" s="181" t="s">
        <v>2728</v>
      </c>
      <c r="R15" s="181" t="s">
        <v>2728</v>
      </c>
      <c r="S15" s="181" t="s">
        <v>2839</v>
      </c>
      <c r="T15" s="181" t="s">
        <v>2728</v>
      </c>
      <c r="U15" s="181" t="s">
        <v>2728</v>
      </c>
      <c r="V15" s="181" t="s">
        <v>2839</v>
      </c>
      <c r="W15" s="181" t="s">
        <v>2728</v>
      </c>
      <c r="X15" s="181" t="s">
        <v>2728</v>
      </c>
      <c r="Y15" s="181" t="s">
        <v>2839</v>
      </c>
      <c r="Z15" s="181" t="s">
        <v>2728</v>
      </c>
      <c r="AA15" s="181" t="s">
        <v>2728</v>
      </c>
      <c r="AB15" s="181" t="s">
        <v>2839</v>
      </c>
      <c r="AC15" s="181" t="s">
        <v>2728</v>
      </c>
      <c r="AD15" s="181" t="s">
        <v>2728</v>
      </c>
      <c r="AE15" s="181" t="s">
        <v>2839</v>
      </c>
      <c r="AF15" s="181" t="s">
        <v>2728</v>
      </c>
      <c r="AG15" s="181" t="s">
        <v>2728</v>
      </c>
      <c r="AH15" s="181" t="s">
        <v>2839</v>
      </c>
      <c r="AI15" s="181" t="s">
        <v>2728</v>
      </c>
      <c r="AJ15" s="181" t="s">
        <v>2728</v>
      </c>
      <c r="AK15" s="181" t="s">
        <v>2839</v>
      </c>
      <c r="AL15" s="181" t="s">
        <v>2728</v>
      </c>
      <c r="AM15" s="181" t="s">
        <v>2728</v>
      </c>
      <c r="AN15" s="181" t="s">
        <v>2839</v>
      </c>
      <c r="AO15" s="181" t="s">
        <v>2728</v>
      </c>
      <c r="AP15" s="181" t="s">
        <v>2728</v>
      </c>
      <c r="AQ15" s="181" t="s">
        <v>2839</v>
      </c>
      <c r="AR15" s="181" t="s">
        <v>2728</v>
      </c>
      <c r="AS15" s="181" t="s">
        <v>2728</v>
      </c>
      <c r="AT15" s="181" t="s">
        <v>2839</v>
      </c>
      <c r="AU15" s="181" t="s">
        <v>2728</v>
      </c>
      <c r="AV15" s="181" t="s">
        <v>2728</v>
      </c>
      <c r="AW15" s="181" t="s">
        <v>2839</v>
      </c>
      <c r="AX15" s="181" t="s">
        <v>2728</v>
      </c>
      <c r="AY15" s="181" t="s">
        <v>2728</v>
      </c>
      <c r="AZ15" s="181" t="s">
        <v>2839</v>
      </c>
      <c r="BA15" s="181" t="s">
        <v>2728</v>
      </c>
      <c r="BB15" s="181" t="s">
        <v>2728</v>
      </c>
      <c r="BC15" s="181" t="s">
        <v>2839</v>
      </c>
      <c r="BD15" s="181" t="s">
        <v>2728</v>
      </c>
      <c r="BE15" s="181" t="s">
        <v>2728</v>
      </c>
      <c r="BF15" s="181" t="s">
        <v>2839</v>
      </c>
      <c r="BG15" s="181" t="s">
        <v>2728</v>
      </c>
      <c r="BH15" s="181" t="s">
        <v>2728</v>
      </c>
      <c r="BI15" s="181" t="s">
        <v>2839</v>
      </c>
      <c r="BJ15" s="181" t="s">
        <v>2728</v>
      </c>
      <c r="BK15" s="181" t="s">
        <v>2728</v>
      </c>
      <c r="BL15" s="181" t="s">
        <v>2839</v>
      </c>
      <c r="BM15" s="181" t="s">
        <v>2728</v>
      </c>
      <c r="BN15" s="181" t="s">
        <v>2728</v>
      </c>
      <c r="BO15" s="181" t="s">
        <v>2839</v>
      </c>
      <c r="BP15" s="181" t="s">
        <v>2728</v>
      </c>
      <c r="BQ15" s="181" t="s">
        <v>2728</v>
      </c>
      <c r="BR15" s="181" t="s">
        <v>2839</v>
      </c>
      <c r="BS15" s="181" t="s">
        <v>2728</v>
      </c>
      <c r="BT15" s="181" t="s">
        <v>2728</v>
      </c>
      <c r="BU15" s="181" t="s">
        <v>2839</v>
      </c>
      <c r="BV15" s="181" t="s">
        <v>2728</v>
      </c>
      <c r="BW15" s="181" t="s">
        <v>2728</v>
      </c>
      <c r="BX15" s="181" t="s">
        <v>2839</v>
      </c>
      <c r="BY15" s="181" t="s">
        <v>2728</v>
      </c>
      <c r="BZ15" s="181" t="s">
        <v>2728</v>
      </c>
      <c r="CA15" s="181" t="s">
        <v>2839</v>
      </c>
      <c r="CB15" s="181" t="s">
        <v>2728</v>
      </c>
      <c r="CC15" s="181" t="s">
        <v>2728</v>
      </c>
      <c r="CD15" s="181" t="s">
        <v>2839</v>
      </c>
      <c r="CE15" s="181" t="s">
        <v>2728</v>
      </c>
      <c r="CF15" s="181" t="s">
        <v>2728</v>
      </c>
      <c r="CG15" s="181" t="s">
        <v>2839</v>
      </c>
      <c r="CH15" s="181" t="s">
        <v>2728</v>
      </c>
      <c r="CI15" s="181" t="s">
        <v>2728</v>
      </c>
      <c r="CJ15" s="181" t="s">
        <v>2839</v>
      </c>
      <c r="CK15" s="181" t="s">
        <v>2728</v>
      </c>
      <c r="CL15" s="181" t="s">
        <v>2728</v>
      </c>
      <c r="CM15" s="181" t="s">
        <v>2839</v>
      </c>
      <c r="CN15" s="181" t="s">
        <v>2728</v>
      </c>
      <c r="CO15" s="181" t="s">
        <v>2728</v>
      </c>
      <c r="CP15" s="181" t="s">
        <v>2839</v>
      </c>
      <c r="CQ15" s="181" t="s">
        <v>2728</v>
      </c>
      <c r="CR15" s="181" t="s">
        <v>2728</v>
      </c>
      <c r="CS15" s="181" t="s">
        <v>2839</v>
      </c>
      <c r="CT15" s="181" t="s">
        <v>2728</v>
      </c>
      <c r="CU15" s="181" t="s">
        <v>2728</v>
      </c>
      <c r="CV15" s="181" t="s">
        <v>2839</v>
      </c>
      <c r="CW15" s="181" t="s">
        <v>2728</v>
      </c>
      <c r="CX15" s="181" t="s">
        <v>2728</v>
      </c>
      <c r="CY15" s="181" t="s">
        <v>2839</v>
      </c>
      <c r="CZ15" s="181" t="s">
        <v>2728</v>
      </c>
      <c r="DA15" s="181" t="s">
        <v>2728</v>
      </c>
      <c r="DB15" s="181" t="s">
        <v>2839</v>
      </c>
      <c r="DC15" s="181" t="s">
        <v>2728</v>
      </c>
      <c r="DD15" s="181" t="s">
        <v>2728</v>
      </c>
      <c r="DE15" s="181" t="s">
        <v>2839</v>
      </c>
      <c r="DF15" s="181" t="s">
        <v>2728</v>
      </c>
      <c r="DG15" s="181" t="s">
        <v>2728</v>
      </c>
      <c r="DH15" s="181" t="s">
        <v>2839</v>
      </c>
      <c r="DI15" s="181" t="s">
        <v>2728</v>
      </c>
      <c r="DJ15" s="181" t="s">
        <v>2728</v>
      </c>
      <c r="DK15" s="181" t="s">
        <v>2839</v>
      </c>
      <c r="DL15" s="181" t="s">
        <v>2728</v>
      </c>
      <c r="DM15" s="181" t="s">
        <v>2728</v>
      </c>
      <c r="DN15" s="181" t="s">
        <v>2839</v>
      </c>
      <c r="DO15" s="181" t="s">
        <v>2728</v>
      </c>
      <c r="DP15" s="181" t="s">
        <v>2728</v>
      </c>
      <c r="DQ15" s="181" t="s">
        <v>2839</v>
      </c>
      <c r="DR15" s="181" t="s">
        <v>2728</v>
      </c>
      <c r="DS15" s="181" t="s">
        <v>2728</v>
      </c>
      <c r="DT15" s="181" t="s">
        <v>2839</v>
      </c>
      <c r="DU15" s="181" t="s">
        <v>2728</v>
      </c>
      <c r="DV15" s="181" t="s">
        <v>2728</v>
      </c>
      <c r="DW15" s="181" t="s">
        <v>2839</v>
      </c>
      <c r="DX15" s="181" t="s">
        <v>2728</v>
      </c>
      <c r="DY15" s="181" t="s">
        <v>2728</v>
      </c>
      <c r="DZ15" s="181" t="s">
        <v>2839</v>
      </c>
      <c r="EA15" s="181" t="s">
        <v>2728</v>
      </c>
      <c r="EB15" s="181" t="s">
        <v>2728</v>
      </c>
      <c r="EC15" s="181" t="s">
        <v>2839</v>
      </c>
      <c r="ED15" s="181" t="s">
        <v>2728</v>
      </c>
      <c r="EE15" s="181" t="s">
        <v>2728</v>
      </c>
      <c r="EF15" s="181" t="s">
        <v>2839</v>
      </c>
      <c r="EG15" s="181" t="s">
        <v>2728</v>
      </c>
      <c r="EH15" s="181" t="s">
        <v>2728</v>
      </c>
      <c r="EI15" s="181" t="s">
        <v>2839</v>
      </c>
      <c r="EJ15" s="181" t="s">
        <v>2728</v>
      </c>
      <c r="EK15" s="181" t="s">
        <v>2728</v>
      </c>
      <c r="EL15" s="181" t="s">
        <v>2839</v>
      </c>
      <c r="EM15" s="181" t="s">
        <v>2728</v>
      </c>
      <c r="EN15" s="181" t="s">
        <v>2728</v>
      </c>
      <c r="EO15" s="181" t="s">
        <v>2839</v>
      </c>
      <c r="EP15" s="181" t="s">
        <v>2728</v>
      </c>
      <c r="EQ15" s="181" t="s">
        <v>2728</v>
      </c>
      <c r="ER15" s="181" t="s">
        <v>2839</v>
      </c>
      <c r="ES15" s="181" t="s">
        <v>2728</v>
      </c>
      <c r="ET15" s="181" t="s">
        <v>2728</v>
      </c>
    </row>
    <row r="16" spans="1:150" x14ac:dyDescent="0.3">
      <c r="A16" s="1"/>
      <c r="B16" s="182" t="s">
        <v>2855</v>
      </c>
      <c r="C16" s="182" t="s">
        <v>89</v>
      </c>
      <c r="D16" s="182" t="s">
        <v>102</v>
      </c>
      <c r="E16" s="182" t="s">
        <v>2856</v>
      </c>
      <c r="F16" s="182" t="s">
        <v>2857</v>
      </c>
      <c r="G16" s="183" t="s">
        <v>2839</v>
      </c>
      <c r="H16" s="183" t="s">
        <v>2728</v>
      </c>
      <c r="I16" s="183" t="s">
        <v>2728</v>
      </c>
      <c r="J16" s="183" t="s">
        <v>2839</v>
      </c>
      <c r="K16" s="183" t="s">
        <v>2728</v>
      </c>
      <c r="L16" s="183" t="s">
        <v>2728</v>
      </c>
      <c r="M16" s="183" t="s">
        <v>2839</v>
      </c>
      <c r="N16" s="183" t="s">
        <v>2728</v>
      </c>
      <c r="O16" s="183" t="s">
        <v>2728</v>
      </c>
      <c r="P16" s="183" t="s">
        <v>2839</v>
      </c>
      <c r="Q16" s="183" t="s">
        <v>2728</v>
      </c>
      <c r="R16" s="183" t="s">
        <v>2728</v>
      </c>
      <c r="S16" s="183" t="s">
        <v>2839</v>
      </c>
      <c r="T16" s="183" t="s">
        <v>2728</v>
      </c>
      <c r="U16" s="183" t="s">
        <v>2728</v>
      </c>
      <c r="V16" s="183" t="s">
        <v>2839</v>
      </c>
      <c r="W16" s="183" t="s">
        <v>2728</v>
      </c>
      <c r="X16" s="183" t="s">
        <v>2728</v>
      </c>
      <c r="Y16" s="183" t="s">
        <v>2839</v>
      </c>
      <c r="Z16" s="183" t="s">
        <v>2728</v>
      </c>
      <c r="AA16" s="183" t="s">
        <v>2728</v>
      </c>
      <c r="AB16" s="183" t="s">
        <v>2839</v>
      </c>
      <c r="AC16" s="183" t="s">
        <v>2728</v>
      </c>
      <c r="AD16" s="183" t="s">
        <v>2728</v>
      </c>
      <c r="AE16" s="183" t="s">
        <v>2839</v>
      </c>
      <c r="AF16" s="183" t="s">
        <v>2728</v>
      </c>
      <c r="AG16" s="183" t="s">
        <v>2728</v>
      </c>
      <c r="AH16" s="183" t="s">
        <v>2839</v>
      </c>
      <c r="AI16" s="183" t="s">
        <v>2728</v>
      </c>
      <c r="AJ16" s="183" t="s">
        <v>2728</v>
      </c>
      <c r="AK16" s="183" t="s">
        <v>2839</v>
      </c>
      <c r="AL16" s="183" t="s">
        <v>2728</v>
      </c>
      <c r="AM16" s="183" t="s">
        <v>2728</v>
      </c>
      <c r="AN16" s="183" t="s">
        <v>2839</v>
      </c>
      <c r="AO16" s="183" t="s">
        <v>2728</v>
      </c>
      <c r="AP16" s="183" t="s">
        <v>2728</v>
      </c>
      <c r="AQ16" s="183" t="s">
        <v>2839</v>
      </c>
      <c r="AR16" s="183" t="s">
        <v>2728</v>
      </c>
      <c r="AS16" s="183" t="s">
        <v>2728</v>
      </c>
      <c r="AT16" s="183" t="s">
        <v>2839</v>
      </c>
      <c r="AU16" s="183" t="s">
        <v>2728</v>
      </c>
      <c r="AV16" s="183" t="s">
        <v>2728</v>
      </c>
      <c r="AW16" s="183" t="s">
        <v>2839</v>
      </c>
      <c r="AX16" s="183" t="s">
        <v>2728</v>
      </c>
      <c r="AY16" s="183" t="s">
        <v>2728</v>
      </c>
      <c r="AZ16" s="183" t="s">
        <v>2839</v>
      </c>
      <c r="BA16" s="183" t="s">
        <v>2728</v>
      </c>
      <c r="BB16" s="183" t="s">
        <v>2728</v>
      </c>
      <c r="BC16" s="183" t="s">
        <v>2839</v>
      </c>
      <c r="BD16" s="183" t="s">
        <v>2728</v>
      </c>
      <c r="BE16" s="183" t="s">
        <v>2728</v>
      </c>
      <c r="BF16" s="183" t="s">
        <v>2839</v>
      </c>
      <c r="BG16" s="183" t="s">
        <v>2728</v>
      </c>
      <c r="BH16" s="183" t="s">
        <v>2728</v>
      </c>
      <c r="BI16" s="183" t="s">
        <v>2839</v>
      </c>
      <c r="BJ16" s="183" t="s">
        <v>2728</v>
      </c>
      <c r="BK16" s="183" t="s">
        <v>2728</v>
      </c>
      <c r="BL16" s="183" t="s">
        <v>2839</v>
      </c>
      <c r="BM16" s="183" t="s">
        <v>2728</v>
      </c>
      <c r="BN16" s="183" t="s">
        <v>2728</v>
      </c>
      <c r="BO16" s="183" t="s">
        <v>2839</v>
      </c>
      <c r="BP16" s="183" t="s">
        <v>2728</v>
      </c>
      <c r="BQ16" s="183" t="s">
        <v>2728</v>
      </c>
      <c r="BR16" s="183" t="s">
        <v>2839</v>
      </c>
      <c r="BS16" s="183" t="s">
        <v>2728</v>
      </c>
      <c r="BT16" s="183" t="s">
        <v>2728</v>
      </c>
      <c r="BU16" s="183" t="s">
        <v>2839</v>
      </c>
      <c r="BV16" s="183" t="s">
        <v>2728</v>
      </c>
      <c r="BW16" s="183" t="s">
        <v>2728</v>
      </c>
      <c r="BX16" s="183" t="s">
        <v>2839</v>
      </c>
      <c r="BY16" s="183" t="s">
        <v>2728</v>
      </c>
      <c r="BZ16" s="183" t="s">
        <v>2728</v>
      </c>
      <c r="CA16" s="183" t="s">
        <v>2839</v>
      </c>
      <c r="CB16" s="183" t="s">
        <v>2728</v>
      </c>
      <c r="CC16" s="183" t="s">
        <v>2728</v>
      </c>
      <c r="CD16" s="183" t="s">
        <v>2839</v>
      </c>
      <c r="CE16" s="183" t="s">
        <v>2728</v>
      </c>
      <c r="CF16" s="183" t="s">
        <v>2728</v>
      </c>
      <c r="CG16" s="183" t="s">
        <v>2839</v>
      </c>
      <c r="CH16" s="183" t="s">
        <v>2728</v>
      </c>
      <c r="CI16" s="183" t="s">
        <v>2728</v>
      </c>
      <c r="CJ16" s="183" t="s">
        <v>2839</v>
      </c>
      <c r="CK16" s="183" t="s">
        <v>2728</v>
      </c>
      <c r="CL16" s="183" t="s">
        <v>2728</v>
      </c>
      <c r="CM16" s="183" t="s">
        <v>2839</v>
      </c>
      <c r="CN16" s="183" t="s">
        <v>2728</v>
      </c>
      <c r="CO16" s="183" t="s">
        <v>2728</v>
      </c>
      <c r="CP16" s="183" t="s">
        <v>2839</v>
      </c>
      <c r="CQ16" s="183" t="s">
        <v>2728</v>
      </c>
      <c r="CR16" s="183" t="s">
        <v>2728</v>
      </c>
      <c r="CS16" s="183" t="s">
        <v>2839</v>
      </c>
      <c r="CT16" s="183" t="s">
        <v>2728</v>
      </c>
      <c r="CU16" s="183" t="s">
        <v>2728</v>
      </c>
      <c r="CV16" s="183" t="s">
        <v>2839</v>
      </c>
      <c r="CW16" s="183" t="s">
        <v>2728</v>
      </c>
      <c r="CX16" s="183" t="s">
        <v>2728</v>
      </c>
      <c r="CY16" s="183" t="s">
        <v>2839</v>
      </c>
      <c r="CZ16" s="183" t="s">
        <v>2728</v>
      </c>
      <c r="DA16" s="183" t="s">
        <v>2728</v>
      </c>
      <c r="DB16" s="183" t="s">
        <v>2839</v>
      </c>
      <c r="DC16" s="183" t="s">
        <v>2728</v>
      </c>
      <c r="DD16" s="183" t="s">
        <v>2728</v>
      </c>
      <c r="DE16" s="183" t="s">
        <v>2839</v>
      </c>
      <c r="DF16" s="183" t="s">
        <v>2728</v>
      </c>
      <c r="DG16" s="183" t="s">
        <v>2728</v>
      </c>
      <c r="DH16" s="183" t="s">
        <v>2839</v>
      </c>
      <c r="DI16" s="183" t="s">
        <v>2728</v>
      </c>
      <c r="DJ16" s="183" t="s">
        <v>2728</v>
      </c>
      <c r="DK16" s="183" t="s">
        <v>2839</v>
      </c>
      <c r="DL16" s="183" t="s">
        <v>2728</v>
      </c>
      <c r="DM16" s="183" t="s">
        <v>2728</v>
      </c>
      <c r="DN16" s="183" t="s">
        <v>2839</v>
      </c>
      <c r="DO16" s="183" t="s">
        <v>2728</v>
      </c>
      <c r="DP16" s="183" t="s">
        <v>2728</v>
      </c>
      <c r="DQ16" s="183" t="s">
        <v>2839</v>
      </c>
      <c r="DR16" s="183" t="s">
        <v>2728</v>
      </c>
      <c r="DS16" s="183" t="s">
        <v>2728</v>
      </c>
      <c r="DT16" s="183" t="s">
        <v>2839</v>
      </c>
      <c r="DU16" s="183" t="s">
        <v>2728</v>
      </c>
      <c r="DV16" s="183" t="s">
        <v>2728</v>
      </c>
      <c r="DW16" s="183" t="s">
        <v>2839</v>
      </c>
      <c r="DX16" s="183" t="s">
        <v>2728</v>
      </c>
      <c r="DY16" s="183" t="s">
        <v>2728</v>
      </c>
      <c r="DZ16" s="183" t="s">
        <v>2839</v>
      </c>
      <c r="EA16" s="183" t="s">
        <v>2728</v>
      </c>
      <c r="EB16" s="183" t="s">
        <v>2728</v>
      </c>
      <c r="EC16" s="183" t="s">
        <v>2839</v>
      </c>
      <c r="ED16" s="183" t="s">
        <v>2728</v>
      </c>
      <c r="EE16" s="183" t="s">
        <v>2728</v>
      </c>
      <c r="EF16" s="183" t="s">
        <v>2839</v>
      </c>
      <c r="EG16" s="183" t="s">
        <v>2728</v>
      </c>
      <c r="EH16" s="183" t="s">
        <v>2728</v>
      </c>
      <c r="EI16" s="183" t="s">
        <v>2839</v>
      </c>
      <c r="EJ16" s="183" t="s">
        <v>2728</v>
      </c>
      <c r="EK16" s="183" t="s">
        <v>2728</v>
      </c>
      <c r="EL16" s="183" t="s">
        <v>2839</v>
      </c>
      <c r="EM16" s="183" t="s">
        <v>2728</v>
      </c>
      <c r="EN16" s="183" t="s">
        <v>2728</v>
      </c>
      <c r="EO16" s="183" t="s">
        <v>2839</v>
      </c>
      <c r="EP16" s="183" t="s">
        <v>2728</v>
      </c>
      <c r="EQ16" s="183" t="s">
        <v>2728</v>
      </c>
      <c r="ER16" s="183" t="s">
        <v>2839</v>
      </c>
      <c r="ES16" s="183" t="s">
        <v>2728</v>
      </c>
      <c r="ET16" s="183" t="s">
        <v>2728</v>
      </c>
    </row>
    <row r="17" spans="1:150" x14ac:dyDescent="0.3">
      <c r="A17" s="1"/>
      <c r="B17" s="182" t="s">
        <v>2858</v>
      </c>
      <c r="C17" s="182" t="s">
        <v>89</v>
      </c>
      <c r="D17" s="182" t="s">
        <v>102</v>
      </c>
      <c r="E17" s="182" t="s">
        <v>2859</v>
      </c>
      <c r="F17" s="182" t="s">
        <v>2860</v>
      </c>
      <c r="G17" s="183" t="s">
        <v>2839</v>
      </c>
      <c r="H17" s="183" t="s">
        <v>548</v>
      </c>
      <c r="I17" s="183" t="s">
        <v>548</v>
      </c>
      <c r="J17" s="183" t="s">
        <v>2839</v>
      </c>
      <c r="K17" s="183" t="s">
        <v>548</v>
      </c>
      <c r="L17" s="183" t="s">
        <v>548</v>
      </c>
      <c r="M17" s="183" t="s">
        <v>2839</v>
      </c>
      <c r="N17" s="183" t="s">
        <v>548</v>
      </c>
      <c r="O17" s="183" t="s">
        <v>548</v>
      </c>
      <c r="P17" s="183" t="s">
        <v>2839</v>
      </c>
      <c r="Q17" s="183" t="s">
        <v>548</v>
      </c>
      <c r="R17" s="183" t="s">
        <v>548</v>
      </c>
      <c r="S17" s="183" t="s">
        <v>2839</v>
      </c>
      <c r="T17" s="183" t="s">
        <v>548</v>
      </c>
      <c r="U17" s="183" t="s">
        <v>548</v>
      </c>
      <c r="V17" s="183" t="s">
        <v>2839</v>
      </c>
      <c r="W17" s="183" t="s">
        <v>548</v>
      </c>
      <c r="X17" s="183" t="s">
        <v>548</v>
      </c>
      <c r="Y17" s="183" t="s">
        <v>2839</v>
      </c>
      <c r="Z17" s="183" t="s">
        <v>548</v>
      </c>
      <c r="AA17" s="183" t="s">
        <v>548</v>
      </c>
      <c r="AB17" s="183" t="s">
        <v>2839</v>
      </c>
      <c r="AC17" s="183" t="s">
        <v>548</v>
      </c>
      <c r="AD17" s="183" t="s">
        <v>548</v>
      </c>
      <c r="AE17" s="183" t="s">
        <v>2839</v>
      </c>
      <c r="AF17" s="183" t="s">
        <v>548</v>
      </c>
      <c r="AG17" s="183" t="s">
        <v>548</v>
      </c>
      <c r="AH17" s="183" t="s">
        <v>2839</v>
      </c>
      <c r="AI17" s="183" t="s">
        <v>548</v>
      </c>
      <c r="AJ17" s="183" t="s">
        <v>548</v>
      </c>
      <c r="AK17" s="183" t="s">
        <v>2839</v>
      </c>
      <c r="AL17" s="183" t="s">
        <v>548</v>
      </c>
      <c r="AM17" s="183" t="s">
        <v>548</v>
      </c>
      <c r="AN17" s="183" t="s">
        <v>2839</v>
      </c>
      <c r="AO17" s="183" t="s">
        <v>548</v>
      </c>
      <c r="AP17" s="183" t="s">
        <v>548</v>
      </c>
      <c r="AQ17" s="183" t="s">
        <v>2839</v>
      </c>
      <c r="AR17" s="183" t="s">
        <v>548</v>
      </c>
      <c r="AS17" s="183" t="s">
        <v>548</v>
      </c>
      <c r="AT17" s="183" t="s">
        <v>2839</v>
      </c>
      <c r="AU17" s="183" t="s">
        <v>548</v>
      </c>
      <c r="AV17" s="183" t="s">
        <v>548</v>
      </c>
      <c r="AW17" s="183" t="s">
        <v>2839</v>
      </c>
      <c r="AX17" s="183" t="s">
        <v>548</v>
      </c>
      <c r="AY17" s="183" t="s">
        <v>548</v>
      </c>
      <c r="AZ17" s="183" t="s">
        <v>2839</v>
      </c>
      <c r="BA17" s="183" t="s">
        <v>548</v>
      </c>
      <c r="BB17" s="183" t="s">
        <v>548</v>
      </c>
      <c r="BC17" s="183" t="s">
        <v>2839</v>
      </c>
      <c r="BD17" s="183" t="s">
        <v>548</v>
      </c>
      <c r="BE17" s="183" t="s">
        <v>548</v>
      </c>
      <c r="BF17" s="183" t="s">
        <v>2839</v>
      </c>
      <c r="BG17" s="183" t="s">
        <v>548</v>
      </c>
      <c r="BH17" s="183" t="s">
        <v>548</v>
      </c>
      <c r="BI17" s="183" t="s">
        <v>2839</v>
      </c>
      <c r="BJ17" s="183" t="s">
        <v>548</v>
      </c>
      <c r="BK17" s="183" t="s">
        <v>548</v>
      </c>
      <c r="BL17" s="183" t="s">
        <v>2839</v>
      </c>
      <c r="BM17" s="183" t="s">
        <v>548</v>
      </c>
      <c r="BN17" s="183" t="s">
        <v>548</v>
      </c>
      <c r="BO17" s="183" t="s">
        <v>2839</v>
      </c>
      <c r="BP17" s="183" t="s">
        <v>548</v>
      </c>
      <c r="BQ17" s="183" t="s">
        <v>548</v>
      </c>
      <c r="BR17" s="183" t="s">
        <v>2839</v>
      </c>
      <c r="BS17" s="183" t="s">
        <v>548</v>
      </c>
      <c r="BT17" s="183" t="s">
        <v>548</v>
      </c>
      <c r="BU17" s="183" t="s">
        <v>2839</v>
      </c>
      <c r="BV17" s="183" t="s">
        <v>548</v>
      </c>
      <c r="BW17" s="183" t="s">
        <v>548</v>
      </c>
      <c r="BX17" s="183" t="s">
        <v>2839</v>
      </c>
      <c r="BY17" s="183" t="s">
        <v>548</v>
      </c>
      <c r="BZ17" s="183" t="s">
        <v>548</v>
      </c>
      <c r="CA17" s="183" t="s">
        <v>2839</v>
      </c>
      <c r="CB17" s="183" t="s">
        <v>548</v>
      </c>
      <c r="CC17" s="183" t="s">
        <v>548</v>
      </c>
      <c r="CD17" s="183" t="s">
        <v>2839</v>
      </c>
      <c r="CE17" s="183" t="s">
        <v>548</v>
      </c>
      <c r="CF17" s="183" t="s">
        <v>548</v>
      </c>
      <c r="CG17" s="183" t="s">
        <v>2839</v>
      </c>
      <c r="CH17" s="183" t="s">
        <v>548</v>
      </c>
      <c r="CI17" s="183" t="s">
        <v>548</v>
      </c>
      <c r="CJ17" s="183" t="s">
        <v>2839</v>
      </c>
      <c r="CK17" s="183" t="s">
        <v>548</v>
      </c>
      <c r="CL17" s="183" t="s">
        <v>548</v>
      </c>
      <c r="CM17" s="183" t="s">
        <v>2839</v>
      </c>
      <c r="CN17" s="183" t="s">
        <v>548</v>
      </c>
      <c r="CO17" s="183" t="s">
        <v>548</v>
      </c>
      <c r="CP17" s="183" t="s">
        <v>2839</v>
      </c>
      <c r="CQ17" s="183" t="s">
        <v>548</v>
      </c>
      <c r="CR17" s="183" t="s">
        <v>548</v>
      </c>
      <c r="CS17" s="183" t="s">
        <v>2839</v>
      </c>
      <c r="CT17" s="183" t="s">
        <v>548</v>
      </c>
      <c r="CU17" s="183" t="s">
        <v>548</v>
      </c>
      <c r="CV17" s="183" t="s">
        <v>2839</v>
      </c>
      <c r="CW17" s="183" t="s">
        <v>548</v>
      </c>
      <c r="CX17" s="183" t="s">
        <v>548</v>
      </c>
      <c r="CY17" s="183" t="s">
        <v>2839</v>
      </c>
      <c r="CZ17" s="183" t="s">
        <v>548</v>
      </c>
      <c r="DA17" s="183" t="s">
        <v>548</v>
      </c>
      <c r="DB17" s="183" t="s">
        <v>2839</v>
      </c>
      <c r="DC17" s="183" t="s">
        <v>548</v>
      </c>
      <c r="DD17" s="183" t="s">
        <v>548</v>
      </c>
      <c r="DE17" s="183" t="s">
        <v>2839</v>
      </c>
      <c r="DF17" s="183" t="s">
        <v>548</v>
      </c>
      <c r="DG17" s="183" t="s">
        <v>548</v>
      </c>
      <c r="DH17" s="183" t="s">
        <v>2839</v>
      </c>
      <c r="DI17" s="183" t="s">
        <v>548</v>
      </c>
      <c r="DJ17" s="183" t="s">
        <v>548</v>
      </c>
      <c r="DK17" s="183" t="s">
        <v>2839</v>
      </c>
      <c r="DL17" s="183" t="s">
        <v>548</v>
      </c>
      <c r="DM17" s="183" t="s">
        <v>548</v>
      </c>
      <c r="DN17" s="183" t="s">
        <v>2839</v>
      </c>
      <c r="DO17" s="183" t="s">
        <v>548</v>
      </c>
      <c r="DP17" s="183" t="s">
        <v>548</v>
      </c>
      <c r="DQ17" s="183" t="s">
        <v>2839</v>
      </c>
      <c r="DR17" s="183" t="s">
        <v>548</v>
      </c>
      <c r="DS17" s="183" t="s">
        <v>548</v>
      </c>
      <c r="DT17" s="183" t="s">
        <v>2839</v>
      </c>
      <c r="DU17" s="183" t="s">
        <v>548</v>
      </c>
      <c r="DV17" s="183" t="s">
        <v>548</v>
      </c>
      <c r="DW17" s="183" t="s">
        <v>2839</v>
      </c>
      <c r="DX17" s="183" t="s">
        <v>548</v>
      </c>
      <c r="DY17" s="183" t="s">
        <v>548</v>
      </c>
      <c r="DZ17" s="183" t="s">
        <v>2839</v>
      </c>
      <c r="EA17" s="183" t="s">
        <v>548</v>
      </c>
      <c r="EB17" s="183" t="s">
        <v>548</v>
      </c>
      <c r="EC17" s="183" t="s">
        <v>2839</v>
      </c>
      <c r="ED17" s="183" t="s">
        <v>548</v>
      </c>
      <c r="EE17" s="183" t="s">
        <v>548</v>
      </c>
      <c r="EF17" s="183" t="s">
        <v>2839</v>
      </c>
      <c r="EG17" s="183" t="s">
        <v>548</v>
      </c>
      <c r="EH17" s="183" t="s">
        <v>548</v>
      </c>
      <c r="EI17" s="183" t="s">
        <v>2839</v>
      </c>
      <c r="EJ17" s="183" t="s">
        <v>548</v>
      </c>
      <c r="EK17" s="183" t="s">
        <v>548</v>
      </c>
      <c r="EL17" s="183" t="s">
        <v>2839</v>
      </c>
      <c r="EM17" s="183" t="s">
        <v>548</v>
      </c>
      <c r="EN17" s="183" t="s">
        <v>548</v>
      </c>
      <c r="EO17" s="183" t="s">
        <v>2839</v>
      </c>
      <c r="EP17" s="183" t="s">
        <v>548</v>
      </c>
      <c r="EQ17" s="183" t="s">
        <v>548</v>
      </c>
      <c r="ER17" s="183" t="s">
        <v>2839</v>
      </c>
      <c r="ES17" s="183" t="s">
        <v>548</v>
      </c>
      <c r="ET17" s="183" t="s">
        <v>548</v>
      </c>
    </row>
    <row r="18" spans="1:150" x14ac:dyDescent="0.3">
      <c r="A18" s="1"/>
      <c r="B18" s="181" t="s">
        <v>2861</v>
      </c>
      <c r="C18" s="181" t="s">
        <v>140</v>
      </c>
      <c r="D18" s="181" t="s">
        <v>986</v>
      </c>
      <c r="E18" s="181" t="s">
        <v>2862</v>
      </c>
      <c r="F18" s="181" t="s">
        <v>2863</v>
      </c>
      <c r="G18" s="181" t="s">
        <v>2839</v>
      </c>
      <c r="H18" s="181" t="s">
        <v>2728</v>
      </c>
      <c r="I18" s="181" t="s">
        <v>2728</v>
      </c>
      <c r="J18" s="181" t="s">
        <v>2839</v>
      </c>
      <c r="K18" s="181" t="s">
        <v>2728</v>
      </c>
      <c r="L18" s="181" t="s">
        <v>2728</v>
      </c>
      <c r="M18" s="181" t="s">
        <v>2839</v>
      </c>
      <c r="N18" s="181" t="s">
        <v>2728</v>
      </c>
      <c r="O18" s="181" t="s">
        <v>2728</v>
      </c>
      <c r="P18" s="181" t="s">
        <v>2839</v>
      </c>
      <c r="Q18" s="181" t="s">
        <v>2728</v>
      </c>
      <c r="R18" s="181" t="s">
        <v>2728</v>
      </c>
      <c r="S18" s="181" t="s">
        <v>2839</v>
      </c>
      <c r="T18" s="181" t="s">
        <v>2728</v>
      </c>
      <c r="U18" s="181" t="s">
        <v>2728</v>
      </c>
      <c r="V18" s="181" t="s">
        <v>2839</v>
      </c>
      <c r="W18" s="181" t="s">
        <v>2728</v>
      </c>
      <c r="X18" s="181" t="s">
        <v>2728</v>
      </c>
      <c r="Y18" s="181" t="s">
        <v>2839</v>
      </c>
      <c r="Z18" s="181" t="s">
        <v>2728</v>
      </c>
      <c r="AA18" s="181" t="s">
        <v>2728</v>
      </c>
      <c r="AB18" s="181" t="s">
        <v>2839</v>
      </c>
      <c r="AC18" s="181" t="s">
        <v>2728</v>
      </c>
      <c r="AD18" s="181" t="s">
        <v>2728</v>
      </c>
      <c r="AE18" s="181" t="s">
        <v>2839</v>
      </c>
      <c r="AF18" s="181" t="s">
        <v>2728</v>
      </c>
      <c r="AG18" s="181" t="s">
        <v>2728</v>
      </c>
      <c r="AH18" s="181" t="s">
        <v>2839</v>
      </c>
      <c r="AI18" s="181" t="s">
        <v>2728</v>
      </c>
      <c r="AJ18" s="181" t="s">
        <v>2728</v>
      </c>
      <c r="AK18" s="181" t="s">
        <v>2839</v>
      </c>
      <c r="AL18" s="181" t="s">
        <v>2728</v>
      </c>
      <c r="AM18" s="181" t="s">
        <v>2728</v>
      </c>
      <c r="AN18" s="181" t="s">
        <v>2839</v>
      </c>
      <c r="AO18" s="181" t="s">
        <v>2728</v>
      </c>
      <c r="AP18" s="181" t="s">
        <v>2728</v>
      </c>
      <c r="AQ18" s="181" t="s">
        <v>2839</v>
      </c>
      <c r="AR18" s="181" t="s">
        <v>2728</v>
      </c>
      <c r="AS18" s="181" t="s">
        <v>2728</v>
      </c>
      <c r="AT18" s="181" t="s">
        <v>2839</v>
      </c>
      <c r="AU18" s="181" t="s">
        <v>2728</v>
      </c>
      <c r="AV18" s="181" t="s">
        <v>2728</v>
      </c>
      <c r="AW18" s="181" t="s">
        <v>2839</v>
      </c>
      <c r="AX18" s="181" t="s">
        <v>2728</v>
      </c>
      <c r="AY18" s="181" t="s">
        <v>2728</v>
      </c>
      <c r="AZ18" s="181" t="s">
        <v>2839</v>
      </c>
      <c r="BA18" s="181" t="s">
        <v>2728</v>
      </c>
      <c r="BB18" s="181" t="s">
        <v>2728</v>
      </c>
      <c r="BC18" s="181" t="s">
        <v>2839</v>
      </c>
      <c r="BD18" s="181" t="s">
        <v>2728</v>
      </c>
      <c r="BE18" s="181" t="s">
        <v>2728</v>
      </c>
      <c r="BF18" s="181" t="s">
        <v>2839</v>
      </c>
      <c r="BG18" s="181" t="s">
        <v>2728</v>
      </c>
      <c r="BH18" s="181" t="s">
        <v>2728</v>
      </c>
      <c r="BI18" s="181" t="s">
        <v>2839</v>
      </c>
      <c r="BJ18" s="181" t="s">
        <v>2728</v>
      </c>
      <c r="BK18" s="181" t="s">
        <v>2728</v>
      </c>
      <c r="BL18" s="181" t="s">
        <v>2839</v>
      </c>
      <c r="BM18" s="181" t="s">
        <v>2728</v>
      </c>
      <c r="BN18" s="181" t="s">
        <v>2728</v>
      </c>
      <c r="BO18" s="181" t="s">
        <v>2839</v>
      </c>
      <c r="BP18" s="181" t="s">
        <v>2728</v>
      </c>
      <c r="BQ18" s="181" t="s">
        <v>2728</v>
      </c>
      <c r="BR18" s="181" t="s">
        <v>2839</v>
      </c>
      <c r="BS18" s="181" t="s">
        <v>2728</v>
      </c>
      <c r="BT18" s="181" t="s">
        <v>2728</v>
      </c>
      <c r="BU18" s="181" t="s">
        <v>2839</v>
      </c>
      <c r="BV18" s="181" t="s">
        <v>2728</v>
      </c>
      <c r="BW18" s="181" t="s">
        <v>2728</v>
      </c>
      <c r="BX18" s="181" t="s">
        <v>2839</v>
      </c>
      <c r="BY18" s="181" t="s">
        <v>2728</v>
      </c>
      <c r="BZ18" s="181" t="s">
        <v>2728</v>
      </c>
      <c r="CA18" s="181" t="s">
        <v>2839</v>
      </c>
      <c r="CB18" s="181" t="s">
        <v>2728</v>
      </c>
      <c r="CC18" s="181" t="s">
        <v>2728</v>
      </c>
      <c r="CD18" s="181" t="s">
        <v>2839</v>
      </c>
      <c r="CE18" s="181" t="s">
        <v>2728</v>
      </c>
      <c r="CF18" s="181" t="s">
        <v>2728</v>
      </c>
      <c r="CG18" s="181" t="s">
        <v>2839</v>
      </c>
      <c r="CH18" s="181" t="s">
        <v>2728</v>
      </c>
      <c r="CI18" s="181" t="s">
        <v>2728</v>
      </c>
      <c r="CJ18" s="181" t="s">
        <v>2839</v>
      </c>
      <c r="CK18" s="181" t="s">
        <v>2728</v>
      </c>
      <c r="CL18" s="181" t="s">
        <v>2728</v>
      </c>
      <c r="CM18" s="181" t="s">
        <v>2839</v>
      </c>
      <c r="CN18" s="181" t="s">
        <v>2728</v>
      </c>
      <c r="CO18" s="181" t="s">
        <v>2728</v>
      </c>
      <c r="CP18" s="181" t="s">
        <v>2839</v>
      </c>
      <c r="CQ18" s="181" t="s">
        <v>2728</v>
      </c>
      <c r="CR18" s="181" t="s">
        <v>2728</v>
      </c>
      <c r="CS18" s="181" t="s">
        <v>2839</v>
      </c>
      <c r="CT18" s="181" t="s">
        <v>2728</v>
      </c>
      <c r="CU18" s="181" t="s">
        <v>2728</v>
      </c>
      <c r="CV18" s="181" t="s">
        <v>2839</v>
      </c>
      <c r="CW18" s="181" t="s">
        <v>2728</v>
      </c>
      <c r="CX18" s="181" t="s">
        <v>2728</v>
      </c>
      <c r="CY18" s="181" t="s">
        <v>2839</v>
      </c>
      <c r="CZ18" s="181" t="s">
        <v>2728</v>
      </c>
      <c r="DA18" s="181" t="s">
        <v>2728</v>
      </c>
      <c r="DB18" s="181" t="s">
        <v>2839</v>
      </c>
      <c r="DC18" s="181" t="s">
        <v>2728</v>
      </c>
      <c r="DD18" s="181" t="s">
        <v>2728</v>
      </c>
      <c r="DE18" s="181" t="s">
        <v>2839</v>
      </c>
      <c r="DF18" s="181" t="s">
        <v>2728</v>
      </c>
      <c r="DG18" s="181" t="s">
        <v>2728</v>
      </c>
      <c r="DH18" s="181" t="s">
        <v>2839</v>
      </c>
      <c r="DI18" s="181" t="s">
        <v>2728</v>
      </c>
      <c r="DJ18" s="181" t="s">
        <v>2728</v>
      </c>
      <c r="DK18" s="181" t="s">
        <v>2839</v>
      </c>
      <c r="DL18" s="181" t="s">
        <v>2728</v>
      </c>
      <c r="DM18" s="181" t="s">
        <v>2728</v>
      </c>
      <c r="DN18" s="181" t="s">
        <v>2839</v>
      </c>
      <c r="DO18" s="181" t="s">
        <v>2728</v>
      </c>
      <c r="DP18" s="181" t="s">
        <v>2728</v>
      </c>
      <c r="DQ18" s="181" t="s">
        <v>2839</v>
      </c>
      <c r="DR18" s="181" t="s">
        <v>2728</v>
      </c>
      <c r="DS18" s="181" t="s">
        <v>2728</v>
      </c>
      <c r="DT18" s="181" t="s">
        <v>2839</v>
      </c>
      <c r="DU18" s="181" t="s">
        <v>2728</v>
      </c>
      <c r="DV18" s="181" t="s">
        <v>2728</v>
      </c>
      <c r="DW18" s="181" t="s">
        <v>2839</v>
      </c>
      <c r="DX18" s="181" t="s">
        <v>2728</v>
      </c>
      <c r="DY18" s="181" t="s">
        <v>2728</v>
      </c>
      <c r="DZ18" s="181" t="s">
        <v>2839</v>
      </c>
      <c r="EA18" s="181" t="s">
        <v>2728</v>
      </c>
      <c r="EB18" s="181" t="s">
        <v>2728</v>
      </c>
      <c r="EC18" s="181" t="s">
        <v>2839</v>
      </c>
      <c r="ED18" s="181" t="s">
        <v>2728</v>
      </c>
      <c r="EE18" s="181" t="s">
        <v>2728</v>
      </c>
      <c r="EF18" s="181" t="s">
        <v>2839</v>
      </c>
      <c r="EG18" s="181" t="s">
        <v>2728</v>
      </c>
      <c r="EH18" s="181" t="s">
        <v>2728</v>
      </c>
      <c r="EI18" s="181" t="s">
        <v>2839</v>
      </c>
      <c r="EJ18" s="181" t="s">
        <v>2728</v>
      </c>
      <c r="EK18" s="181" t="s">
        <v>2728</v>
      </c>
      <c r="EL18" s="181" t="s">
        <v>2839</v>
      </c>
      <c r="EM18" s="181" t="s">
        <v>2728</v>
      </c>
      <c r="EN18" s="181" t="s">
        <v>2728</v>
      </c>
      <c r="EO18" s="181" t="s">
        <v>2839</v>
      </c>
      <c r="EP18" s="181" t="s">
        <v>2728</v>
      </c>
      <c r="EQ18" s="181" t="s">
        <v>2728</v>
      </c>
      <c r="ER18" s="181" t="s">
        <v>2839</v>
      </c>
      <c r="ES18" s="181" t="s">
        <v>2728</v>
      </c>
      <c r="ET18" s="181" t="s">
        <v>2728</v>
      </c>
    </row>
    <row r="19" spans="1:150" x14ac:dyDescent="0.3">
      <c r="A19" s="1"/>
      <c r="B19" s="182" t="s">
        <v>2864</v>
      </c>
      <c r="C19" s="182" t="s">
        <v>140</v>
      </c>
      <c r="D19" s="182" t="s">
        <v>986</v>
      </c>
      <c r="E19" s="182" t="s">
        <v>2865</v>
      </c>
      <c r="F19" s="182" t="s">
        <v>2866</v>
      </c>
      <c r="G19" s="183" t="s">
        <v>2839</v>
      </c>
      <c r="H19" s="183" t="s">
        <v>2728</v>
      </c>
      <c r="I19" s="183" t="s">
        <v>2728</v>
      </c>
      <c r="J19" s="183" t="s">
        <v>2839</v>
      </c>
      <c r="K19" s="183" t="s">
        <v>2728</v>
      </c>
      <c r="L19" s="183" t="s">
        <v>2728</v>
      </c>
      <c r="M19" s="183" t="s">
        <v>2839</v>
      </c>
      <c r="N19" s="183" t="s">
        <v>2728</v>
      </c>
      <c r="O19" s="183" t="s">
        <v>2728</v>
      </c>
      <c r="P19" s="183" t="s">
        <v>2839</v>
      </c>
      <c r="Q19" s="183" t="s">
        <v>2728</v>
      </c>
      <c r="R19" s="183" t="s">
        <v>2728</v>
      </c>
      <c r="S19" s="183" t="s">
        <v>2839</v>
      </c>
      <c r="T19" s="183" t="s">
        <v>2728</v>
      </c>
      <c r="U19" s="183" t="s">
        <v>2728</v>
      </c>
      <c r="V19" s="183" t="s">
        <v>2839</v>
      </c>
      <c r="W19" s="183" t="s">
        <v>2728</v>
      </c>
      <c r="X19" s="183" t="s">
        <v>2728</v>
      </c>
      <c r="Y19" s="183" t="s">
        <v>2839</v>
      </c>
      <c r="Z19" s="183" t="s">
        <v>2728</v>
      </c>
      <c r="AA19" s="183" t="s">
        <v>2728</v>
      </c>
      <c r="AB19" s="183" t="s">
        <v>2839</v>
      </c>
      <c r="AC19" s="183" t="s">
        <v>2728</v>
      </c>
      <c r="AD19" s="183" t="s">
        <v>2728</v>
      </c>
      <c r="AE19" s="183" t="s">
        <v>2839</v>
      </c>
      <c r="AF19" s="183" t="s">
        <v>2728</v>
      </c>
      <c r="AG19" s="183" t="s">
        <v>2728</v>
      </c>
      <c r="AH19" s="183" t="s">
        <v>2839</v>
      </c>
      <c r="AI19" s="183" t="s">
        <v>2728</v>
      </c>
      <c r="AJ19" s="183" t="s">
        <v>2728</v>
      </c>
      <c r="AK19" s="183" t="s">
        <v>2839</v>
      </c>
      <c r="AL19" s="183" t="s">
        <v>2728</v>
      </c>
      <c r="AM19" s="183" t="s">
        <v>2728</v>
      </c>
      <c r="AN19" s="183" t="s">
        <v>2839</v>
      </c>
      <c r="AO19" s="183" t="s">
        <v>2728</v>
      </c>
      <c r="AP19" s="183" t="s">
        <v>2728</v>
      </c>
      <c r="AQ19" s="183" t="s">
        <v>2839</v>
      </c>
      <c r="AR19" s="183" t="s">
        <v>2728</v>
      </c>
      <c r="AS19" s="183" t="s">
        <v>2728</v>
      </c>
      <c r="AT19" s="183" t="s">
        <v>2839</v>
      </c>
      <c r="AU19" s="183" t="s">
        <v>2728</v>
      </c>
      <c r="AV19" s="183" t="s">
        <v>2728</v>
      </c>
      <c r="AW19" s="183" t="s">
        <v>2839</v>
      </c>
      <c r="AX19" s="183" t="s">
        <v>2728</v>
      </c>
      <c r="AY19" s="183" t="s">
        <v>2728</v>
      </c>
      <c r="AZ19" s="183" t="s">
        <v>2839</v>
      </c>
      <c r="BA19" s="183" t="s">
        <v>2728</v>
      </c>
      <c r="BB19" s="183" t="s">
        <v>2728</v>
      </c>
      <c r="BC19" s="183" t="s">
        <v>2839</v>
      </c>
      <c r="BD19" s="183" t="s">
        <v>2728</v>
      </c>
      <c r="BE19" s="183" t="s">
        <v>2728</v>
      </c>
      <c r="BF19" s="183" t="s">
        <v>2839</v>
      </c>
      <c r="BG19" s="183" t="s">
        <v>2728</v>
      </c>
      <c r="BH19" s="183" t="s">
        <v>2728</v>
      </c>
      <c r="BI19" s="183" t="s">
        <v>2839</v>
      </c>
      <c r="BJ19" s="183" t="s">
        <v>2728</v>
      </c>
      <c r="BK19" s="183" t="s">
        <v>2728</v>
      </c>
      <c r="BL19" s="183" t="s">
        <v>2839</v>
      </c>
      <c r="BM19" s="183" t="s">
        <v>2728</v>
      </c>
      <c r="BN19" s="183" t="s">
        <v>2728</v>
      </c>
      <c r="BO19" s="183" t="s">
        <v>2839</v>
      </c>
      <c r="BP19" s="183" t="s">
        <v>2728</v>
      </c>
      <c r="BQ19" s="183" t="s">
        <v>2728</v>
      </c>
      <c r="BR19" s="183" t="s">
        <v>2839</v>
      </c>
      <c r="BS19" s="183" t="s">
        <v>2728</v>
      </c>
      <c r="BT19" s="183" t="s">
        <v>2728</v>
      </c>
      <c r="BU19" s="183" t="s">
        <v>2839</v>
      </c>
      <c r="BV19" s="183" t="s">
        <v>2728</v>
      </c>
      <c r="BW19" s="183" t="s">
        <v>2728</v>
      </c>
      <c r="BX19" s="183" t="s">
        <v>2839</v>
      </c>
      <c r="BY19" s="183" t="s">
        <v>2728</v>
      </c>
      <c r="BZ19" s="183" t="s">
        <v>2728</v>
      </c>
      <c r="CA19" s="183" t="s">
        <v>2839</v>
      </c>
      <c r="CB19" s="183" t="s">
        <v>2728</v>
      </c>
      <c r="CC19" s="183" t="s">
        <v>2728</v>
      </c>
      <c r="CD19" s="183" t="s">
        <v>2839</v>
      </c>
      <c r="CE19" s="183" t="s">
        <v>2728</v>
      </c>
      <c r="CF19" s="183" t="s">
        <v>2728</v>
      </c>
      <c r="CG19" s="183" t="s">
        <v>2839</v>
      </c>
      <c r="CH19" s="183" t="s">
        <v>2728</v>
      </c>
      <c r="CI19" s="183" t="s">
        <v>2728</v>
      </c>
      <c r="CJ19" s="183" t="s">
        <v>2839</v>
      </c>
      <c r="CK19" s="183" t="s">
        <v>2728</v>
      </c>
      <c r="CL19" s="183" t="s">
        <v>2728</v>
      </c>
      <c r="CM19" s="183" t="s">
        <v>2839</v>
      </c>
      <c r="CN19" s="183" t="s">
        <v>2728</v>
      </c>
      <c r="CO19" s="183" t="s">
        <v>2728</v>
      </c>
      <c r="CP19" s="183" t="s">
        <v>2839</v>
      </c>
      <c r="CQ19" s="183" t="s">
        <v>2728</v>
      </c>
      <c r="CR19" s="183" t="s">
        <v>2728</v>
      </c>
      <c r="CS19" s="183" t="s">
        <v>2839</v>
      </c>
      <c r="CT19" s="183" t="s">
        <v>2728</v>
      </c>
      <c r="CU19" s="183" t="s">
        <v>2728</v>
      </c>
      <c r="CV19" s="183" t="s">
        <v>2839</v>
      </c>
      <c r="CW19" s="183" t="s">
        <v>2728</v>
      </c>
      <c r="CX19" s="183" t="s">
        <v>2728</v>
      </c>
      <c r="CY19" s="183" t="s">
        <v>2839</v>
      </c>
      <c r="CZ19" s="183" t="s">
        <v>2728</v>
      </c>
      <c r="DA19" s="183" t="s">
        <v>2728</v>
      </c>
      <c r="DB19" s="183" t="s">
        <v>2839</v>
      </c>
      <c r="DC19" s="183" t="s">
        <v>2728</v>
      </c>
      <c r="DD19" s="183" t="s">
        <v>2728</v>
      </c>
      <c r="DE19" s="183" t="s">
        <v>2839</v>
      </c>
      <c r="DF19" s="183" t="s">
        <v>2728</v>
      </c>
      <c r="DG19" s="183" t="s">
        <v>2728</v>
      </c>
      <c r="DH19" s="183" t="s">
        <v>2839</v>
      </c>
      <c r="DI19" s="183" t="s">
        <v>2728</v>
      </c>
      <c r="DJ19" s="183" t="s">
        <v>2728</v>
      </c>
      <c r="DK19" s="183" t="s">
        <v>2839</v>
      </c>
      <c r="DL19" s="183" t="s">
        <v>2728</v>
      </c>
      <c r="DM19" s="183" t="s">
        <v>2728</v>
      </c>
      <c r="DN19" s="183" t="s">
        <v>2839</v>
      </c>
      <c r="DO19" s="183" t="s">
        <v>2728</v>
      </c>
      <c r="DP19" s="183" t="s">
        <v>2728</v>
      </c>
      <c r="DQ19" s="183" t="s">
        <v>2839</v>
      </c>
      <c r="DR19" s="183" t="s">
        <v>2728</v>
      </c>
      <c r="DS19" s="183" t="s">
        <v>2728</v>
      </c>
      <c r="DT19" s="183" t="s">
        <v>2839</v>
      </c>
      <c r="DU19" s="183" t="s">
        <v>2728</v>
      </c>
      <c r="DV19" s="183" t="s">
        <v>2728</v>
      </c>
      <c r="DW19" s="183" t="s">
        <v>2839</v>
      </c>
      <c r="DX19" s="183" t="s">
        <v>2728</v>
      </c>
      <c r="DY19" s="183" t="s">
        <v>2728</v>
      </c>
      <c r="DZ19" s="183" t="s">
        <v>2839</v>
      </c>
      <c r="EA19" s="183" t="s">
        <v>2728</v>
      </c>
      <c r="EB19" s="183" t="s">
        <v>2728</v>
      </c>
      <c r="EC19" s="183" t="s">
        <v>2839</v>
      </c>
      <c r="ED19" s="183" t="s">
        <v>2728</v>
      </c>
      <c r="EE19" s="183" t="s">
        <v>2728</v>
      </c>
      <c r="EF19" s="183" t="s">
        <v>2839</v>
      </c>
      <c r="EG19" s="183" t="s">
        <v>2728</v>
      </c>
      <c r="EH19" s="183" t="s">
        <v>2728</v>
      </c>
      <c r="EI19" s="183" t="s">
        <v>2839</v>
      </c>
      <c r="EJ19" s="183" t="s">
        <v>2728</v>
      </c>
      <c r="EK19" s="183" t="s">
        <v>2728</v>
      </c>
      <c r="EL19" s="183" t="s">
        <v>2839</v>
      </c>
      <c r="EM19" s="183" t="s">
        <v>2728</v>
      </c>
      <c r="EN19" s="183" t="s">
        <v>2728</v>
      </c>
      <c r="EO19" s="183" t="s">
        <v>2839</v>
      </c>
      <c r="EP19" s="183" t="s">
        <v>2728</v>
      </c>
      <c r="EQ19" s="183" t="s">
        <v>2728</v>
      </c>
      <c r="ER19" s="183" t="s">
        <v>2839</v>
      </c>
      <c r="ES19" s="183" t="s">
        <v>2728</v>
      </c>
      <c r="ET19" s="183" t="s">
        <v>2728</v>
      </c>
    </row>
    <row r="20" spans="1:150" x14ac:dyDescent="0.3">
      <c r="A20" s="1"/>
      <c r="B20" s="182" t="s">
        <v>2867</v>
      </c>
      <c r="C20" s="182" t="s">
        <v>140</v>
      </c>
      <c r="D20" s="182" t="s">
        <v>986</v>
      </c>
      <c r="E20" s="182" t="s">
        <v>2868</v>
      </c>
      <c r="F20" s="182" t="s">
        <v>2869</v>
      </c>
      <c r="G20" s="183" t="s">
        <v>2839</v>
      </c>
      <c r="H20" s="183" t="s">
        <v>2728</v>
      </c>
      <c r="I20" s="183" t="s">
        <v>2728</v>
      </c>
      <c r="J20" s="183" t="s">
        <v>2839</v>
      </c>
      <c r="K20" s="183" t="s">
        <v>2728</v>
      </c>
      <c r="L20" s="183" t="s">
        <v>2728</v>
      </c>
      <c r="M20" s="183" t="s">
        <v>2839</v>
      </c>
      <c r="N20" s="183" t="s">
        <v>2728</v>
      </c>
      <c r="O20" s="183" t="s">
        <v>2728</v>
      </c>
      <c r="P20" s="183" t="s">
        <v>2839</v>
      </c>
      <c r="Q20" s="183" t="s">
        <v>2728</v>
      </c>
      <c r="R20" s="183" t="s">
        <v>2728</v>
      </c>
      <c r="S20" s="183" t="s">
        <v>2839</v>
      </c>
      <c r="T20" s="183" t="s">
        <v>2728</v>
      </c>
      <c r="U20" s="183" t="s">
        <v>2728</v>
      </c>
      <c r="V20" s="183" t="s">
        <v>2839</v>
      </c>
      <c r="W20" s="183" t="s">
        <v>2728</v>
      </c>
      <c r="X20" s="183" t="s">
        <v>2728</v>
      </c>
      <c r="Y20" s="183" t="s">
        <v>2839</v>
      </c>
      <c r="Z20" s="183" t="s">
        <v>2728</v>
      </c>
      <c r="AA20" s="183" t="s">
        <v>2728</v>
      </c>
      <c r="AB20" s="183" t="s">
        <v>2839</v>
      </c>
      <c r="AC20" s="183" t="s">
        <v>2728</v>
      </c>
      <c r="AD20" s="183" t="s">
        <v>2728</v>
      </c>
      <c r="AE20" s="183" t="s">
        <v>2839</v>
      </c>
      <c r="AF20" s="183" t="s">
        <v>2728</v>
      </c>
      <c r="AG20" s="183" t="s">
        <v>2728</v>
      </c>
      <c r="AH20" s="183" t="s">
        <v>2839</v>
      </c>
      <c r="AI20" s="183" t="s">
        <v>2728</v>
      </c>
      <c r="AJ20" s="183" t="s">
        <v>2728</v>
      </c>
      <c r="AK20" s="183" t="s">
        <v>2839</v>
      </c>
      <c r="AL20" s="183" t="s">
        <v>2728</v>
      </c>
      <c r="AM20" s="183" t="s">
        <v>2728</v>
      </c>
      <c r="AN20" s="183" t="s">
        <v>2839</v>
      </c>
      <c r="AO20" s="183" t="s">
        <v>2728</v>
      </c>
      <c r="AP20" s="183" t="s">
        <v>2728</v>
      </c>
      <c r="AQ20" s="183" t="s">
        <v>2839</v>
      </c>
      <c r="AR20" s="183" t="s">
        <v>2728</v>
      </c>
      <c r="AS20" s="183" t="s">
        <v>2728</v>
      </c>
      <c r="AT20" s="183" t="s">
        <v>2839</v>
      </c>
      <c r="AU20" s="183" t="s">
        <v>2728</v>
      </c>
      <c r="AV20" s="183" t="s">
        <v>2728</v>
      </c>
      <c r="AW20" s="183" t="s">
        <v>2839</v>
      </c>
      <c r="AX20" s="183" t="s">
        <v>2728</v>
      </c>
      <c r="AY20" s="183" t="s">
        <v>2728</v>
      </c>
      <c r="AZ20" s="183" t="s">
        <v>2839</v>
      </c>
      <c r="BA20" s="183" t="s">
        <v>2728</v>
      </c>
      <c r="BB20" s="183" t="s">
        <v>2728</v>
      </c>
      <c r="BC20" s="183" t="s">
        <v>2839</v>
      </c>
      <c r="BD20" s="183" t="s">
        <v>2728</v>
      </c>
      <c r="BE20" s="183" t="s">
        <v>2728</v>
      </c>
      <c r="BF20" s="183" t="s">
        <v>2839</v>
      </c>
      <c r="BG20" s="183" t="s">
        <v>2728</v>
      </c>
      <c r="BH20" s="183" t="s">
        <v>2728</v>
      </c>
      <c r="BI20" s="183" t="s">
        <v>2839</v>
      </c>
      <c r="BJ20" s="183" t="s">
        <v>2728</v>
      </c>
      <c r="BK20" s="183" t="s">
        <v>2728</v>
      </c>
      <c r="BL20" s="183" t="s">
        <v>2839</v>
      </c>
      <c r="BM20" s="183" t="s">
        <v>2728</v>
      </c>
      <c r="BN20" s="183" t="s">
        <v>2728</v>
      </c>
      <c r="BO20" s="183" t="s">
        <v>2839</v>
      </c>
      <c r="BP20" s="183" t="s">
        <v>2728</v>
      </c>
      <c r="BQ20" s="183" t="s">
        <v>2728</v>
      </c>
      <c r="BR20" s="183" t="s">
        <v>2839</v>
      </c>
      <c r="BS20" s="183" t="s">
        <v>2728</v>
      </c>
      <c r="BT20" s="183" t="s">
        <v>2728</v>
      </c>
      <c r="BU20" s="183" t="s">
        <v>2839</v>
      </c>
      <c r="BV20" s="183" t="s">
        <v>2728</v>
      </c>
      <c r="BW20" s="183" t="s">
        <v>2728</v>
      </c>
      <c r="BX20" s="183" t="s">
        <v>2839</v>
      </c>
      <c r="BY20" s="183" t="s">
        <v>2728</v>
      </c>
      <c r="BZ20" s="183" t="s">
        <v>2728</v>
      </c>
      <c r="CA20" s="183" t="s">
        <v>2839</v>
      </c>
      <c r="CB20" s="183" t="s">
        <v>2728</v>
      </c>
      <c r="CC20" s="183" t="s">
        <v>2728</v>
      </c>
      <c r="CD20" s="183" t="s">
        <v>2839</v>
      </c>
      <c r="CE20" s="183" t="s">
        <v>2728</v>
      </c>
      <c r="CF20" s="183" t="s">
        <v>2728</v>
      </c>
      <c r="CG20" s="183" t="s">
        <v>2839</v>
      </c>
      <c r="CH20" s="183" t="s">
        <v>2728</v>
      </c>
      <c r="CI20" s="183" t="s">
        <v>2728</v>
      </c>
      <c r="CJ20" s="183" t="s">
        <v>2839</v>
      </c>
      <c r="CK20" s="183" t="s">
        <v>2728</v>
      </c>
      <c r="CL20" s="183" t="s">
        <v>2728</v>
      </c>
      <c r="CM20" s="183" t="s">
        <v>2839</v>
      </c>
      <c r="CN20" s="183" t="s">
        <v>2728</v>
      </c>
      <c r="CO20" s="183" t="s">
        <v>2728</v>
      </c>
      <c r="CP20" s="183" t="s">
        <v>2839</v>
      </c>
      <c r="CQ20" s="183" t="s">
        <v>2728</v>
      </c>
      <c r="CR20" s="183" t="s">
        <v>2728</v>
      </c>
      <c r="CS20" s="183" t="s">
        <v>2839</v>
      </c>
      <c r="CT20" s="183" t="s">
        <v>2728</v>
      </c>
      <c r="CU20" s="183" t="s">
        <v>2728</v>
      </c>
      <c r="CV20" s="183" t="s">
        <v>2839</v>
      </c>
      <c r="CW20" s="183" t="s">
        <v>2728</v>
      </c>
      <c r="CX20" s="183" t="s">
        <v>2728</v>
      </c>
      <c r="CY20" s="183" t="s">
        <v>2839</v>
      </c>
      <c r="CZ20" s="183" t="s">
        <v>2728</v>
      </c>
      <c r="DA20" s="183" t="s">
        <v>2728</v>
      </c>
      <c r="DB20" s="183" t="s">
        <v>2839</v>
      </c>
      <c r="DC20" s="183" t="s">
        <v>2728</v>
      </c>
      <c r="DD20" s="183" t="s">
        <v>2728</v>
      </c>
      <c r="DE20" s="183" t="s">
        <v>2839</v>
      </c>
      <c r="DF20" s="183" t="s">
        <v>2728</v>
      </c>
      <c r="DG20" s="183" t="s">
        <v>2728</v>
      </c>
      <c r="DH20" s="183" t="s">
        <v>2839</v>
      </c>
      <c r="DI20" s="183" t="s">
        <v>2728</v>
      </c>
      <c r="DJ20" s="183" t="s">
        <v>2728</v>
      </c>
      <c r="DK20" s="183" t="s">
        <v>2839</v>
      </c>
      <c r="DL20" s="183" t="s">
        <v>2728</v>
      </c>
      <c r="DM20" s="183" t="s">
        <v>2728</v>
      </c>
      <c r="DN20" s="183" t="s">
        <v>2839</v>
      </c>
      <c r="DO20" s="183" t="s">
        <v>2728</v>
      </c>
      <c r="DP20" s="183" t="s">
        <v>2728</v>
      </c>
      <c r="DQ20" s="183" t="s">
        <v>2839</v>
      </c>
      <c r="DR20" s="183" t="s">
        <v>2728</v>
      </c>
      <c r="DS20" s="183" t="s">
        <v>2728</v>
      </c>
      <c r="DT20" s="183" t="s">
        <v>2839</v>
      </c>
      <c r="DU20" s="183" t="s">
        <v>2728</v>
      </c>
      <c r="DV20" s="183" t="s">
        <v>2728</v>
      </c>
      <c r="DW20" s="183" t="s">
        <v>2839</v>
      </c>
      <c r="DX20" s="183" t="s">
        <v>2728</v>
      </c>
      <c r="DY20" s="183" t="s">
        <v>2728</v>
      </c>
      <c r="DZ20" s="183" t="s">
        <v>2839</v>
      </c>
      <c r="EA20" s="183" t="s">
        <v>2728</v>
      </c>
      <c r="EB20" s="183" t="s">
        <v>2728</v>
      </c>
      <c r="EC20" s="183" t="s">
        <v>2839</v>
      </c>
      <c r="ED20" s="183" t="s">
        <v>2728</v>
      </c>
      <c r="EE20" s="183" t="s">
        <v>2728</v>
      </c>
      <c r="EF20" s="183" t="s">
        <v>2839</v>
      </c>
      <c r="EG20" s="183" t="s">
        <v>2728</v>
      </c>
      <c r="EH20" s="183" t="s">
        <v>2728</v>
      </c>
      <c r="EI20" s="183" t="s">
        <v>2839</v>
      </c>
      <c r="EJ20" s="183" t="s">
        <v>2728</v>
      </c>
      <c r="EK20" s="183" t="s">
        <v>2728</v>
      </c>
      <c r="EL20" s="183" t="s">
        <v>2839</v>
      </c>
      <c r="EM20" s="183" t="s">
        <v>2728</v>
      </c>
      <c r="EN20" s="183" t="s">
        <v>2728</v>
      </c>
      <c r="EO20" s="183" t="s">
        <v>2839</v>
      </c>
      <c r="EP20" s="183" t="s">
        <v>2728</v>
      </c>
      <c r="EQ20" s="183" t="s">
        <v>2728</v>
      </c>
      <c r="ER20" s="183" t="s">
        <v>2839</v>
      </c>
      <c r="ES20" s="183" t="s">
        <v>2728</v>
      </c>
      <c r="ET20" s="183" t="s">
        <v>2728</v>
      </c>
    </row>
    <row r="21" spans="1:150" x14ac:dyDescent="0.3">
      <c r="A21" s="1"/>
      <c r="B21" s="182" t="s">
        <v>2870</v>
      </c>
      <c r="C21" s="182" t="s">
        <v>140</v>
      </c>
      <c r="D21" s="182" t="s">
        <v>986</v>
      </c>
      <c r="E21" s="182" t="s">
        <v>2871</v>
      </c>
      <c r="F21" s="182" t="s">
        <v>2872</v>
      </c>
      <c r="G21" s="183" t="s">
        <v>2839</v>
      </c>
      <c r="H21" s="183" t="s">
        <v>2728</v>
      </c>
      <c r="I21" s="183" t="s">
        <v>2728</v>
      </c>
      <c r="J21" s="183" t="s">
        <v>2839</v>
      </c>
      <c r="K21" s="183" t="s">
        <v>2728</v>
      </c>
      <c r="L21" s="183" t="s">
        <v>2728</v>
      </c>
      <c r="M21" s="183" t="s">
        <v>2839</v>
      </c>
      <c r="N21" s="183" t="s">
        <v>2728</v>
      </c>
      <c r="O21" s="183" t="s">
        <v>2728</v>
      </c>
      <c r="P21" s="183" t="s">
        <v>2839</v>
      </c>
      <c r="Q21" s="183" t="s">
        <v>2728</v>
      </c>
      <c r="R21" s="183" t="s">
        <v>2728</v>
      </c>
      <c r="S21" s="183" t="s">
        <v>2839</v>
      </c>
      <c r="T21" s="183" t="s">
        <v>2728</v>
      </c>
      <c r="U21" s="183" t="s">
        <v>2728</v>
      </c>
      <c r="V21" s="183" t="s">
        <v>2839</v>
      </c>
      <c r="W21" s="183" t="s">
        <v>2728</v>
      </c>
      <c r="X21" s="183" t="s">
        <v>2728</v>
      </c>
      <c r="Y21" s="183" t="s">
        <v>2839</v>
      </c>
      <c r="Z21" s="183" t="s">
        <v>2728</v>
      </c>
      <c r="AA21" s="183" t="s">
        <v>2728</v>
      </c>
      <c r="AB21" s="183" t="s">
        <v>2839</v>
      </c>
      <c r="AC21" s="183" t="s">
        <v>2728</v>
      </c>
      <c r="AD21" s="183" t="s">
        <v>2728</v>
      </c>
      <c r="AE21" s="183" t="s">
        <v>2839</v>
      </c>
      <c r="AF21" s="183" t="s">
        <v>2728</v>
      </c>
      <c r="AG21" s="183" t="s">
        <v>2728</v>
      </c>
      <c r="AH21" s="183" t="s">
        <v>2839</v>
      </c>
      <c r="AI21" s="183" t="s">
        <v>2728</v>
      </c>
      <c r="AJ21" s="183" t="s">
        <v>2728</v>
      </c>
      <c r="AK21" s="183" t="s">
        <v>2839</v>
      </c>
      <c r="AL21" s="183" t="s">
        <v>2728</v>
      </c>
      <c r="AM21" s="183" t="s">
        <v>2728</v>
      </c>
      <c r="AN21" s="183" t="s">
        <v>2839</v>
      </c>
      <c r="AO21" s="183" t="s">
        <v>2728</v>
      </c>
      <c r="AP21" s="183" t="s">
        <v>2728</v>
      </c>
      <c r="AQ21" s="183" t="s">
        <v>2839</v>
      </c>
      <c r="AR21" s="183" t="s">
        <v>2728</v>
      </c>
      <c r="AS21" s="183" t="s">
        <v>2728</v>
      </c>
      <c r="AT21" s="183" t="s">
        <v>2839</v>
      </c>
      <c r="AU21" s="183" t="s">
        <v>2728</v>
      </c>
      <c r="AV21" s="183" t="s">
        <v>2728</v>
      </c>
      <c r="AW21" s="183" t="s">
        <v>2839</v>
      </c>
      <c r="AX21" s="183" t="s">
        <v>2728</v>
      </c>
      <c r="AY21" s="183" t="s">
        <v>2728</v>
      </c>
      <c r="AZ21" s="183" t="s">
        <v>2839</v>
      </c>
      <c r="BA21" s="183" t="s">
        <v>2728</v>
      </c>
      <c r="BB21" s="183" t="s">
        <v>2728</v>
      </c>
      <c r="BC21" s="183" t="s">
        <v>2839</v>
      </c>
      <c r="BD21" s="183" t="s">
        <v>2728</v>
      </c>
      <c r="BE21" s="183" t="s">
        <v>2728</v>
      </c>
      <c r="BF21" s="183" t="s">
        <v>2839</v>
      </c>
      <c r="BG21" s="183" t="s">
        <v>2728</v>
      </c>
      <c r="BH21" s="183" t="s">
        <v>2728</v>
      </c>
      <c r="BI21" s="183" t="s">
        <v>2839</v>
      </c>
      <c r="BJ21" s="183" t="s">
        <v>2728</v>
      </c>
      <c r="BK21" s="183" t="s">
        <v>2728</v>
      </c>
      <c r="BL21" s="183" t="s">
        <v>2839</v>
      </c>
      <c r="BM21" s="183" t="s">
        <v>2728</v>
      </c>
      <c r="BN21" s="183" t="s">
        <v>2728</v>
      </c>
      <c r="BO21" s="183" t="s">
        <v>2839</v>
      </c>
      <c r="BP21" s="183" t="s">
        <v>2728</v>
      </c>
      <c r="BQ21" s="183" t="s">
        <v>2728</v>
      </c>
      <c r="BR21" s="183" t="s">
        <v>2839</v>
      </c>
      <c r="BS21" s="183" t="s">
        <v>2728</v>
      </c>
      <c r="BT21" s="183" t="s">
        <v>2728</v>
      </c>
      <c r="BU21" s="183" t="s">
        <v>2839</v>
      </c>
      <c r="BV21" s="183" t="s">
        <v>2728</v>
      </c>
      <c r="BW21" s="183" t="s">
        <v>2728</v>
      </c>
      <c r="BX21" s="183" t="s">
        <v>2839</v>
      </c>
      <c r="BY21" s="183" t="s">
        <v>2728</v>
      </c>
      <c r="BZ21" s="183" t="s">
        <v>2728</v>
      </c>
      <c r="CA21" s="183" t="s">
        <v>2839</v>
      </c>
      <c r="CB21" s="183" t="s">
        <v>2728</v>
      </c>
      <c r="CC21" s="183" t="s">
        <v>2728</v>
      </c>
      <c r="CD21" s="183" t="s">
        <v>2839</v>
      </c>
      <c r="CE21" s="183" t="s">
        <v>2728</v>
      </c>
      <c r="CF21" s="183" t="s">
        <v>2728</v>
      </c>
      <c r="CG21" s="183" t="s">
        <v>2839</v>
      </c>
      <c r="CH21" s="183" t="s">
        <v>2728</v>
      </c>
      <c r="CI21" s="183" t="s">
        <v>2728</v>
      </c>
      <c r="CJ21" s="183" t="s">
        <v>2839</v>
      </c>
      <c r="CK21" s="183" t="s">
        <v>2728</v>
      </c>
      <c r="CL21" s="183" t="s">
        <v>2728</v>
      </c>
      <c r="CM21" s="183" t="s">
        <v>2839</v>
      </c>
      <c r="CN21" s="183" t="s">
        <v>2728</v>
      </c>
      <c r="CO21" s="183" t="s">
        <v>2728</v>
      </c>
      <c r="CP21" s="183" t="s">
        <v>2839</v>
      </c>
      <c r="CQ21" s="183" t="s">
        <v>2728</v>
      </c>
      <c r="CR21" s="183" t="s">
        <v>2728</v>
      </c>
      <c r="CS21" s="183" t="s">
        <v>2839</v>
      </c>
      <c r="CT21" s="183" t="s">
        <v>2728</v>
      </c>
      <c r="CU21" s="183" t="s">
        <v>2728</v>
      </c>
      <c r="CV21" s="183" t="s">
        <v>2839</v>
      </c>
      <c r="CW21" s="183" t="s">
        <v>2728</v>
      </c>
      <c r="CX21" s="183" t="s">
        <v>2728</v>
      </c>
      <c r="CY21" s="183" t="s">
        <v>2839</v>
      </c>
      <c r="CZ21" s="183" t="s">
        <v>2728</v>
      </c>
      <c r="DA21" s="183" t="s">
        <v>2728</v>
      </c>
      <c r="DB21" s="183" t="s">
        <v>2839</v>
      </c>
      <c r="DC21" s="183" t="s">
        <v>2728</v>
      </c>
      <c r="DD21" s="183" t="s">
        <v>2728</v>
      </c>
      <c r="DE21" s="183" t="s">
        <v>2839</v>
      </c>
      <c r="DF21" s="183" t="s">
        <v>2728</v>
      </c>
      <c r="DG21" s="183" t="s">
        <v>2728</v>
      </c>
      <c r="DH21" s="183" t="s">
        <v>2839</v>
      </c>
      <c r="DI21" s="183" t="s">
        <v>2728</v>
      </c>
      <c r="DJ21" s="183" t="s">
        <v>2728</v>
      </c>
      <c r="DK21" s="183" t="s">
        <v>2839</v>
      </c>
      <c r="DL21" s="183" t="s">
        <v>2728</v>
      </c>
      <c r="DM21" s="183" t="s">
        <v>2728</v>
      </c>
      <c r="DN21" s="183" t="s">
        <v>2839</v>
      </c>
      <c r="DO21" s="183" t="s">
        <v>2728</v>
      </c>
      <c r="DP21" s="183" t="s">
        <v>2728</v>
      </c>
      <c r="DQ21" s="183" t="s">
        <v>2839</v>
      </c>
      <c r="DR21" s="183" t="s">
        <v>2728</v>
      </c>
      <c r="DS21" s="183" t="s">
        <v>2728</v>
      </c>
      <c r="DT21" s="183" t="s">
        <v>2839</v>
      </c>
      <c r="DU21" s="183" t="s">
        <v>2728</v>
      </c>
      <c r="DV21" s="183" t="s">
        <v>2728</v>
      </c>
      <c r="DW21" s="183" t="s">
        <v>2839</v>
      </c>
      <c r="DX21" s="183" t="s">
        <v>2728</v>
      </c>
      <c r="DY21" s="183" t="s">
        <v>2728</v>
      </c>
      <c r="DZ21" s="183" t="s">
        <v>2839</v>
      </c>
      <c r="EA21" s="183" t="s">
        <v>2728</v>
      </c>
      <c r="EB21" s="183" t="s">
        <v>2728</v>
      </c>
      <c r="EC21" s="183" t="s">
        <v>2839</v>
      </c>
      <c r="ED21" s="183" t="s">
        <v>2728</v>
      </c>
      <c r="EE21" s="183" t="s">
        <v>2728</v>
      </c>
      <c r="EF21" s="183" t="s">
        <v>2839</v>
      </c>
      <c r="EG21" s="183" t="s">
        <v>2728</v>
      </c>
      <c r="EH21" s="183" t="s">
        <v>2728</v>
      </c>
      <c r="EI21" s="183" t="s">
        <v>2839</v>
      </c>
      <c r="EJ21" s="183" t="s">
        <v>2728</v>
      </c>
      <c r="EK21" s="183" t="s">
        <v>2728</v>
      </c>
      <c r="EL21" s="183" t="s">
        <v>2839</v>
      </c>
      <c r="EM21" s="183" t="s">
        <v>2728</v>
      </c>
      <c r="EN21" s="183" t="s">
        <v>2728</v>
      </c>
      <c r="EO21" s="183" t="s">
        <v>2839</v>
      </c>
      <c r="EP21" s="183" t="s">
        <v>2728</v>
      </c>
      <c r="EQ21" s="183" t="s">
        <v>2728</v>
      </c>
      <c r="ER21" s="183" t="s">
        <v>2839</v>
      </c>
      <c r="ES21" s="183" t="s">
        <v>2728</v>
      </c>
      <c r="ET21" s="183" t="s">
        <v>2728</v>
      </c>
    </row>
    <row r="22" spans="1:150" x14ac:dyDescent="0.3">
      <c r="A22" s="1"/>
      <c r="B22" s="182" t="s">
        <v>2873</v>
      </c>
      <c r="C22" s="182" t="s">
        <v>140</v>
      </c>
      <c r="D22" s="182" t="s">
        <v>986</v>
      </c>
      <c r="E22" s="182" t="s">
        <v>2874</v>
      </c>
      <c r="F22" s="182" t="s">
        <v>2875</v>
      </c>
      <c r="G22" s="183" t="s">
        <v>2839</v>
      </c>
      <c r="H22" s="183" t="s">
        <v>2728</v>
      </c>
      <c r="I22" s="183" t="s">
        <v>2728</v>
      </c>
      <c r="J22" s="183" t="s">
        <v>2839</v>
      </c>
      <c r="K22" s="183" t="s">
        <v>2728</v>
      </c>
      <c r="L22" s="183" t="s">
        <v>2728</v>
      </c>
      <c r="M22" s="183" t="s">
        <v>2839</v>
      </c>
      <c r="N22" s="183" t="s">
        <v>2728</v>
      </c>
      <c r="O22" s="183" t="s">
        <v>2728</v>
      </c>
      <c r="P22" s="183" t="s">
        <v>2839</v>
      </c>
      <c r="Q22" s="183" t="s">
        <v>2728</v>
      </c>
      <c r="R22" s="183" t="s">
        <v>2728</v>
      </c>
      <c r="S22" s="183" t="s">
        <v>2839</v>
      </c>
      <c r="T22" s="183" t="s">
        <v>2728</v>
      </c>
      <c r="U22" s="183" t="s">
        <v>2728</v>
      </c>
      <c r="V22" s="183" t="s">
        <v>2839</v>
      </c>
      <c r="W22" s="183" t="s">
        <v>2728</v>
      </c>
      <c r="X22" s="183" t="s">
        <v>2728</v>
      </c>
      <c r="Y22" s="183" t="s">
        <v>2839</v>
      </c>
      <c r="Z22" s="183" t="s">
        <v>2728</v>
      </c>
      <c r="AA22" s="183" t="s">
        <v>2728</v>
      </c>
      <c r="AB22" s="183" t="s">
        <v>2839</v>
      </c>
      <c r="AC22" s="183" t="s">
        <v>2728</v>
      </c>
      <c r="AD22" s="183" t="s">
        <v>2728</v>
      </c>
      <c r="AE22" s="183" t="s">
        <v>2839</v>
      </c>
      <c r="AF22" s="183" t="s">
        <v>2728</v>
      </c>
      <c r="AG22" s="183" t="s">
        <v>2728</v>
      </c>
      <c r="AH22" s="183" t="s">
        <v>2839</v>
      </c>
      <c r="AI22" s="183" t="s">
        <v>2728</v>
      </c>
      <c r="AJ22" s="183" t="s">
        <v>2728</v>
      </c>
      <c r="AK22" s="183" t="s">
        <v>2839</v>
      </c>
      <c r="AL22" s="183" t="s">
        <v>2728</v>
      </c>
      <c r="AM22" s="183" t="s">
        <v>2728</v>
      </c>
      <c r="AN22" s="183" t="s">
        <v>2839</v>
      </c>
      <c r="AO22" s="183" t="s">
        <v>2728</v>
      </c>
      <c r="AP22" s="183" t="s">
        <v>2728</v>
      </c>
      <c r="AQ22" s="183" t="s">
        <v>2839</v>
      </c>
      <c r="AR22" s="183" t="s">
        <v>2728</v>
      </c>
      <c r="AS22" s="183" t="s">
        <v>2728</v>
      </c>
      <c r="AT22" s="183" t="s">
        <v>2839</v>
      </c>
      <c r="AU22" s="183" t="s">
        <v>2728</v>
      </c>
      <c r="AV22" s="183" t="s">
        <v>2728</v>
      </c>
      <c r="AW22" s="183" t="s">
        <v>2839</v>
      </c>
      <c r="AX22" s="183" t="s">
        <v>2728</v>
      </c>
      <c r="AY22" s="183" t="s">
        <v>2728</v>
      </c>
      <c r="AZ22" s="183" t="s">
        <v>2839</v>
      </c>
      <c r="BA22" s="183" t="s">
        <v>2728</v>
      </c>
      <c r="BB22" s="183" t="s">
        <v>2728</v>
      </c>
      <c r="BC22" s="183" t="s">
        <v>2839</v>
      </c>
      <c r="BD22" s="183" t="s">
        <v>2728</v>
      </c>
      <c r="BE22" s="183" t="s">
        <v>2728</v>
      </c>
      <c r="BF22" s="183" t="s">
        <v>2839</v>
      </c>
      <c r="BG22" s="183" t="s">
        <v>2728</v>
      </c>
      <c r="BH22" s="183" t="s">
        <v>2728</v>
      </c>
      <c r="BI22" s="183" t="s">
        <v>2839</v>
      </c>
      <c r="BJ22" s="183" t="s">
        <v>2728</v>
      </c>
      <c r="BK22" s="183" t="s">
        <v>2728</v>
      </c>
      <c r="BL22" s="183" t="s">
        <v>2839</v>
      </c>
      <c r="BM22" s="183" t="s">
        <v>2728</v>
      </c>
      <c r="BN22" s="183" t="s">
        <v>2728</v>
      </c>
      <c r="BO22" s="183" t="s">
        <v>2839</v>
      </c>
      <c r="BP22" s="183" t="s">
        <v>2728</v>
      </c>
      <c r="BQ22" s="183" t="s">
        <v>2728</v>
      </c>
      <c r="BR22" s="183" t="s">
        <v>2839</v>
      </c>
      <c r="BS22" s="183" t="s">
        <v>2728</v>
      </c>
      <c r="BT22" s="183" t="s">
        <v>2728</v>
      </c>
      <c r="BU22" s="183" t="s">
        <v>2839</v>
      </c>
      <c r="BV22" s="183" t="s">
        <v>2728</v>
      </c>
      <c r="BW22" s="183" t="s">
        <v>2728</v>
      </c>
      <c r="BX22" s="183" t="s">
        <v>2839</v>
      </c>
      <c r="BY22" s="183" t="s">
        <v>2728</v>
      </c>
      <c r="BZ22" s="183" t="s">
        <v>2728</v>
      </c>
      <c r="CA22" s="183" t="s">
        <v>2839</v>
      </c>
      <c r="CB22" s="183" t="s">
        <v>2728</v>
      </c>
      <c r="CC22" s="183" t="s">
        <v>2728</v>
      </c>
      <c r="CD22" s="183" t="s">
        <v>2839</v>
      </c>
      <c r="CE22" s="183" t="s">
        <v>2728</v>
      </c>
      <c r="CF22" s="183" t="s">
        <v>2728</v>
      </c>
      <c r="CG22" s="183" t="s">
        <v>2839</v>
      </c>
      <c r="CH22" s="183" t="s">
        <v>2728</v>
      </c>
      <c r="CI22" s="183" t="s">
        <v>2728</v>
      </c>
      <c r="CJ22" s="183" t="s">
        <v>2839</v>
      </c>
      <c r="CK22" s="183" t="s">
        <v>2728</v>
      </c>
      <c r="CL22" s="183" t="s">
        <v>2728</v>
      </c>
      <c r="CM22" s="183" t="s">
        <v>2839</v>
      </c>
      <c r="CN22" s="183" t="s">
        <v>2728</v>
      </c>
      <c r="CO22" s="183" t="s">
        <v>2728</v>
      </c>
      <c r="CP22" s="183" t="s">
        <v>2839</v>
      </c>
      <c r="CQ22" s="183" t="s">
        <v>2728</v>
      </c>
      <c r="CR22" s="183" t="s">
        <v>2728</v>
      </c>
      <c r="CS22" s="183" t="s">
        <v>2839</v>
      </c>
      <c r="CT22" s="183" t="s">
        <v>2728</v>
      </c>
      <c r="CU22" s="183" t="s">
        <v>2728</v>
      </c>
      <c r="CV22" s="183" t="s">
        <v>2839</v>
      </c>
      <c r="CW22" s="183" t="s">
        <v>2728</v>
      </c>
      <c r="CX22" s="183" t="s">
        <v>2728</v>
      </c>
      <c r="CY22" s="183" t="s">
        <v>2839</v>
      </c>
      <c r="CZ22" s="183" t="s">
        <v>2728</v>
      </c>
      <c r="DA22" s="183" t="s">
        <v>2728</v>
      </c>
      <c r="DB22" s="183" t="s">
        <v>2839</v>
      </c>
      <c r="DC22" s="183" t="s">
        <v>2728</v>
      </c>
      <c r="DD22" s="183" t="s">
        <v>2728</v>
      </c>
      <c r="DE22" s="183" t="s">
        <v>2839</v>
      </c>
      <c r="DF22" s="183" t="s">
        <v>2728</v>
      </c>
      <c r="DG22" s="183" t="s">
        <v>2728</v>
      </c>
      <c r="DH22" s="183" t="s">
        <v>2839</v>
      </c>
      <c r="DI22" s="183" t="s">
        <v>2728</v>
      </c>
      <c r="DJ22" s="183" t="s">
        <v>2728</v>
      </c>
      <c r="DK22" s="183" t="s">
        <v>2839</v>
      </c>
      <c r="DL22" s="183" t="s">
        <v>2728</v>
      </c>
      <c r="DM22" s="183" t="s">
        <v>2728</v>
      </c>
      <c r="DN22" s="183" t="s">
        <v>2839</v>
      </c>
      <c r="DO22" s="183" t="s">
        <v>2728</v>
      </c>
      <c r="DP22" s="183" t="s">
        <v>2728</v>
      </c>
      <c r="DQ22" s="183" t="s">
        <v>2839</v>
      </c>
      <c r="DR22" s="183" t="s">
        <v>2728</v>
      </c>
      <c r="DS22" s="183" t="s">
        <v>2728</v>
      </c>
      <c r="DT22" s="183" t="s">
        <v>2839</v>
      </c>
      <c r="DU22" s="183" t="s">
        <v>2728</v>
      </c>
      <c r="DV22" s="183" t="s">
        <v>2728</v>
      </c>
      <c r="DW22" s="183" t="s">
        <v>2839</v>
      </c>
      <c r="DX22" s="183" t="s">
        <v>2728</v>
      </c>
      <c r="DY22" s="183" t="s">
        <v>2728</v>
      </c>
      <c r="DZ22" s="183" t="s">
        <v>2839</v>
      </c>
      <c r="EA22" s="183" t="s">
        <v>2728</v>
      </c>
      <c r="EB22" s="183" t="s">
        <v>2728</v>
      </c>
      <c r="EC22" s="183" t="s">
        <v>2839</v>
      </c>
      <c r="ED22" s="183" t="s">
        <v>2728</v>
      </c>
      <c r="EE22" s="183" t="s">
        <v>2728</v>
      </c>
      <c r="EF22" s="183" t="s">
        <v>2839</v>
      </c>
      <c r="EG22" s="183" t="s">
        <v>2728</v>
      </c>
      <c r="EH22" s="183" t="s">
        <v>2728</v>
      </c>
      <c r="EI22" s="183" t="s">
        <v>2839</v>
      </c>
      <c r="EJ22" s="183" t="s">
        <v>2728</v>
      </c>
      <c r="EK22" s="183" t="s">
        <v>2728</v>
      </c>
      <c r="EL22" s="183" t="s">
        <v>2839</v>
      </c>
      <c r="EM22" s="183" t="s">
        <v>2728</v>
      </c>
      <c r="EN22" s="183" t="s">
        <v>2728</v>
      </c>
      <c r="EO22" s="183" t="s">
        <v>2839</v>
      </c>
      <c r="EP22" s="183" t="s">
        <v>2728</v>
      </c>
      <c r="EQ22" s="183" t="s">
        <v>2728</v>
      </c>
      <c r="ER22" s="183" t="s">
        <v>2839</v>
      </c>
      <c r="ES22" s="183" t="s">
        <v>2728</v>
      </c>
      <c r="ET22" s="183" t="s">
        <v>2728</v>
      </c>
    </row>
    <row r="23" spans="1:150" x14ac:dyDescent="0.3">
      <c r="A23" s="1"/>
      <c r="B23" s="182" t="s">
        <v>2876</v>
      </c>
      <c r="C23" s="182" t="s">
        <v>140</v>
      </c>
      <c r="D23" s="182" t="s">
        <v>986</v>
      </c>
      <c r="E23" s="182" t="s">
        <v>2877</v>
      </c>
      <c r="F23" s="182" t="s">
        <v>2878</v>
      </c>
      <c r="G23" s="183" t="s">
        <v>2839</v>
      </c>
      <c r="H23" s="183" t="s">
        <v>2728</v>
      </c>
      <c r="I23" s="183" t="s">
        <v>2728</v>
      </c>
      <c r="J23" s="183" t="s">
        <v>2839</v>
      </c>
      <c r="K23" s="183" t="s">
        <v>2728</v>
      </c>
      <c r="L23" s="183" t="s">
        <v>2728</v>
      </c>
      <c r="M23" s="183" t="s">
        <v>2839</v>
      </c>
      <c r="N23" s="183" t="s">
        <v>2728</v>
      </c>
      <c r="O23" s="183" t="s">
        <v>2728</v>
      </c>
      <c r="P23" s="183" t="s">
        <v>2839</v>
      </c>
      <c r="Q23" s="183" t="s">
        <v>2728</v>
      </c>
      <c r="R23" s="183" t="s">
        <v>2728</v>
      </c>
      <c r="S23" s="183" t="s">
        <v>2839</v>
      </c>
      <c r="T23" s="183" t="s">
        <v>2728</v>
      </c>
      <c r="U23" s="183" t="s">
        <v>2728</v>
      </c>
      <c r="V23" s="183" t="s">
        <v>2839</v>
      </c>
      <c r="W23" s="183" t="s">
        <v>2728</v>
      </c>
      <c r="X23" s="183" t="s">
        <v>2728</v>
      </c>
      <c r="Y23" s="183" t="s">
        <v>2839</v>
      </c>
      <c r="Z23" s="183" t="s">
        <v>2728</v>
      </c>
      <c r="AA23" s="183" t="s">
        <v>2728</v>
      </c>
      <c r="AB23" s="183" t="s">
        <v>2839</v>
      </c>
      <c r="AC23" s="183" t="s">
        <v>2728</v>
      </c>
      <c r="AD23" s="183" t="s">
        <v>2728</v>
      </c>
      <c r="AE23" s="183" t="s">
        <v>2839</v>
      </c>
      <c r="AF23" s="183" t="s">
        <v>2728</v>
      </c>
      <c r="AG23" s="183" t="s">
        <v>2728</v>
      </c>
      <c r="AH23" s="183" t="s">
        <v>2839</v>
      </c>
      <c r="AI23" s="183" t="s">
        <v>2728</v>
      </c>
      <c r="AJ23" s="183" t="s">
        <v>2728</v>
      </c>
      <c r="AK23" s="183" t="s">
        <v>2839</v>
      </c>
      <c r="AL23" s="183" t="s">
        <v>2728</v>
      </c>
      <c r="AM23" s="183" t="s">
        <v>2728</v>
      </c>
      <c r="AN23" s="183" t="s">
        <v>2839</v>
      </c>
      <c r="AO23" s="183" t="s">
        <v>2728</v>
      </c>
      <c r="AP23" s="183" t="s">
        <v>2728</v>
      </c>
      <c r="AQ23" s="183" t="s">
        <v>2839</v>
      </c>
      <c r="AR23" s="183" t="s">
        <v>2728</v>
      </c>
      <c r="AS23" s="183" t="s">
        <v>2728</v>
      </c>
      <c r="AT23" s="183" t="s">
        <v>2839</v>
      </c>
      <c r="AU23" s="183" t="s">
        <v>2728</v>
      </c>
      <c r="AV23" s="183" t="s">
        <v>2728</v>
      </c>
      <c r="AW23" s="183" t="s">
        <v>2839</v>
      </c>
      <c r="AX23" s="183" t="s">
        <v>2728</v>
      </c>
      <c r="AY23" s="183" t="s">
        <v>2728</v>
      </c>
      <c r="AZ23" s="183" t="s">
        <v>2839</v>
      </c>
      <c r="BA23" s="183" t="s">
        <v>2728</v>
      </c>
      <c r="BB23" s="183" t="s">
        <v>2728</v>
      </c>
      <c r="BC23" s="183" t="s">
        <v>2839</v>
      </c>
      <c r="BD23" s="183" t="s">
        <v>2728</v>
      </c>
      <c r="BE23" s="183" t="s">
        <v>2728</v>
      </c>
      <c r="BF23" s="183" t="s">
        <v>2839</v>
      </c>
      <c r="BG23" s="183" t="s">
        <v>2728</v>
      </c>
      <c r="BH23" s="183" t="s">
        <v>2728</v>
      </c>
      <c r="BI23" s="183" t="s">
        <v>2839</v>
      </c>
      <c r="BJ23" s="183" t="s">
        <v>2728</v>
      </c>
      <c r="BK23" s="183" t="s">
        <v>2728</v>
      </c>
      <c r="BL23" s="183" t="s">
        <v>2839</v>
      </c>
      <c r="BM23" s="183" t="s">
        <v>2728</v>
      </c>
      <c r="BN23" s="183" t="s">
        <v>2728</v>
      </c>
      <c r="BO23" s="183" t="s">
        <v>2839</v>
      </c>
      <c r="BP23" s="183" t="s">
        <v>2728</v>
      </c>
      <c r="BQ23" s="183" t="s">
        <v>2728</v>
      </c>
      <c r="BR23" s="183" t="s">
        <v>2839</v>
      </c>
      <c r="BS23" s="183" t="s">
        <v>2728</v>
      </c>
      <c r="BT23" s="183" t="s">
        <v>2728</v>
      </c>
      <c r="BU23" s="183" t="s">
        <v>2839</v>
      </c>
      <c r="BV23" s="183" t="s">
        <v>2728</v>
      </c>
      <c r="BW23" s="183" t="s">
        <v>2728</v>
      </c>
      <c r="BX23" s="183" t="s">
        <v>2839</v>
      </c>
      <c r="BY23" s="183" t="s">
        <v>2728</v>
      </c>
      <c r="BZ23" s="183" t="s">
        <v>2728</v>
      </c>
      <c r="CA23" s="183" t="s">
        <v>2839</v>
      </c>
      <c r="CB23" s="183" t="s">
        <v>2728</v>
      </c>
      <c r="CC23" s="183" t="s">
        <v>2728</v>
      </c>
      <c r="CD23" s="183" t="s">
        <v>2839</v>
      </c>
      <c r="CE23" s="183" t="s">
        <v>2728</v>
      </c>
      <c r="CF23" s="183" t="s">
        <v>2728</v>
      </c>
      <c r="CG23" s="183" t="s">
        <v>2839</v>
      </c>
      <c r="CH23" s="183" t="s">
        <v>2728</v>
      </c>
      <c r="CI23" s="183" t="s">
        <v>2728</v>
      </c>
      <c r="CJ23" s="183" t="s">
        <v>2839</v>
      </c>
      <c r="CK23" s="183" t="s">
        <v>2728</v>
      </c>
      <c r="CL23" s="183" t="s">
        <v>2728</v>
      </c>
      <c r="CM23" s="183" t="s">
        <v>2839</v>
      </c>
      <c r="CN23" s="183" t="s">
        <v>2728</v>
      </c>
      <c r="CO23" s="183" t="s">
        <v>2728</v>
      </c>
      <c r="CP23" s="183" t="s">
        <v>2839</v>
      </c>
      <c r="CQ23" s="183" t="s">
        <v>2728</v>
      </c>
      <c r="CR23" s="183" t="s">
        <v>2728</v>
      </c>
      <c r="CS23" s="183" t="s">
        <v>2839</v>
      </c>
      <c r="CT23" s="183" t="s">
        <v>2728</v>
      </c>
      <c r="CU23" s="183" t="s">
        <v>2728</v>
      </c>
      <c r="CV23" s="183" t="s">
        <v>2839</v>
      </c>
      <c r="CW23" s="183" t="s">
        <v>2728</v>
      </c>
      <c r="CX23" s="183" t="s">
        <v>2728</v>
      </c>
      <c r="CY23" s="183" t="s">
        <v>2839</v>
      </c>
      <c r="CZ23" s="183" t="s">
        <v>2728</v>
      </c>
      <c r="DA23" s="183" t="s">
        <v>2728</v>
      </c>
      <c r="DB23" s="183" t="s">
        <v>2839</v>
      </c>
      <c r="DC23" s="183" t="s">
        <v>2728</v>
      </c>
      <c r="DD23" s="183" t="s">
        <v>2728</v>
      </c>
      <c r="DE23" s="183" t="s">
        <v>2839</v>
      </c>
      <c r="DF23" s="183" t="s">
        <v>2728</v>
      </c>
      <c r="DG23" s="183" t="s">
        <v>2728</v>
      </c>
      <c r="DH23" s="183" t="s">
        <v>2839</v>
      </c>
      <c r="DI23" s="183" t="s">
        <v>2728</v>
      </c>
      <c r="DJ23" s="183" t="s">
        <v>2728</v>
      </c>
      <c r="DK23" s="183" t="s">
        <v>2839</v>
      </c>
      <c r="DL23" s="183" t="s">
        <v>2728</v>
      </c>
      <c r="DM23" s="183" t="s">
        <v>2728</v>
      </c>
      <c r="DN23" s="183" t="s">
        <v>2839</v>
      </c>
      <c r="DO23" s="183" t="s">
        <v>2728</v>
      </c>
      <c r="DP23" s="183" t="s">
        <v>2728</v>
      </c>
      <c r="DQ23" s="183" t="s">
        <v>2839</v>
      </c>
      <c r="DR23" s="183" t="s">
        <v>2728</v>
      </c>
      <c r="DS23" s="183" t="s">
        <v>2728</v>
      </c>
      <c r="DT23" s="183" t="s">
        <v>2839</v>
      </c>
      <c r="DU23" s="183" t="s">
        <v>2728</v>
      </c>
      <c r="DV23" s="183" t="s">
        <v>2728</v>
      </c>
      <c r="DW23" s="183" t="s">
        <v>2839</v>
      </c>
      <c r="DX23" s="183" t="s">
        <v>2728</v>
      </c>
      <c r="DY23" s="183" t="s">
        <v>2728</v>
      </c>
      <c r="DZ23" s="183" t="s">
        <v>2839</v>
      </c>
      <c r="EA23" s="183" t="s">
        <v>2728</v>
      </c>
      <c r="EB23" s="183" t="s">
        <v>2728</v>
      </c>
      <c r="EC23" s="183" t="s">
        <v>2839</v>
      </c>
      <c r="ED23" s="183" t="s">
        <v>2728</v>
      </c>
      <c r="EE23" s="183" t="s">
        <v>2728</v>
      </c>
      <c r="EF23" s="183" t="s">
        <v>2839</v>
      </c>
      <c r="EG23" s="183" t="s">
        <v>2728</v>
      </c>
      <c r="EH23" s="183" t="s">
        <v>2728</v>
      </c>
      <c r="EI23" s="183" t="s">
        <v>2839</v>
      </c>
      <c r="EJ23" s="183" t="s">
        <v>2728</v>
      </c>
      <c r="EK23" s="183" t="s">
        <v>2728</v>
      </c>
      <c r="EL23" s="183" t="s">
        <v>2839</v>
      </c>
      <c r="EM23" s="183" t="s">
        <v>2728</v>
      </c>
      <c r="EN23" s="183" t="s">
        <v>2728</v>
      </c>
      <c r="EO23" s="183" t="s">
        <v>2839</v>
      </c>
      <c r="EP23" s="183" t="s">
        <v>2728</v>
      </c>
      <c r="EQ23" s="183" t="s">
        <v>2728</v>
      </c>
      <c r="ER23" s="183" t="s">
        <v>2839</v>
      </c>
      <c r="ES23" s="183" t="s">
        <v>2728</v>
      </c>
      <c r="ET23" s="183" t="s">
        <v>2728</v>
      </c>
    </row>
    <row r="24" spans="1:150" x14ac:dyDescent="0.3">
      <c r="A24" s="1"/>
      <c r="B24" s="181" t="s">
        <v>2879</v>
      </c>
      <c r="C24" s="181" t="s">
        <v>140</v>
      </c>
      <c r="D24" s="181" t="s">
        <v>985</v>
      </c>
      <c r="E24" s="181" t="s">
        <v>2880</v>
      </c>
      <c r="F24" s="181" t="s">
        <v>2881</v>
      </c>
      <c r="G24" s="181" t="s">
        <v>2839</v>
      </c>
      <c r="H24" s="181" t="s">
        <v>2728</v>
      </c>
      <c r="I24" s="181" t="s">
        <v>2728</v>
      </c>
      <c r="J24" s="181" t="s">
        <v>2839</v>
      </c>
      <c r="K24" s="181" t="s">
        <v>2728</v>
      </c>
      <c r="L24" s="181" t="s">
        <v>2728</v>
      </c>
      <c r="M24" s="181" t="s">
        <v>2839</v>
      </c>
      <c r="N24" s="181" t="s">
        <v>2728</v>
      </c>
      <c r="O24" s="181" t="s">
        <v>2728</v>
      </c>
      <c r="P24" s="181" t="s">
        <v>2839</v>
      </c>
      <c r="Q24" s="181" t="s">
        <v>2728</v>
      </c>
      <c r="R24" s="181" t="s">
        <v>2728</v>
      </c>
      <c r="S24" s="181" t="s">
        <v>2839</v>
      </c>
      <c r="T24" s="181" t="s">
        <v>2728</v>
      </c>
      <c r="U24" s="181" t="s">
        <v>2728</v>
      </c>
      <c r="V24" s="181" t="s">
        <v>2839</v>
      </c>
      <c r="W24" s="181" t="s">
        <v>2728</v>
      </c>
      <c r="X24" s="181" t="s">
        <v>2728</v>
      </c>
      <c r="Y24" s="181" t="s">
        <v>2839</v>
      </c>
      <c r="Z24" s="181" t="s">
        <v>2728</v>
      </c>
      <c r="AA24" s="181" t="s">
        <v>2728</v>
      </c>
      <c r="AB24" s="181" t="s">
        <v>2839</v>
      </c>
      <c r="AC24" s="181" t="s">
        <v>2728</v>
      </c>
      <c r="AD24" s="181" t="s">
        <v>2728</v>
      </c>
      <c r="AE24" s="181" t="s">
        <v>2839</v>
      </c>
      <c r="AF24" s="181" t="s">
        <v>2728</v>
      </c>
      <c r="AG24" s="181" t="s">
        <v>2728</v>
      </c>
      <c r="AH24" s="181" t="s">
        <v>2839</v>
      </c>
      <c r="AI24" s="181" t="s">
        <v>2728</v>
      </c>
      <c r="AJ24" s="181" t="s">
        <v>2728</v>
      </c>
      <c r="AK24" s="181" t="s">
        <v>2839</v>
      </c>
      <c r="AL24" s="181" t="s">
        <v>2728</v>
      </c>
      <c r="AM24" s="181" t="s">
        <v>2728</v>
      </c>
      <c r="AN24" s="181" t="s">
        <v>2839</v>
      </c>
      <c r="AO24" s="181" t="s">
        <v>2728</v>
      </c>
      <c r="AP24" s="181" t="s">
        <v>2728</v>
      </c>
      <c r="AQ24" s="181" t="s">
        <v>2839</v>
      </c>
      <c r="AR24" s="181" t="s">
        <v>2728</v>
      </c>
      <c r="AS24" s="181" t="s">
        <v>2728</v>
      </c>
      <c r="AT24" s="181" t="s">
        <v>2839</v>
      </c>
      <c r="AU24" s="181" t="s">
        <v>2728</v>
      </c>
      <c r="AV24" s="181" t="s">
        <v>2728</v>
      </c>
      <c r="AW24" s="181" t="s">
        <v>2839</v>
      </c>
      <c r="AX24" s="181" t="s">
        <v>2882</v>
      </c>
      <c r="AY24" s="181" t="s">
        <v>2728</v>
      </c>
      <c r="AZ24" s="181" t="s">
        <v>2839</v>
      </c>
      <c r="BA24" s="181" t="s">
        <v>2883</v>
      </c>
      <c r="BB24" s="181" t="s">
        <v>2728</v>
      </c>
      <c r="BC24" s="181" t="s">
        <v>2839</v>
      </c>
      <c r="BD24" s="181" t="s">
        <v>2884</v>
      </c>
      <c r="BE24" s="181" t="s">
        <v>2728</v>
      </c>
      <c r="BF24" s="181" t="s">
        <v>2839</v>
      </c>
      <c r="BG24" s="181" t="s">
        <v>2884</v>
      </c>
      <c r="BH24" s="181" t="s">
        <v>2728</v>
      </c>
      <c r="BI24" s="181" t="s">
        <v>2839</v>
      </c>
      <c r="BJ24" s="181" t="s">
        <v>2885</v>
      </c>
      <c r="BK24" s="181" t="s">
        <v>2728</v>
      </c>
      <c r="BL24" s="181" t="s">
        <v>2839</v>
      </c>
      <c r="BM24" s="181" t="s">
        <v>2885</v>
      </c>
      <c r="BN24" s="181" t="s">
        <v>2728</v>
      </c>
      <c r="BO24" s="181" t="s">
        <v>2839</v>
      </c>
      <c r="BP24" s="181" t="s">
        <v>2886</v>
      </c>
      <c r="BQ24" s="181" t="s">
        <v>2728</v>
      </c>
      <c r="BR24" s="181" t="s">
        <v>2839</v>
      </c>
      <c r="BS24" s="181" t="s">
        <v>2887</v>
      </c>
      <c r="BT24" s="181" t="s">
        <v>2728</v>
      </c>
      <c r="BU24" s="181" t="s">
        <v>2839</v>
      </c>
      <c r="BV24" s="181" t="s">
        <v>2728</v>
      </c>
      <c r="BW24" s="181" t="s">
        <v>2728</v>
      </c>
      <c r="BX24" s="181" t="s">
        <v>2839</v>
      </c>
      <c r="BY24" s="181" t="s">
        <v>2728</v>
      </c>
      <c r="BZ24" s="181" t="s">
        <v>2728</v>
      </c>
      <c r="CA24" s="181" t="s">
        <v>2839</v>
      </c>
      <c r="CB24" s="181" t="s">
        <v>2888</v>
      </c>
      <c r="CC24" s="181" t="s">
        <v>2728</v>
      </c>
      <c r="CD24" s="181" t="s">
        <v>2839</v>
      </c>
      <c r="CE24" s="181" t="s">
        <v>2728</v>
      </c>
      <c r="CF24" s="181" t="s">
        <v>2728</v>
      </c>
      <c r="CG24" s="181" t="s">
        <v>2839</v>
      </c>
      <c r="CH24" s="181" t="s">
        <v>2728</v>
      </c>
      <c r="CI24" s="181" t="s">
        <v>2728</v>
      </c>
      <c r="CJ24" s="181" t="s">
        <v>2839</v>
      </c>
      <c r="CK24" s="181" t="s">
        <v>2728</v>
      </c>
      <c r="CL24" s="181" t="s">
        <v>2728</v>
      </c>
      <c r="CM24" s="181" t="s">
        <v>2839</v>
      </c>
      <c r="CN24" s="181" t="s">
        <v>2889</v>
      </c>
      <c r="CO24" s="181" t="s">
        <v>2728</v>
      </c>
      <c r="CP24" s="181" t="s">
        <v>2839</v>
      </c>
      <c r="CQ24" s="181" t="s">
        <v>2889</v>
      </c>
      <c r="CR24" s="181" t="s">
        <v>2728</v>
      </c>
      <c r="CS24" s="181" t="s">
        <v>2839</v>
      </c>
      <c r="CT24" s="181" t="s">
        <v>2728</v>
      </c>
      <c r="CU24" s="181" t="s">
        <v>2728</v>
      </c>
      <c r="CV24" s="181" t="s">
        <v>2839</v>
      </c>
      <c r="CW24" s="181" t="s">
        <v>2728</v>
      </c>
      <c r="CX24" s="181" t="s">
        <v>2728</v>
      </c>
      <c r="CY24" s="181" t="s">
        <v>2839</v>
      </c>
      <c r="CZ24" s="181" t="s">
        <v>2890</v>
      </c>
      <c r="DA24" s="181" t="s">
        <v>2891</v>
      </c>
      <c r="DB24" s="181" t="s">
        <v>2839</v>
      </c>
      <c r="DC24" s="181" t="s">
        <v>2728</v>
      </c>
      <c r="DD24" s="181" t="s">
        <v>2728</v>
      </c>
      <c r="DE24" s="181" t="s">
        <v>2839</v>
      </c>
      <c r="DF24" s="181" t="s">
        <v>2728</v>
      </c>
      <c r="DG24" s="181" t="s">
        <v>2728</v>
      </c>
      <c r="DH24" s="181" t="s">
        <v>2839</v>
      </c>
      <c r="DI24" s="181" t="s">
        <v>2728</v>
      </c>
      <c r="DJ24" s="181" t="s">
        <v>2728</v>
      </c>
      <c r="DK24" s="181" t="s">
        <v>2839</v>
      </c>
      <c r="DL24" s="181" t="s">
        <v>2892</v>
      </c>
      <c r="DM24" s="181" t="s">
        <v>2728</v>
      </c>
      <c r="DN24" s="181" t="s">
        <v>2839</v>
      </c>
      <c r="DO24" s="181" t="s">
        <v>2893</v>
      </c>
      <c r="DP24" s="181" t="s">
        <v>2728</v>
      </c>
      <c r="DQ24" s="181" t="s">
        <v>2839</v>
      </c>
      <c r="DR24" s="181" t="s">
        <v>2728</v>
      </c>
      <c r="DS24" s="181" t="s">
        <v>2728</v>
      </c>
      <c r="DT24" s="181" t="s">
        <v>2839</v>
      </c>
      <c r="DU24" s="181" t="s">
        <v>2728</v>
      </c>
      <c r="DV24" s="181" t="s">
        <v>2728</v>
      </c>
      <c r="DW24" s="181" t="s">
        <v>2839</v>
      </c>
      <c r="DX24" s="181" t="s">
        <v>2728</v>
      </c>
      <c r="DY24" s="181" t="s">
        <v>2728</v>
      </c>
      <c r="DZ24" s="181" t="s">
        <v>2839</v>
      </c>
      <c r="EA24" s="181" t="s">
        <v>2728</v>
      </c>
      <c r="EB24" s="181" t="s">
        <v>2728</v>
      </c>
      <c r="EC24" s="181" t="s">
        <v>2839</v>
      </c>
      <c r="ED24" s="181" t="s">
        <v>2728</v>
      </c>
      <c r="EE24" s="181" t="s">
        <v>2728</v>
      </c>
      <c r="EF24" s="181" t="s">
        <v>2839</v>
      </c>
      <c r="EG24" s="181" t="s">
        <v>2894</v>
      </c>
      <c r="EH24" s="181" t="s">
        <v>2728</v>
      </c>
      <c r="EI24" s="181" t="s">
        <v>2839</v>
      </c>
      <c r="EJ24" s="181" t="s">
        <v>2728</v>
      </c>
      <c r="EK24" s="181" t="s">
        <v>2728</v>
      </c>
      <c r="EL24" s="181" t="s">
        <v>2839</v>
      </c>
      <c r="EM24" s="181" t="s">
        <v>2728</v>
      </c>
      <c r="EN24" s="181" t="s">
        <v>2728</v>
      </c>
      <c r="EO24" s="181" t="s">
        <v>2839</v>
      </c>
      <c r="EP24" s="181" t="s">
        <v>2728</v>
      </c>
      <c r="EQ24" s="181" t="s">
        <v>2728</v>
      </c>
      <c r="ER24" s="181" t="s">
        <v>2839</v>
      </c>
      <c r="ES24" s="181" t="s">
        <v>2728</v>
      </c>
      <c r="ET24" s="181" t="s">
        <v>2728</v>
      </c>
    </row>
    <row r="25" spans="1:150" x14ac:dyDescent="0.3">
      <c r="A25" s="1"/>
      <c r="B25" s="182" t="s">
        <v>2895</v>
      </c>
      <c r="C25" s="182" t="s">
        <v>140</v>
      </c>
      <c r="D25" s="182" t="s">
        <v>985</v>
      </c>
      <c r="E25" s="182" t="s">
        <v>2896</v>
      </c>
      <c r="F25" s="182" t="s">
        <v>2897</v>
      </c>
      <c r="G25" s="183" t="s">
        <v>2839</v>
      </c>
      <c r="H25" s="183" t="s">
        <v>2728</v>
      </c>
      <c r="I25" s="183" t="s">
        <v>2728</v>
      </c>
      <c r="J25" s="183" t="s">
        <v>2839</v>
      </c>
      <c r="K25" s="183" t="s">
        <v>2728</v>
      </c>
      <c r="L25" s="183" t="s">
        <v>2728</v>
      </c>
      <c r="M25" s="183" t="s">
        <v>2839</v>
      </c>
      <c r="N25" s="183" t="s">
        <v>2728</v>
      </c>
      <c r="O25" s="183" t="s">
        <v>2728</v>
      </c>
      <c r="P25" s="183" t="s">
        <v>2839</v>
      </c>
      <c r="Q25" s="183" t="s">
        <v>2728</v>
      </c>
      <c r="R25" s="183" t="s">
        <v>2728</v>
      </c>
      <c r="S25" s="183" t="s">
        <v>2839</v>
      </c>
      <c r="T25" s="183" t="s">
        <v>2728</v>
      </c>
      <c r="U25" s="183" t="s">
        <v>2728</v>
      </c>
      <c r="V25" s="183" t="s">
        <v>2839</v>
      </c>
      <c r="W25" s="183" t="s">
        <v>2728</v>
      </c>
      <c r="X25" s="183" t="s">
        <v>2728</v>
      </c>
      <c r="Y25" s="183" t="s">
        <v>2839</v>
      </c>
      <c r="Z25" s="183" t="s">
        <v>2728</v>
      </c>
      <c r="AA25" s="183" t="s">
        <v>2728</v>
      </c>
      <c r="AB25" s="183" t="s">
        <v>2839</v>
      </c>
      <c r="AC25" s="183" t="s">
        <v>2728</v>
      </c>
      <c r="AD25" s="183" t="s">
        <v>2728</v>
      </c>
      <c r="AE25" s="183" t="s">
        <v>2839</v>
      </c>
      <c r="AF25" s="183" t="s">
        <v>2728</v>
      </c>
      <c r="AG25" s="183" t="s">
        <v>2728</v>
      </c>
      <c r="AH25" s="183" t="s">
        <v>2839</v>
      </c>
      <c r="AI25" s="183" t="s">
        <v>2728</v>
      </c>
      <c r="AJ25" s="183" t="s">
        <v>2728</v>
      </c>
      <c r="AK25" s="183" t="s">
        <v>2839</v>
      </c>
      <c r="AL25" s="183" t="s">
        <v>2728</v>
      </c>
      <c r="AM25" s="183" t="s">
        <v>2728</v>
      </c>
      <c r="AN25" s="183" t="s">
        <v>2839</v>
      </c>
      <c r="AO25" s="183" t="s">
        <v>2728</v>
      </c>
      <c r="AP25" s="183" t="s">
        <v>2728</v>
      </c>
      <c r="AQ25" s="183" t="s">
        <v>2839</v>
      </c>
      <c r="AR25" s="183" t="s">
        <v>2728</v>
      </c>
      <c r="AS25" s="183" t="s">
        <v>2728</v>
      </c>
      <c r="AT25" s="183" t="s">
        <v>2839</v>
      </c>
      <c r="AU25" s="183" t="s">
        <v>2728</v>
      </c>
      <c r="AV25" s="183" t="s">
        <v>2728</v>
      </c>
      <c r="AW25" s="183" t="s">
        <v>2839</v>
      </c>
      <c r="AX25" s="183" t="s">
        <v>2898</v>
      </c>
      <c r="AY25" s="183" t="s">
        <v>2728</v>
      </c>
      <c r="AZ25" s="183" t="s">
        <v>2839</v>
      </c>
      <c r="BA25" s="183" t="s">
        <v>2899</v>
      </c>
      <c r="BB25" s="183" t="s">
        <v>2728</v>
      </c>
      <c r="BC25" s="183" t="s">
        <v>2839</v>
      </c>
      <c r="BD25" s="183" t="s">
        <v>2900</v>
      </c>
      <c r="BE25" s="183" t="s">
        <v>2728</v>
      </c>
      <c r="BF25" s="183" t="s">
        <v>2839</v>
      </c>
      <c r="BG25" s="183" t="s">
        <v>2900</v>
      </c>
      <c r="BH25" s="183" t="s">
        <v>2728</v>
      </c>
      <c r="BI25" s="183" t="s">
        <v>2839</v>
      </c>
      <c r="BJ25" s="183" t="s">
        <v>2901</v>
      </c>
      <c r="BK25" s="183" t="s">
        <v>2728</v>
      </c>
      <c r="BL25" s="183" t="s">
        <v>2839</v>
      </c>
      <c r="BM25" s="183" t="s">
        <v>2901</v>
      </c>
      <c r="BN25" s="183" t="s">
        <v>2728</v>
      </c>
      <c r="BO25" s="183" t="s">
        <v>2839</v>
      </c>
      <c r="BP25" s="183" t="s">
        <v>2902</v>
      </c>
      <c r="BQ25" s="183" t="s">
        <v>2728</v>
      </c>
      <c r="BR25" s="183" t="s">
        <v>2839</v>
      </c>
      <c r="BS25" s="183" t="s">
        <v>2901</v>
      </c>
      <c r="BT25" s="183" t="s">
        <v>2728</v>
      </c>
      <c r="BU25" s="183" t="s">
        <v>2839</v>
      </c>
      <c r="BV25" s="183" t="s">
        <v>2728</v>
      </c>
      <c r="BW25" s="183" t="s">
        <v>2728</v>
      </c>
      <c r="BX25" s="183" t="s">
        <v>2839</v>
      </c>
      <c r="BY25" s="183" t="s">
        <v>2728</v>
      </c>
      <c r="BZ25" s="183" t="s">
        <v>2728</v>
      </c>
      <c r="CA25" s="183" t="s">
        <v>2839</v>
      </c>
      <c r="CB25" s="183" t="s">
        <v>2903</v>
      </c>
      <c r="CC25" s="183" t="s">
        <v>2728</v>
      </c>
      <c r="CD25" s="183" t="s">
        <v>2839</v>
      </c>
      <c r="CE25" s="183" t="s">
        <v>2728</v>
      </c>
      <c r="CF25" s="183" t="s">
        <v>2728</v>
      </c>
      <c r="CG25" s="183" t="s">
        <v>2839</v>
      </c>
      <c r="CH25" s="183" t="s">
        <v>2728</v>
      </c>
      <c r="CI25" s="183" t="s">
        <v>2728</v>
      </c>
      <c r="CJ25" s="183" t="s">
        <v>2839</v>
      </c>
      <c r="CK25" s="183" t="s">
        <v>2728</v>
      </c>
      <c r="CL25" s="183" t="s">
        <v>2728</v>
      </c>
      <c r="CM25" s="183" t="s">
        <v>2839</v>
      </c>
      <c r="CN25" s="183" t="s">
        <v>2901</v>
      </c>
      <c r="CO25" s="183" t="s">
        <v>2728</v>
      </c>
      <c r="CP25" s="183" t="s">
        <v>2839</v>
      </c>
      <c r="CQ25" s="183" t="s">
        <v>2901</v>
      </c>
      <c r="CR25" s="183" t="s">
        <v>2728</v>
      </c>
      <c r="CS25" s="183" t="s">
        <v>2839</v>
      </c>
      <c r="CT25" s="183" t="s">
        <v>2728</v>
      </c>
      <c r="CU25" s="183" t="s">
        <v>2728</v>
      </c>
      <c r="CV25" s="183" t="s">
        <v>2839</v>
      </c>
      <c r="CW25" s="183" t="s">
        <v>2728</v>
      </c>
      <c r="CX25" s="183" t="s">
        <v>2728</v>
      </c>
      <c r="CY25" s="183" t="s">
        <v>2839</v>
      </c>
      <c r="CZ25" s="183" t="s">
        <v>2904</v>
      </c>
      <c r="DA25" s="183" t="s">
        <v>2905</v>
      </c>
      <c r="DB25" s="183" t="s">
        <v>2839</v>
      </c>
      <c r="DC25" s="183" t="s">
        <v>2728</v>
      </c>
      <c r="DD25" s="183" t="s">
        <v>2728</v>
      </c>
      <c r="DE25" s="183" t="s">
        <v>2839</v>
      </c>
      <c r="DF25" s="183" t="s">
        <v>2728</v>
      </c>
      <c r="DG25" s="183" t="s">
        <v>2728</v>
      </c>
      <c r="DH25" s="183" t="s">
        <v>2839</v>
      </c>
      <c r="DI25" s="183" t="s">
        <v>2728</v>
      </c>
      <c r="DJ25" s="183" t="s">
        <v>2728</v>
      </c>
      <c r="DK25" s="183" t="s">
        <v>2839</v>
      </c>
      <c r="DL25" s="183" t="s">
        <v>2906</v>
      </c>
      <c r="DM25" s="183" t="s">
        <v>2728</v>
      </c>
      <c r="DN25" s="183" t="s">
        <v>2839</v>
      </c>
      <c r="DO25" s="183" t="s">
        <v>2907</v>
      </c>
      <c r="DP25" s="183" t="s">
        <v>2728</v>
      </c>
      <c r="DQ25" s="183" t="s">
        <v>2839</v>
      </c>
      <c r="DR25" s="183" t="s">
        <v>2728</v>
      </c>
      <c r="DS25" s="183" t="s">
        <v>2728</v>
      </c>
      <c r="DT25" s="183" t="s">
        <v>2839</v>
      </c>
      <c r="DU25" s="183" t="s">
        <v>2728</v>
      </c>
      <c r="DV25" s="183" t="s">
        <v>2728</v>
      </c>
      <c r="DW25" s="183" t="s">
        <v>2839</v>
      </c>
      <c r="DX25" s="183" t="s">
        <v>2728</v>
      </c>
      <c r="DY25" s="183" t="s">
        <v>2728</v>
      </c>
      <c r="DZ25" s="183" t="s">
        <v>2839</v>
      </c>
      <c r="EA25" s="183" t="s">
        <v>2728</v>
      </c>
      <c r="EB25" s="183" t="s">
        <v>2728</v>
      </c>
      <c r="EC25" s="183" t="s">
        <v>2839</v>
      </c>
      <c r="ED25" s="183" t="s">
        <v>2728</v>
      </c>
      <c r="EE25" s="183" t="s">
        <v>2728</v>
      </c>
      <c r="EF25" s="183" t="s">
        <v>2839</v>
      </c>
      <c r="EG25" s="183" t="s">
        <v>2728</v>
      </c>
      <c r="EH25" s="183" t="s">
        <v>2728</v>
      </c>
      <c r="EI25" s="183" t="s">
        <v>2839</v>
      </c>
      <c r="EJ25" s="183" t="s">
        <v>2728</v>
      </c>
      <c r="EK25" s="183" t="s">
        <v>2728</v>
      </c>
      <c r="EL25" s="183" t="s">
        <v>2839</v>
      </c>
      <c r="EM25" s="183" t="s">
        <v>2728</v>
      </c>
      <c r="EN25" s="183" t="s">
        <v>2728</v>
      </c>
      <c r="EO25" s="183" t="s">
        <v>2839</v>
      </c>
      <c r="EP25" s="183" t="s">
        <v>2728</v>
      </c>
      <c r="EQ25" s="183" t="s">
        <v>2728</v>
      </c>
      <c r="ER25" s="183" t="s">
        <v>2839</v>
      </c>
      <c r="ES25" s="183" t="s">
        <v>2728</v>
      </c>
      <c r="ET25" s="183" t="s">
        <v>2728</v>
      </c>
    </row>
    <row r="26" spans="1:150" x14ac:dyDescent="0.3">
      <c r="A26" s="1"/>
      <c r="B26" s="182" t="s">
        <v>2908</v>
      </c>
      <c r="C26" s="182" t="s">
        <v>140</v>
      </c>
      <c r="D26" s="182" t="s">
        <v>985</v>
      </c>
      <c r="E26" s="182" t="s">
        <v>2909</v>
      </c>
      <c r="F26" s="182" t="s">
        <v>2910</v>
      </c>
      <c r="G26" s="183" t="s">
        <v>2839</v>
      </c>
      <c r="H26" s="183" t="s">
        <v>2728</v>
      </c>
      <c r="I26" s="183" t="s">
        <v>2728</v>
      </c>
      <c r="J26" s="183" t="s">
        <v>2839</v>
      </c>
      <c r="K26" s="183" t="s">
        <v>2728</v>
      </c>
      <c r="L26" s="183" t="s">
        <v>2728</v>
      </c>
      <c r="M26" s="183" t="s">
        <v>2839</v>
      </c>
      <c r="N26" s="183" t="s">
        <v>2728</v>
      </c>
      <c r="O26" s="183" t="s">
        <v>2728</v>
      </c>
      <c r="P26" s="183" t="s">
        <v>2839</v>
      </c>
      <c r="Q26" s="183" t="s">
        <v>2728</v>
      </c>
      <c r="R26" s="183" t="s">
        <v>2728</v>
      </c>
      <c r="S26" s="183" t="s">
        <v>2839</v>
      </c>
      <c r="T26" s="183" t="s">
        <v>2728</v>
      </c>
      <c r="U26" s="183" t="s">
        <v>2728</v>
      </c>
      <c r="V26" s="183" t="s">
        <v>2839</v>
      </c>
      <c r="W26" s="183" t="s">
        <v>2728</v>
      </c>
      <c r="X26" s="183" t="s">
        <v>2728</v>
      </c>
      <c r="Y26" s="183" t="s">
        <v>2839</v>
      </c>
      <c r="Z26" s="183" t="s">
        <v>2728</v>
      </c>
      <c r="AA26" s="183" t="s">
        <v>2728</v>
      </c>
      <c r="AB26" s="183" t="s">
        <v>2839</v>
      </c>
      <c r="AC26" s="183" t="s">
        <v>2728</v>
      </c>
      <c r="AD26" s="183" t="s">
        <v>2728</v>
      </c>
      <c r="AE26" s="183" t="s">
        <v>2839</v>
      </c>
      <c r="AF26" s="183" t="s">
        <v>2728</v>
      </c>
      <c r="AG26" s="183" t="s">
        <v>2728</v>
      </c>
      <c r="AH26" s="183" t="s">
        <v>2839</v>
      </c>
      <c r="AI26" s="183" t="s">
        <v>2728</v>
      </c>
      <c r="AJ26" s="183" t="s">
        <v>2728</v>
      </c>
      <c r="AK26" s="183" t="s">
        <v>2839</v>
      </c>
      <c r="AL26" s="183" t="s">
        <v>2728</v>
      </c>
      <c r="AM26" s="183" t="s">
        <v>2728</v>
      </c>
      <c r="AN26" s="183" t="s">
        <v>2839</v>
      </c>
      <c r="AO26" s="183" t="s">
        <v>2728</v>
      </c>
      <c r="AP26" s="183" t="s">
        <v>2728</v>
      </c>
      <c r="AQ26" s="183" t="s">
        <v>2839</v>
      </c>
      <c r="AR26" s="183" t="s">
        <v>2728</v>
      </c>
      <c r="AS26" s="183" t="s">
        <v>2728</v>
      </c>
      <c r="AT26" s="183" t="s">
        <v>2839</v>
      </c>
      <c r="AU26" s="183" t="s">
        <v>2728</v>
      </c>
      <c r="AV26" s="183" t="s">
        <v>2728</v>
      </c>
      <c r="AW26" s="183" t="s">
        <v>2839</v>
      </c>
      <c r="AX26" s="183" t="s">
        <v>2898</v>
      </c>
      <c r="AY26" s="183" t="s">
        <v>2728</v>
      </c>
      <c r="AZ26" s="183" t="s">
        <v>2839</v>
      </c>
      <c r="BA26" s="183" t="s">
        <v>2899</v>
      </c>
      <c r="BB26" s="183" t="s">
        <v>2728</v>
      </c>
      <c r="BC26" s="183" t="s">
        <v>2839</v>
      </c>
      <c r="BD26" s="183" t="s">
        <v>2900</v>
      </c>
      <c r="BE26" s="183" t="s">
        <v>2728</v>
      </c>
      <c r="BF26" s="183" t="s">
        <v>2839</v>
      </c>
      <c r="BG26" s="183" t="s">
        <v>2900</v>
      </c>
      <c r="BH26" s="183" t="s">
        <v>2728</v>
      </c>
      <c r="BI26" s="183" t="s">
        <v>2839</v>
      </c>
      <c r="BJ26" s="183" t="s">
        <v>2901</v>
      </c>
      <c r="BK26" s="183" t="s">
        <v>2728</v>
      </c>
      <c r="BL26" s="183" t="s">
        <v>2839</v>
      </c>
      <c r="BM26" s="183" t="s">
        <v>2901</v>
      </c>
      <c r="BN26" s="183" t="s">
        <v>2728</v>
      </c>
      <c r="BO26" s="183" t="s">
        <v>2839</v>
      </c>
      <c r="BP26" s="183" t="s">
        <v>2902</v>
      </c>
      <c r="BQ26" s="183" t="s">
        <v>2728</v>
      </c>
      <c r="BR26" s="183" t="s">
        <v>2839</v>
      </c>
      <c r="BS26" s="183" t="s">
        <v>2901</v>
      </c>
      <c r="BT26" s="183" t="s">
        <v>2728</v>
      </c>
      <c r="BU26" s="183" t="s">
        <v>2839</v>
      </c>
      <c r="BV26" s="183" t="s">
        <v>2728</v>
      </c>
      <c r="BW26" s="183" t="s">
        <v>2728</v>
      </c>
      <c r="BX26" s="183" t="s">
        <v>2839</v>
      </c>
      <c r="BY26" s="183" t="s">
        <v>2728</v>
      </c>
      <c r="BZ26" s="183" t="s">
        <v>2728</v>
      </c>
      <c r="CA26" s="183" t="s">
        <v>2839</v>
      </c>
      <c r="CB26" s="183" t="s">
        <v>2903</v>
      </c>
      <c r="CC26" s="183" t="s">
        <v>2728</v>
      </c>
      <c r="CD26" s="183" t="s">
        <v>2839</v>
      </c>
      <c r="CE26" s="183" t="s">
        <v>2728</v>
      </c>
      <c r="CF26" s="183" t="s">
        <v>2728</v>
      </c>
      <c r="CG26" s="183" t="s">
        <v>2839</v>
      </c>
      <c r="CH26" s="183" t="s">
        <v>2728</v>
      </c>
      <c r="CI26" s="183" t="s">
        <v>2728</v>
      </c>
      <c r="CJ26" s="183" t="s">
        <v>2839</v>
      </c>
      <c r="CK26" s="183" t="s">
        <v>2728</v>
      </c>
      <c r="CL26" s="183" t="s">
        <v>2728</v>
      </c>
      <c r="CM26" s="183" t="s">
        <v>2839</v>
      </c>
      <c r="CN26" s="183" t="s">
        <v>2901</v>
      </c>
      <c r="CO26" s="183" t="s">
        <v>2728</v>
      </c>
      <c r="CP26" s="183" t="s">
        <v>2839</v>
      </c>
      <c r="CQ26" s="183" t="s">
        <v>2901</v>
      </c>
      <c r="CR26" s="183" t="s">
        <v>2728</v>
      </c>
      <c r="CS26" s="183" t="s">
        <v>2839</v>
      </c>
      <c r="CT26" s="183" t="s">
        <v>2728</v>
      </c>
      <c r="CU26" s="183" t="s">
        <v>2728</v>
      </c>
      <c r="CV26" s="183" t="s">
        <v>2839</v>
      </c>
      <c r="CW26" s="183" t="s">
        <v>2728</v>
      </c>
      <c r="CX26" s="183" t="s">
        <v>2728</v>
      </c>
      <c r="CY26" s="183" t="s">
        <v>2839</v>
      </c>
      <c r="CZ26" s="183" t="s">
        <v>2904</v>
      </c>
      <c r="DA26" s="183" t="s">
        <v>2905</v>
      </c>
      <c r="DB26" s="183" t="s">
        <v>2839</v>
      </c>
      <c r="DC26" s="183" t="s">
        <v>2728</v>
      </c>
      <c r="DD26" s="183" t="s">
        <v>2728</v>
      </c>
      <c r="DE26" s="183" t="s">
        <v>2839</v>
      </c>
      <c r="DF26" s="183" t="s">
        <v>2728</v>
      </c>
      <c r="DG26" s="183" t="s">
        <v>2728</v>
      </c>
      <c r="DH26" s="183" t="s">
        <v>2839</v>
      </c>
      <c r="DI26" s="183" t="s">
        <v>2728</v>
      </c>
      <c r="DJ26" s="183" t="s">
        <v>2728</v>
      </c>
      <c r="DK26" s="183" t="s">
        <v>2839</v>
      </c>
      <c r="DL26" s="183" t="s">
        <v>2906</v>
      </c>
      <c r="DM26" s="183" t="s">
        <v>2728</v>
      </c>
      <c r="DN26" s="183" t="s">
        <v>2839</v>
      </c>
      <c r="DO26" s="183" t="s">
        <v>2907</v>
      </c>
      <c r="DP26" s="183" t="s">
        <v>2728</v>
      </c>
      <c r="DQ26" s="183" t="s">
        <v>2839</v>
      </c>
      <c r="DR26" s="183" t="s">
        <v>2728</v>
      </c>
      <c r="DS26" s="183" t="s">
        <v>2728</v>
      </c>
      <c r="DT26" s="183" t="s">
        <v>2839</v>
      </c>
      <c r="DU26" s="183" t="s">
        <v>2728</v>
      </c>
      <c r="DV26" s="183" t="s">
        <v>2728</v>
      </c>
      <c r="DW26" s="183" t="s">
        <v>2839</v>
      </c>
      <c r="DX26" s="183" t="s">
        <v>2728</v>
      </c>
      <c r="DY26" s="183" t="s">
        <v>2728</v>
      </c>
      <c r="DZ26" s="183" t="s">
        <v>2839</v>
      </c>
      <c r="EA26" s="183" t="s">
        <v>2728</v>
      </c>
      <c r="EB26" s="183" t="s">
        <v>2728</v>
      </c>
      <c r="EC26" s="183" t="s">
        <v>2839</v>
      </c>
      <c r="ED26" s="183" t="s">
        <v>2728</v>
      </c>
      <c r="EE26" s="183" t="s">
        <v>2728</v>
      </c>
      <c r="EF26" s="183" t="s">
        <v>2839</v>
      </c>
      <c r="EG26" s="183" t="s">
        <v>2728</v>
      </c>
      <c r="EH26" s="183" t="s">
        <v>2728</v>
      </c>
      <c r="EI26" s="183" t="s">
        <v>2839</v>
      </c>
      <c r="EJ26" s="183" t="s">
        <v>2728</v>
      </c>
      <c r="EK26" s="183" t="s">
        <v>2728</v>
      </c>
      <c r="EL26" s="183" t="s">
        <v>2839</v>
      </c>
      <c r="EM26" s="183" t="s">
        <v>2728</v>
      </c>
      <c r="EN26" s="183" t="s">
        <v>2728</v>
      </c>
      <c r="EO26" s="183" t="s">
        <v>2839</v>
      </c>
      <c r="EP26" s="183" t="s">
        <v>2728</v>
      </c>
      <c r="EQ26" s="183" t="s">
        <v>2728</v>
      </c>
      <c r="ER26" s="183" t="s">
        <v>2839</v>
      </c>
      <c r="ES26" s="183" t="s">
        <v>2728</v>
      </c>
      <c r="ET26" s="183" t="s">
        <v>2728</v>
      </c>
    </row>
    <row r="27" spans="1:150" x14ac:dyDescent="0.3">
      <c r="A27" s="1"/>
      <c r="B27" s="182" t="s">
        <v>2911</v>
      </c>
      <c r="C27" s="182" t="s">
        <v>140</v>
      </c>
      <c r="D27" s="182" t="s">
        <v>985</v>
      </c>
      <c r="E27" s="182" t="s">
        <v>2912</v>
      </c>
      <c r="F27" s="182" t="s">
        <v>2913</v>
      </c>
      <c r="G27" s="183" t="s">
        <v>2839</v>
      </c>
      <c r="H27" s="183" t="s">
        <v>2728</v>
      </c>
      <c r="I27" s="183" t="s">
        <v>2728</v>
      </c>
      <c r="J27" s="183" t="s">
        <v>2839</v>
      </c>
      <c r="K27" s="183" t="s">
        <v>2728</v>
      </c>
      <c r="L27" s="183" t="s">
        <v>2728</v>
      </c>
      <c r="M27" s="183" t="s">
        <v>2839</v>
      </c>
      <c r="N27" s="183" t="s">
        <v>2728</v>
      </c>
      <c r="O27" s="183" t="s">
        <v>2728</v>
      </c>
      <c r="P27" s="183" t="s">
        <v>2839</v>
      </c>
      <c r="Q27" s="183" t="s">
        <v>2728</v>
      </c>
      <c r="R27" s="183" t="s">
        <v>2728</v>
      </c>
      <c r="S27" s="183" t="s">
        <v>2839</v>
      </c>
      <c r="T27" s="183" t="s">
        <v>2728</v>
      </c>
      <c r="U27" s="183" t="s">
        <v>2728</v>
      </c>
      <c r="V27" s="183" t="s">
        <v>2839</v>
      </c>
      <c r="W27" s="183" t="s">
        <v>2728</v>
      </c>
      <c r="X27" s="183" t="s">
        <v>2728</v>
      </c>
      <c r="Y27" s="183" t="s">
        <v>2839</v>
      </c>
      <c r="Z27" s="183" t="s">
        <v>2728</v>
      </c>
      <c r="AA27" s="183" t="s">
        <v>2728</v>
      </c>
      <c r="AB27" s="183" t="s">
        <v>2839</v>
      </c>
      <c r="AC27" s="183" t="s">
        <v>2728</v>
      </c>
      <c r="AD27" s="183" t="s">
        <v>2728</v>
      </c>
      <c r="AE27" s="183" t="s">
        <v>2839</v>
      </c>
      <c r="AF27" s="183" t="s">
        <v>2728</v>
      </c>
      <c r="AG27" s="183" t="s">
        <v>2728</v>
      </c>
      <c r="AH27" s="183" t="s">
        <v>2839</v>
      </c>
      <c r="AI27" s="183" t="s">
        <v>2728</v>
      </c>
      <c r="AJ27" s="183" t="s">
        <v>2728</v>
      </c>
      <c r="AK27" s="183" t="s">
        <v>2839</v>
      </c>
      <c r="AL27" s="183" t="s">
        <v>2728</v>
      </c>
      <c r="AM27" s="183" t="s">
        <v>2728</v>
      </c>
      <c r="AN27" s="183" t="s">
        <v>2839</v>
      </c>
      <c r="AO27" s="183" t="s">
        <v>2728</v>
      </c>
      <c r="AP27" s="183" t="s">
        <v>2728</v>
      </c>
      <c r="AQ27" s="183" t="s">
        <v>2839</v>
      </c>
      <c r="AR27" s="183" t="s">
        <v>2728</v>
      </c>
      <c r="AS27" s="183" t="s">
        <v>2728</v>
      </c>
      <c r="AT27" s="183" t="s">
        <v>2839</v>
      </c>
      <c r="AU27" s="183" t="s">
        <v>2728</v>
      </c>
      <c r="AV27" s="183" t="s">
        <v>2728</v>
      </c>
      <c r="AW27" s="183" t="s">
        <v>2839</v>
      </c>
      <c r="AX27" s="183" t="s">
        <v>2898</v>
      </c>
      <c r="AY27" s="183" t="s">
        <v>2728</v>
      </c>
      <c r="AZ27" s="183" t="s">
        <v>2839</v>
      </c>
      <c r="BA27" s="183" t="s">
        <v>2899</v>
      </c>
      <c r="BB27" s="183" t="s">
        <v>2728</v>
      </c>
      <c r="BC27" s="183" t="s">
        <v>2839</v>
      </c>
      <c r="BD27" s="183" t="s">
        <v>2900</v>
      </c>
      <c r="BE27" s="183" t="s">
        <v>2728</v>
      </c>
      <c r="BF27" s="183" t="s">
        <v>2839</v>
      </c>
      <c r="BG27" s="183" t="s">
        <v>2900</v>
      </c>
      <c r="BH27" s="183" t="s">
        <v>2728</v>
      </c>
      <c r="BI27" s="183" t="s">
        <v>2839</v>
      </c>
      <c r="BJ27" s="183" t="s">
        <v>2901</v>
      </c>
      <c r="BK27" s="183" t="s">
        <v>2728</v>
      </c>
      <c r="BL27" s="183" t="s">
        <v>2839</v>
      </c>
      <c r="BM27" s="183" t="s">
        <v>2901</v>
      </c>
      <c r="BN27" s="183" t="s">
        <v>2728</v>
      </c>
      <c r="BO27" s="183" t="s">
        <v>2839</v>
      </c>
      <c r="BP27" s="183" t="s">
        <v>2902</v>
      </c>
      <c r="BQ27" s="183" t="s">
        <v>2728</v>
      </c>
      <c r="BR27" s="183" t="s">
        <v>2839</v>
      </c>
      <c r="BS27" s="183" t="s">
        <v>2901</v>
      </c>
      <c r="BT27" s="183" t="s">
        <v>2728</v>
      </c>
      <c r="BU27" s="183" t="s">
        <v>2839</v>
      </c>
      <c r="BV27" s="183" t="s">
        <v>2728</v>
      </c>
      <c r="BW27" s="183" t="s">
        <v>2728</v>
      </c>
      <c r="BX27" s="183" t="s">
        <v>2839</v>
      </c>
      <c r="BY27" s="183" t="s">
        <v>2728</v>
      </c>
      <c r="BZ27" s="183" t="s">
        <v>2728</v>
      </c>
      <c r="CA27" s="183" t="s">
        <v>2839</v>
      </c>
      <c r="CB27" s="183" t="s">
        <v>2903</v>
      </c>
      <c r="CC27" s="183" t="s">
        <v>2728</v>
      </c>
      <c r="CD27" s="183" t="s">
        <v>2839</v>
      </c>
      <c r="CE27" s="183" t="s">
        <v>2728</v>
      </c>
      <c r="CF27" s="183" t="s">
        <v>2728</v>
      </c>
      <c r="CG27" s="183" t="s">
        <v>2839</v>
      </c>
      <c r="CH27" s="183" t="s">
        <v>2728</v>
      </c>
      <c r="CI27" s="183" t="s">
        <v>2728</v>
      </c>
      <c r="CJ27" s="183" t="s">
        <v>2839</v>
      </c>
      <c r="CK27" s="183" t="s">
        <v>2728</v>
      </c>
      <c r="CL27" s="183" t="s">
        <v>2728</v>
      </c>
      <c r="CM27" s="183" t="s">
        <v>2839</v>
      </c>
      <c r="CN27" s="183" t="s">
        <v>2901</v>
      </c>
      <c r="CO27" s="183" t="s">
        <v>2728</v>
      </c>
      <c r="CP27" s="183" t="s">
        <v>2839</v>
      </c>
      <c r="CQ27" s="183" t="s">
        <v>2901</v>
      </c>
      <c r="CR27" s="183" t="s">
        <v>2728</v>
      </c>
      <c r="CS27" s="183" t="s">
        <v>2839</v>
      </c>
      <c r="CT27" s="183" t="s">
        <v>2728</v>
      </c>
      <c r="CU27" s="183" t="s">
        <v>2728</v>
      </c>
      <c r="CV27" s="183" t="s">
        <v>2839</v>
      </c>
      <c r="CW27" s="183" t="s">
        <v>2728</v>
      </c>
      <c r="CX27" s="183" t="s">
        <v>2728</v>
      </c>
      <c r="CY27" s="183" t="s">
        <v>2839</v>
      </c>
      <c r="CZ27" s="183" t="s">
        <v>2904</v>
      </c>
      <c r="DA27" s="183" t="s">
        <v>2905</v>
      </c>
      <c r="DB27" s="183" t="s">
        <v>2839</v>
      </c>
      <c r="DC27" s="183" t="s">
        <v>2728</v>
      </c>
      <c r="DD27" s="183" t="s">
        <v>2728</v>
      </c>
      <c r="DE27" s="183" t="s">
        <v>2839</v>
      </c>
      <c r="DF27" s="183" t="s">
        <v>2728</v>
      </c>
      <c r="DG27" s="183" t="s">
        <v>2728</v>
      </c>
      <c r="DH27" s="183" t="s">
        <v>2839</v>
      </c>
      <c r="DI27" s="183" t="s">
        <v>2728</v>
      </c>
      <c r="DJ27" s="183" t="s">
        <v>2728</v>
      </c>
      <c r="DK27" s="183" t="s">
        <v>2839</v>
      </c>
      <c r="DL27" s="183" t="s">
        <v>2906</v>
      </c>
      <c r="DM27" s="183" t="s">
        <v>2728</v>
      </c>
      <c r="DN27" s="183" t="s">
        <v>2839</v>
      </c>
      <c r="DO27" s="183" t="s">
        <v>2907</v>
      </c>
      <c r="DP27" s="183" t="s">
        <v>2728</v>
      </c>
      <c r="DQ27" s="183" t="s">
        <v>2839</v>
      </c>
      <c r="DR27" s="183" t="s">
        <v>2728</v>
      </c>
      <c r="DS27" s="183" t="s">
        <v>2728</v>
      </c>
      <c r="DT27" s="183" t="s">
        <v>2839</v>
      </c>
      <c r="DU27" s="183" t="s">
        <v>2728</v>
      </c>
      <c r="DV27" s="183" t="s">
        <v>2728</v>
      </c>
      <c r="DW27" s="183" t="s">
        <v>2839</v>
      </c>
      <c r="DX27" s="183" t="s">
        <v>2728</v>
      </c>
      <c r="DY27" s="183" t="s">
        <v>2728</v>
      </c>
      <c r="DZ27" s="183" t="s">
        <v>2839</v>
      </c>
      <c r="EA27" s="183" t="s">
        <v>2728</v>
      </c>
      <c r="EB27" s="183" t="s">
        <v>2728</v>
      </c>
      <c r="EC27" s="183" t="s">
        <v>2839</v>
      </c>
      <c r="ED27" s="183" t="s">
        <v>2728</v>
      </c>
      <c r="EE27" s="183" t="s">
        <v>2728</v>
      </c>
      <c r="EF27" s="183" t="s">
        <v>2839</v>
      </c>
      <c r="EG27" s="183" t="s">
        <v>2728</v>
      </c>
      <c r="EH27" s="183" t="s">
        <v>2728</v>
      </c>
      <c r="EI27" s="183" t="s">
        <v>2839</v>
      </c>
      <c r="EJ27" s="183" t="s">
        <v>2728</v>
      </c>
      <c r="EK27" s="183" t="s">
        <v>2728</v>
      </c>
      <c r="EL27" s="183" t="s">
        <v>2839</v>
      </c>
      <c r="EM27" s="183" t="s">
        <v>2728</v>
      </c>
      <c r="EN27" s="183" t="s">
        <v>2728</v>
      </c>
      <c r="EO27" s="183" t="s">
        <v>2839</v>
      </c>
      <c r="EP27" s="183" t="s">
        <v>2728</v>
      </c>
      <c r="EQ27" s="183" t="s">
        <v>2728</v>
      </c>
      <c r="ER27" s="183" t="s">
        <v>2839</v>
      </c>
      <c r="ES27" s="183" t="s">
        <v>2728</v>
      </c>
      <c r="ET27" s="183" t="s">
        <v>2728</v>
      </c>
    </row>
    <row r="28" spans="1:150" x14ac:dyDescent="0.3">
      <c r="A28" s="1"/>
      <c r="B28" s="182" t="s">
        <v>2914</v>
      </c>
      <c r="C28" s="182" t="s">
        <v>140</v>
      </c>
      <c r="D28" s="182" t="s">
        <v>985</v>
      </c>
      <c r="E28" s="182" t="s">
        <v>2915</v>
      </c>
      <c r="F28" s="182" t="s">
        <v>2916</v>
      </c>
      <c r="G28" s="183" t="s">
        <v>2839</v>
      </c>
      <c r="H28" s="183" t="s">
        <v>2728</v>
      </c>
      <c r="I28" s="183" t="s">
        <v>2728</v>
      </c>
      <c r="J28" s="183" t="s">
        <v>2839</v>
      </c>
      <c r="K28" s="183" t="s">
        <v>2728</v>
      </c>
      <c r="L28" s="183" t="s">
        <v>2728</v>
      </c>
      <c r="M28" s="183" t="s">
        <v>2839</v>
      </c>
      <c r="N28" s="183" t="s">
        <v>2728</v>
      </c>
      <c r="O28" s="183" t="s">
        <v>2728</v>
      </c>
      <c r="P28" s="183" t="s">
        <v>2839</v>
      </c>
      <c r="Q28" s="183" t="s">
        <v>2728</v>
      </c>
      <c r="R28" s="183" t="s">
        <v>2728</v>
      </c>
      <c r="S28" s="183" t="s">
        <v>2839</v>
      </c>
      <c r="T28" s="183" t="s">
        <v>2728</v>
      </c>
      <c r="U28" s="183" t="s">
        <v>2728</v>
      </c>
      <c r="V28" s="183" t="s">
        <v>2839</v>
      </c>
      <c r="W28" s="183" t="s">
        <v>2728</v>
      </c>
      <c r="X28" s="183" t="s">
        <v>2728</v>
      </c>
      <c r="Y28" s="183" t="s">
        <v>2839</v>
      </c>
      <c r="Z28" s="183" t="s">
        <v>2728</v>
      </c>
      <c r="AA28" s="183" t="s">
        <v>2728</v>
      </c>
      <c r="AB28" s="183" t="s">
        <v>2839</v>
      </c>
      <c r="AC28" s="183" t="s">
        <v>2728</v>
      </c>
      <c r="AD28" s="183" t="s">
        <v>2728</v>
      </c>
      <c r="AE28" s="183" t="s">
        <v>2839</v>
      </c>
      <c r="AF28" s="183" t="s">
        <v>2728</v>
      </c>
      <c r="AG28" s="183" t="s">
        <v>2728</v>
      </c>
      <c r="AH28" s="183" t="s">
        <v>2839</v>
      </c>
      <c r="AI28" s="183" t="s">
        <v>2728</v>
      </c>
      <c r="AJ28" s="183" t="s">
        <v>2728</v>
      </c>
      <c r="AK28" s="183" t="s">
        <v>2839</v>
      </c>
      <c r="AL28" s="183" t="s">
        <v>2728</v>
      </c>
      <c r="AM28" s="183" t="s">
        <v>2728</v>
      </c>
      <c r="AN28" s="183" t="s">
        <v>2839</v>
      </c>
      <c r="AO28" s="183" t="s">
        <v>2728</v>
      </c>
      <c r="AP28" s="183" t="s">
        <v>2728</v>
      </c>
      <c r="AQ28" s="183" t="s">
        <v>2839</v>
      </c>
      <c r="AR28" s="183" t="s">
        <v>2728</v>
      </c>
      <c r="AS28" s="183" t="s">
        <v>2728</v>
      </c>
      <c r="AT28" s="183" t="s">
        <v>2839</v>
      </c>
      <c r="AU28" s="183" t="s">
        <v>2728</v>
      </c>
      <c r="AV28" s="183" t="s">
        <v>2728</v>
      </c>
      <c r="AW28" s="183" t="s">
        <v>2839</v>
      </c>
      <c r="AX28" s="183" t="s">
        <v>2898</v>
      </c>
      <c r="AY28" s="183" t="s">
        <v>2728</v>
      </c>
      <c r="AZ28" s="183" t="s">
        <v>2839</v>
      </c>
      <c r="BA28" s="183" t="s">
        <v>2899</v>
      </c>
      <c r="BB28" s="183" t="s">
        <v>2728</v>
      </c>
      <c r="BC28" s="183" t="s">
        <v>2839</v>
      </c>
      <c r="BD28" s="183" t="s">
        <v>2900</v>
      </c>
      <c r="BE28" s="183" t="s">
        <v>2728</v>
      </c>
      <c r="BF28" s="183" t="s">
        <v>2839</v>
      </c>
      <c r="BG28" s="183" t="s">
        <v>2900</v>
      </c>
      <c r="BH28" s="183" t="s">
        <v>2728</v>
      </c>
      <c r="BI28" s="183" t="s">
        <v>2839</v>
      </c>
      <c r="BJ28" s="183" t="s">
        <v>2901</v>
      </c>
      <c r="BK28" s="183" t="s">
        <v>2728</v>
      </c>
      <c r="BL28" s="183" t="s">
        <v>2839</v>
      </c>
      <c r="BM28" s="183" t="s">
        <v>2901</v>
      </c>
      <c r="BN28" s="183" t="s">
        <v>2728</v>
      </c>
      <c r="BO28" s="183" t="s">
        <v>2839</v>
      </c>
      <c r="BP28" s="183" t="s">
        <v>2902</v>
      </c>
      <c r="BQ28" s="183" t="s">
        <v>2728</v>
      </c>
      <c r="BR28" s="183" t="s">
        <v>2839</v>
      </c>
      <c r="BS28" s="183" t="s">
        <v>2901</v>
      </c>
      <c r="BT28" s="183" t="s">
        <v>2728</v>
      </c>
      <c r="BU28" s="183" t="s">
        <v>2839</v>
      </c>
      <c r="BV28" s="183" t="s">
        <v>2728</v>
      </c>
      <c r="BW28" s="183" t="s">
        <v>2728</v>
      </c>
      <c r="BX28" s="183" t="s">
        <v>2839</v>
      </c>
      <c r="BY28" s="183" t="s">
        <v>2728</v>
      </c>
      <c r="BZ28" s="183" t="s">
        <v>2728</v>
      </c>
      <c r="CA28" s="183" t="s">
        <v>2839</v>
      </c>
      <c r="CB28" s="183" t="s">
        <v>2903</v>
      </c>
      <c r="CC28" s="183" t="s">
        <v>2728</v>
      </c>
      <c r="CD28" s="183" t="s">
        <v>2839</v>
      </c>
      <c r="CE28" s="183" t="s">
        <v>2728</v>
      </c>
      <c r="CF28" s="183" t="s">
        <v>2728</v>
      </c>
      <c r="CG28" s="183" t="s">
        <v>2839</v>
      </c>
      <c r="CH28" s="183" t="s">
        <v>2728</v>
      </c>
      <c r="CI28" s="183" t="s">
        <v>2728</v>
      </c>
      <c r="CJ28" s="183" t="s">
        <v>2839</v>
      </c>
      <c r="CK28" s="183" t="s">
        <v>2728</v>
      </c>
      <c r="CL28" s="183" t="s">
        <v>2728</v>
      </c>
      <c r="CM28" s="183" t="s">
        <v>2839</v>
      </c>
      <c r="CN28" s="183" t="s">
        <v>2901</v>
      </c>
      <c r="CO28" s="183" t="s">
        <v>2728</v>
      </c>
      <c r="CP28" s="183" t="s">
        <v>2839</v>
      </c>
      <c r="CQ28" s="183" t="s">
        <v>2901</v>
      </c>
      <c r="CR28" s="183" t="s">
        <v>2728</v>
      </c>
      <c r="CS28" s="183" t="s">
        <v>2839</v>
      </c>
      <c r="CT28" s="183" t="s">
        <v>2728</v>
      </c>
      <c r="CU28" s="183" t="s">
        <v>2728</v>
      </c>
      <c r="CV28" s="183" t="s">
        <v>2839</v>
      </c>
      <c r="CW28" s="183" t="s">
        <v>2728</v>
      </c>
      <c r="CX28" s="183" t="s">
        <v>2728</v>
      </c>
      <c r="CY28" s="183" t="s">
        <v>2839</v>
      </c>
      <c r="CZ28" s="183" t="s">
        <v>2904</v>
      </c>
      <c r="DA28" s="183" t="s">
        <v>2905</v>
      </c>
      <c r="DB28" s="183" t="s">
        <v>2839</v>
      </c>
      <c r="DC28" s="183" t="s">
        <v>2728</v>
      </c>
      <c r="DD28" s="183" t="s">
        <v>2728</v>
      </c>
      <c r="DE28" s="183" t="s">
        <v>2839</v>
      </c>
      <c r="DF28" s="183" t="s">
        <v>2728</v>
      </c>
      <c r="DG28" s="183" t="s">
        <v>2728</v>
      </c>
      <c r="DH28" s="183" t="s">
        <v>2839</v>
      </c>
      <c r="DI28" s="183" t="s">
        <v>2728</v>
      </c>
      <c r="DJ28" s="183" t="s">
        <v>2728</v>
      </c>
      <c r="DK28" s="183" t="s">
        <v>2839</v>
      </c>
      <c r="DL28" s="183" t="s">
        <v>2906</v>
      </c>
      <c r="DM28" s="183" t="s">
        <v>2728</v>
      </c>
      <c r="DN28" s="183" t="s">
        <v>2839</v>
      </c>
      <c r="DO28" s="183" t="s">
        <v>2907</v>
      </c>
      <c r="DP28" s="183" t="s">
        <v>2728</v>
      </c>
      <c r="DQ28" s="183" t="s">
        <v>2839</v>
      </c>
      <c r="DR28" s="183" t="s">
        <v>2728</v>
      </c>
      <c r="DS28" s="183" t="s">
        <v>2728</v>
      </c>
      <c r="DT28" s="183" t="s">
        <v>2839</v>
      </c>
      <c r="DU28" s="183" t="s">
        <v>2728</v>
      </c>
      <c r="DV28" s="183" t="s">
        <v>2728</v>
      </c>
      <c r="DW28" s="183" t="s">
        <v>2839</v>
      </c>
      <c r="DX28" s="183" t="s">
        <v>2728</v>
      </c>
      <c r="DY28" s="183" t="s">
        <v>2728</v>
      </c>
      <c r="DZ28" s="183" t="s">
        <v>2839</v>
      </c>
      <c r="EA28" s="183" t="s">
        <v>2728</v>
      </c>
      <c r="EB28" s="183" t="s">
        <v>2728</v>
      </c>
      <c r="EC28" s="183" t="s">
        <v>2839</v>
      </c>
      <c r="ED28" s="183" t="s">
        <v>2728</v>
      </c>
      <c r="EE28" s="183" t="s">
        <v>2728</v>
      </c>
      <c r="EF28" s="183" t="s">
        <v>2839</v>
      </c>
      <c r="EG28" s="183" t="s">
        <v>2728</v>
      </c>
      <c r="EH28" s="183" t="s">
        <v>2728</v>
      </c>
      <c r="EI28" s="183" t="s">
        <v>2839</v>
      </c>
      <c r="EJ28" s="183" t="s">
        <v>2728</v>
      </c>
      <c r="EK28" s="183" t="s">
        <v>2728</v>
      </c>
      <c r="EL28" s="183" t="s">
        <v>2839</v>
      </c>
      <c r="EM28" s="183" t="s">
        <v>2728</v>
      </c>
      <c r="EN28" s="183" t="s">
        <v>2728</v>
      </c>
      <c r="EO28" s="183" t="s">
        <v>2839</v>
      </c>
      <c r="EP28" s="183" t="s">
        <v>2728</v>
      </c>
      <c r="EQ28" s="183" t="s">
        <v>2728</v>
      </c>
      <c r="ER28" s="183" t="s">
        <v>2839</v>
      </c>
      <c r="ES28" s="183" t="s">
        <v>2728</v>
      </c>
      <c r="ET28" s="183" t="s">
        <v>2728</v>
      </c>
    </row>
    <row r="29" spans="1:150" x14ac:dyDescent="0.3">
      <c r="A29" s="1"/>
      <c r="B29" s="181" t="s">
        <v>2917</v>
      </c>
      <c r="C29" s="181" t="s">
        <v>140</v>
      </c>
      <c r="D29" s="181" t="s">
        <v>983</v>
      </c>
      <c r="E29" s="181" t="s">
        <v>2918</v>
      </c>
      <c r="F29" s="181" t="s">
        <v>2919</v>
      </c>
      <c r="G29" s="181" t="s">
        <v>2839</v>
      </c>
      <c r="H29" s="181" t="s">
        <v>2728</v>
      </c>
      <c r="I29" s="181" t="s">
        <v>2728</v>
      </c>
      <c r="J29" s="181" t="s">
        <v>2839</v>
      </c>
      <c r="K29" s="181" t="s">
        <v>2728</v>
      </c>
      <c r="L29" s="181" t="s">
        <v>2728</v>
      </c>
      <c r="M29" s="181" t="s">
        <v>2839</v>
      </c>
      <c r="N29" s="181" t="s">
        <v>2728</v>
      </c>
      <c r="O29" s="181" t="s">
        <v>2728</v>
      </c>
      <c r="P29" s="181" t="s">
        <v>2839</v>
      </c>
      <c r="Q29" s="181" t="s">
        <v>2728</v>
      </c>
      <c r="R29" s="181" t="s">
        <v>2728</v>
      </c>
      <c r="S29" s="181" t="s">
        <v>2839</v>
      </c>
      <c r="T29" s="181" t="s">
        <v>2728</v>
      </c>
      <c r="U29" s="181" t="s">
        <v>2728</v>
      </c>
      <c r="V29" s="181" t="s">
        <v>2839</v>
      </c>
      <c r="W29" s="181" t="s">
        <v>2728</v>
      </c>
      <c r="X29" s="181" t="s">
        <v>2728</v>
      </c>
      <c r="Y29" s="181" t="s">
        <v>2839</v>
      </c>
      <c r="Z29" s="181" t="s">
        <v>2728</v>
      </c>
      <c r="AA29" s="181" t="s">
        <v>2728</v>
      </c>
      <c r="AB29" s="181" t="s">
        <v>2839</v>
      </c>
      <c r="AC29" s="181" t="s">
        <v>2728</v>
      </c>
      <c r="AD29" s="181" t="s">
        <v>2728</v>
      </c>
      <c r="AE29" s="181" t="s">
        <v>2839</v>
      </c>
      <c r="AF29" s="181" t="s">
        <v>2728</v>
      </c>
      <c r="AG29" s="181" t="s">
        <v>2728</v>
      </c>
      <c r="AH29" s="181" t="s">
        <v>2839</v>
      </c>
      <c r="AI29" s="181" t="s">
        <v>2728</v>
      </c>
      <c r="AJ29" s="181" t="s">
        <v>2728</v>
      </c>
      <c r="AK29" s="181" t="s">
        <v>2839</v>
      </c>
      <c r="AL29" s="181" t="s">
        <v>2728</v>
      </c>
      <c r="AM29" s="181" t="s">
        <v>2728</v>
      </c>
      <c r="AN29" s="181" t="s">
        <v>2839</v>
      </c>
      <c r="AO29" s="181" t="s">
        <v>2728</v>
      </c>
      <c r="AP29" s="181" t="s">
        <v>2728</v>
      </c>
      <c r="AQ29" s="181" t="s">
        <v>2839</v>
      </c>
      <c r="AR29" s="181" t="s">
        <v>2728</v>
      </c>
      <c r="AS29" s="181" t="s">
        <v>2728</v>
      </c>
      <c r="AT29" s="181" t="s">
        <v>2839</v>
      </c>
      <c r="AU29" s="181" t="s">
        <v>2728</v>
      </c>
      <c r="AV29" s="181" t="s">
        <v>2728</v>
      </c>
      <c r="AW29" s="181" t="s">
        <v>2839</v>
      </c>
      <c r="AX29" s="181" t="s">
        <v>2728</v>
      </c>
      <c r="AY29" s="181" t="s">
        <v>2728</v>
      </c>
      <c r="AZ29" s="181" t="s">
        <v>2839</v>
      </c>
      <c r="BA29" s="181" t="s">
        <v>2728</v>
      </c>
      <c r="BB29" s="181" t="s">
        <v>2728</v>
      </c>
      <c r="BC29" s="181" t="s">
        <v>2839</v>
      </c>
      <c r="BD29" s="181" t="s">
        <v>2728</v>
      </c>
      <c r="BE29" s="181" t="s">
        <v>2728</v>
      </c>
      <c r="BF29" s="181" t="s">
        <v>2839</v>
      </c>
      <c r="BG29" s="181" t="s">
        <v>2728</v>
      </c>
      <c r="BH29" s="181" t="s">
        <v>2728</v>
      </c>
      <c r="BI29" s="181" t="s">
        <v>2839</v>
      </c>
      <c r="BJ29" s="181" t="s">
        <v>2728</v>
      </c>
      <c r="BK29" s="181" t="s">
        <v>2728</v>
      </c>
      <c r="BL29" s="181" t="s">
        <v>2839</v>
      </c>
      <c r="BM29" s="181" t="s">
        <v>2728</v>
      </c>
      <c r="BN29" s="181" t="s">
        <v>2728</v>
      </c>
      <c r="BO29" s="181" t="s">
        <v>2839</v>
      </c>
      <c r="BP29" s="181" t="s">
        <v>2728</v>
      </c>
      <c r="BQ29" s="181" t="s">
        <v>2728</v>
      </c>
      <c r="BR29" s="181" t="s">
        <v>2839</v>
      </c>
      <c r="BS29" s="181" t="s">
        <v>2728</v>
      </c>
      <c r="BT29" s="181" t="s">
        <v>2728</v>
      </c>
      <c r="BU29" s="181" t="s">
        <v>2839</v>
      </c>
      <c r="BV29" s="181" t="s">
        <v>2728</v>
      </c>
      <c r="BW29" s="181" t="s">
        <v>2728</v>
      </c>
      <c r="BX29" s="181" t="s">
        <v>2839</v>
      </c>
      <c r="BY29" s="181" t="s">
        <v>2728</v>
      </c>
      <c r="BZ29" s="181" t="s">
        <v>2728</v>
      </c>
      <c r="CA29" s="181" t="s">
        <v>2839</v>
      </c>
      <c r="CB29" s="181" t="s">
        <v>2728</v>
      </c>
      <c r="CC29" s="181" t="s">
        <v>2728</v>
      </c>
      <c r="CD29" s="181" t="s">
        <v>2839</v>
      </c>
      <c r="CE29" s="181" t="s">
        <v>2728</v>
      </c>
      <c r="CF29" s="181" t="s">
        <v>2728</v>
      </c>
      <c r="CG29" s="181" t="s">
        <v>2839</v>
      </c>
      <c r="CH29" s="181" t="s">
        <v>2728</v>
      </c>
      <c r="CI29" s="181" t="s">
        <v>2728</v>
      </c>
      <c r="CJ29" s="181" t="s">
        <v>2839</v>
      </c>
      <c r="CK29" s="181" t="s">
        <v>2728</v>
      </c>
      <c r="CL29" s="181" t="s">
        <v>2728</v>
      </c>
      <c r="CM29" s="181" t="s">
        <v>2839</v>
      </c>
      <c r="CN29" s="181" t="s">
        <v>2728</v>
      </c>
      <c r="CO29" s="181" t="s">
        <v>2728</v>
      </c>
      <c r="CP29" s="181" t="s">
        <v>2839</v>
      </c>
      <c r="CQ29" s="181" t="s">
        <v>2728</v>
      </c>
      <c r="CR29" s="181" t="s">
        <v>2728</v>
      </c>
      <c r="CS29" s="181" t="s">
        <v>2839</v>
      </c>
      <c r="CT29" s="181" t="s">
        <v>2728</v>
      </c>
      <c r="CU29" s="181" t="s">
        <v>2728</v>
      </c>
      <c r="CV29" s="181" t="s">
        <v>2839</v>
      </c>
      <c r="CW29" s="181" t="s">
        <v>2728</v>
      </c>
      <c r="CX29" s="181" t="s">
        <v>2728</v>
      </c>
      <c r="CY29" s="181" t="s">
        <v>2839</v>
      </c>
      <c r="CZ29" s="181" t="s">
        <v>2728</v>
      </c>
      <c r="DA29" s="181" t="s">
        <v>2728</v>
      </c>
      <c r="DB29" s="181" t="s">
        <v>2839</v>
      </c>
      <c r="DC29" s="181" t="s">
        <v>2728</v>
      </c>
      <c r="DD29" s="181" t="s">
        <v>2728</v>
      </c>
      <c r="DE29" s="181" t="s">
        <v>2839</v>
      </c>
      <c r="DF29" s="181" t="s">
        <v>2728</v>
      </c>
      <c r="DG29" s="181" t="s">
        <v>2728</v>
      </c>
      <c r="DH29" s="181" t="s">
        <v>2839</v>
      </c>
      <c r="DI29" s="181" t="s">
        <v>2728</v>
      </c>
      <c r="DJ29" s="181" t="s">
        <v>2728</v>
      </c>
      <c r="DK29" s="181" t="s">
        <v>2839</v>
      </c>
      <c r="DL29" s="181" t="s">
        <v>2728</v>
      </c>
      <c r="DM29" s="181" t="s">
        <v>2728</v>
      </c>
      <c r="DN29" s="181" t="s">
        <v>2839</v>
      </c>
      <c r="DO29" s="181" t="s">
        <v>2728</v>
      </c>
      <c r="DP29" s="181" t="s">
        <v>2728</v>
      </c>
      <c r="DQ29" s="181" t="s">
        <v>2839</v>
      </c>
      <c r="DR29" s="181" t="s">
        <v>2728</v>
      </c>
      <c r="DS29" s="181" t="s">
        <v>2728</v>
      </c>
      <c r="DT29" s="181" t="s">
        <v>2839</v>
      </c>
      <c r="DU29" s="181" t="s">
        <v>2728</v>
      </c>
      <c r="DV29" s="181" t="s">
        <v>2728</v>
      </c>
      <c r="DW29" s="181" t="s">
        <v>2839</v>
      </c>
      <c r="DX29" s="181" t="s">
        <v>2728</v>
      </c>
      <c r="DY29" s="181" t="s">
        <v>2728</v>
      </c>
      <c r="DZ29" s="181" t="s">
        <v>2839</v>
      </c>
      <c r="EA29" s="181" t="s">
        <v>2728</v>
      </c>
      <c r="EB29" s="181" t="s">
        <v>2728</v>
      </c>
      <c r="EC29" s="181" t="s">
        <v>2839</v>
      </c>
      <c r="ED29" s="181" t="s">
        <v>2728</v>
      </c>
      <c r="EE29" s="181" t="s">
        <v>2728</v>
      </c>
      <c r="EF29" s="181" t="s">
        <v>2839</v>
      </c>
      <c r="EG29" s="181" t="s">
        <v>2728</v>
      </c>
      <c r="EH29" s="181" t="s">
        <v>2728</v>
      </c>
      <c r="EI29" s="181" t="s">
        <v>2839</v>
      </c>
      <c r="EJ29" s="181" t="s">
        <v>2728</v>
      </c>
      <c r="EK29" s="181" t="s">
        <v>2728</v>
      </c>
      <c r="EL29" s="181" t="s">
        <v>2839</v>
      </c>
      <c r="EM29" s="181" t="s">
        <v>2728</v>
      </c>
      <c r="EN29" s="181" t="s">
        <v>2728</v>
      </c>
      <c r="EO29" s="181" t="s">
        <v>2839</v>
      </c>
      <c r="EP29" s="181" t="s">
        <v>2728</v>
      </c>
      <c r="EQ29" s="181" t="s">
        <v>2728</v>
      </c>
      <c r="ER29" s="181" t="s">
        <v>2839</v>
      </c>
      <c r="ES29" s="181" t="s">
        <v>2728</v>
      </c>
      <c r="ET29" s="181" t="s">
        <v>2728</v>
      </c>
    </row>
    <row r="30" spans="1:150" x14ac:dyDescent="0.3">
      <c r="A30" s="1"/>
      <c r="B30" s="182" t="s">
        <v>2920</v>
      </c>
      <c r="C30" s="182" t="s">
        <v>140</v>
      </c>
      <c r="D30" s="182" t="s">
        <v>983</v>
      </c>
      <c r="E30" s="182" t="s">
        <v>2921</v>
      </c>
      <c r="F30" s="182" t="s">
        <v>2922</v>
      </c>
      <c r="G30" s="183" t="s">
        <v>2839</v>
      </c>
      <c r="H30" s="183" t="s">
        <v>548</v>
      </c>
      <c r="I30" s="183" t="s">
        <v>548</v>
      </c>
      <c r="J30" s="183" t="s">
        <v>2839</v>
      </c>
      <c r="K30" s="183" t="s">
        <v>548</v>
      </c>
      <c r="L30" s="183" t="s">
        <v>548</v>
      </c>
      <c r="M30" s="183" t="s">
        <v>2839</v>
      </c>
      <c r="N30" s="183" t="s">
        <v>548</v>
      </c>
      <c r="O30" s="183" t="s">
        <v>548</v>
      </c>
      <c r="P30" s="183" t="s">
        <v>2839</v>
      </c>
      <c r="Q30" s="183" t="s">
        <v>548</v>
      </c>
      <c r="R30" s="183" t="s">
        <v>548</v>
      </c>
      <c r="S30" s="183" t="s">
        <v>2839</v>
      </c>
      <c r="T30" s="183" t="s">
        <v>548</v>
      </c>
      <c r="U30" s="183" t="s">
        <v>548</v>
      </c>
      <c r="V30" s="183" t="s">
        <v>2839</v>
      </c>
      <c r="W30" s="183" t="s">
        <v>548</v>
      </c>
      <c r="X30" s="183" t="s">
        <v>548</v>
      </c>
      <c r="Y30" s="183" t="s">
        <v>2839</v>
      </c>
      <c r="Z30" s="183" t="s">
        <v>548</v>
      </c>
      <c r="AA30" s="183" t="s">
        <v>548</v>
      </c>
      <c r="AB30" s="183" t="s">
        <v>2839</v>
      </c>
      <c r="AC30" s="183" t="s">
        <v>548</v>
      </c>
      <c r="AD30" s="183" t="s">
        <v>548</v>
      </c>
      <c r="AE30" s="183" t="s">
        <v>2839</v>
      </c>
      <c r="AF30" s="183" t="s">
        <v>548</v>
      </c>
      <c r="AG30" s="183" t="s">
        <v>548</v>
      </c>
      <c r="AH30" s="183" t="s">
        <v>2839</v>
      </c>
      <c r="AI30" s="183" t="s">
        <v>548</v>
      </c>
      <c r="AJ30" s="183" t="s">
        <v>548</v>
      </c>
      <c r="AK30" s="183" t="s">
        <v>2839</v>
      </c>
      <c r="AL30" s="183" t="s">
        <v>548</v>
      </c>
      <c r="AM30" s="183" t="s">
        <v>548</v>
      </c>
      <c r="AN30" s="183" t="s">
        <v>2839</v>
      </c>
      <c r="AO30" s="183" t="s">
        <v>548</v>
      </c>
      <c r="AP30" s="183" t="s">
        <v>548</v>
      </c>
      <c r="AQ30" s="183" t="s">
        <v>2839</v>
      </c>
      <c r="AR30" s="183" t="s">
        <v>548</v>
      </c>
      <c r="AS30" s="183" t="s">
        <v>548</v>
      </c>
      <c r="AT30" s="183" t="s">
        <v>2839</v>
      </c>
      <c r="AU30" s="183" t="s">
        <v>548</v>
      </c>
      <c r="AV30" s="183" t="s">
        <v>548</v>
      </c>
      <c r="AW30" s="183" t="s">
        <v>2839</v>
      </c>
      <c r="AX30" s="183" t="s">
        <v>548</v>
      </c>
      <c r="AY30" s="183" t="s">
        <v>548</v>
      </c>
      <c r="AZ30" s="183" t="s">
        <v>2839</v>
      </c>
      <c r="BA30" s="183" t="s">
        <v>548</v>
      </c>
      <c r="BB30" s="183" t="s">
        <v>548</v>
      </c>
      <c r="BC30" s="183" t="s">
        <v>2839</v>
      </c>
      <c r="BD30" s="183" t="s">
        <v>548</v>
      </c>
      <c r="BE30" s="183" t="s">
        <v>548</v>
      </c>
      <c r="BF30" s="183" t="s">
        <v>2839</v>
      </c>
      <c r="BG30" s="183" t="s">
        <v>548</v>
      </c>
      <c r="BH30" s="183" t="s">
        <v>548</v>
      </c>
      <c r="BI30" s="183" t="s">
        <v>2839</v>
      </c>
      <c r="BJ30" s="183" t="s">
        <v>548</v>
      </c>
      <c r="BK30" s="183" t="s">
        <v>548</v>
      </c>
      <c r="BL30" s="183" t="s">
        <v>2839</v>
      </c>
      <c r="BM30" s="183" t="s">
        <v>548</v>
      </c>
      <c r="BN30" s="183" t="s">
        <v>548</v>
      </c>
      <c r="BO30" s="183" t="s">
        <v>2839</v>
      </c>
      <c r="BP30" s="183" t="s">
        <v>548</v>
      </c>
      <c r="BQ30" s="183" t="s">
        <v>548</v>
      </c>
      <c r="BR30" s="183" t="s">
        <v>2839</v>
      </c>
      <c r="BS30" s="183" t="s">
        <v>548</v>
      </c>
      <c r="BT30" s="183" t="s">
        <v>548</v>
      </c>
      <c r="BU30" s="183" t="s">
        <v>2839</v>
      </c>
      <c r="BV30" s="183" t="s">
        <v>548</v>
      </c>
      <c r="BW30" s="183" t="s">
        <v>548</v>
      </c>
      <c r="BX30" s="183" t="s">
        <v>2839</v>
      </c>
      <c r="BY30" s="183" t="s">
        <v>548</v>
      </c>
      <c r="BZ30" s="183" t="s">
        <v>548</v>
      </c>
      <c r="CA30" s="183" t="s">
        <v>2839</v>
      </c>
      <c r="CB30" s="183" t="s">
        <v>548</v>
      </c>
      <c r="CC30" s="183" t="s">
        <v>548</v>
      </c>
      <c r="CD30" s="183" t="s">
        <v>2839</v>
      </c>
      <c r="CE30" s="183" t="s">
        <v>548</v>
      </c>
      <c r="CF30" s="183" t="s">
        <v>548</v>
      </c>
      <c r="CG30" s="183" t="s">
        <v>2839</v>
      </c>
      <c r="CH30" s="183" t="s">
        <v>548</v>
      </c>
      <c r="CI30" s="183" t="s">
        <v>548</v>
      </c>
      <c r="CJ30" s="183" t="s">
        <v>2839</v>
      </c>
      <c r="CK30" s="183" t="s">
        <v>548</v>
      </c>
      <c r="CL30" s="183" t="s">
        <v>548</v>
      </c>
      <c r="CM30" s="183" t="s">
        <v>2839</v>
      </c>
      <c r="CN30" s="183" t="s">
        <v>548</v>
      </c>
      <c r="CO30" s="183" t="s">
        <v>548</v>
      </c>
      <c r="CP30" s="183" t="s">
        <v>2839</v>
      </c>
      <c r="CQ30" s="183" t="s">
        <v>548</v>
      </c>
      <c r="CR30" s="183" t="s">
        <v>548</v>
      </c>
      <c r="CS30" s="183" t="s">
        <v>2839</v>
      </c>
      <c r="CT30" s="183" t="s">
        <v>548</v>
      </c>
      <c r="CU30" s="183" t="s">
        <v>548</v>
      </c>
      <c r="CV30" s="183" t="s">
        <v>2839</v>
      </c>
      <c r="CW30" s="183" t="s">
        <v>548</v>
      </c>
      <c r="CX30" s="183" t="s">
        <v>548</v>
      </c>
      <c r="CY30" s="183" t="s">
        <v>2839</v>
      </c>
      <c r="CZ30" s="183" t="s">
        <v>548</v>
      </c>
      <c r="DA30" s="183" t="s">
        <v>548</v>
      </c>
      <c r="DB30" s="183" t="s">
        <v>2839</v>
      </c>
      <c r="DC30" s="183" t="s">
        <v>548</v>
      </c>
      <c r="DD30" s="183" t="s">
        <v>548</v>
      </c>
      <c r="DE30" s="183" t="s">
        <v>2839</v>
      </c>
      <c r="DF30" s="183" t="s">
        <v>548</v>
      </c>
      <c r="DG30" s="183" t="s">
        <v>548</v>
      </c>
      <c r="DH30" s="183" t="s">
        <v>2839</v>
      </c>
      <c r="DI30" s="183" t="s">
        <v>548</v>
      </c>
      <c r="DJ30" s="183" t="s">
        <v>548</v>
      </c>
      <c r="DK30" s="183" t="s">
        <v>2839</v>
      </c>
      <c r="DL30" s="183" t="s">
        <v>548</v>
      </c>
      <c r="DM30" s="183" t="s">
        <v>548</v>
      </c>
      <c r="DN30" s="183" t="s">
        <v>2839</v>
      </c>
      <c r="DO30" s="183" t="s">
        <v>548</v>
      </c>
      <c r="DP30" s="183" t="s">
        <v>548</v>
      </c>
      <c r="DQ30" s="183" t="s">
        <v>2839</v>
      </c>
      <c r="DR30" s="183" t="s">
        <v>548</v>
      </c>
      <c r="DS30" s="183" t="s">
        <v>548</v>
      </c>
      <c r="DT30" s="183" t="s">
        <v>2839</v>
      </c>
      <c r="DU30" s="183" t="s">
        <v>548</v>
      </c>
      <c r="DV30" s="183" t="s">
        <v>548</v>
      </c>
      <c r="DW30" s="183" t="s">
        <v>2839</v>
      </c>
      <c r="DX30" s="183" t="s">
        <v>548</v>
      </c>
      <c r="DY30" s="183" t="s">
        <v>548</v>
      </c>
      <c r="DZ30" s="183" t="s">
        <v>2839</v>
      </c>
      <c r="EA30" s="183" t="s">
        <v>548</v>
      </c>
      <c r="EB30" s="183" t="s">
        <v>548</v>
      </c>
      <c r="EC30" s="183" t="s">
        <v>2839</v>
      </c>
      <c r="ED30" s="183" t="s">
        <v>548</v>
      </c>
      <c r="EE30" s="183" t="s">
        <v>548</v>
      </c>
      <c r="EF30" s="183" t="s">
        <v>2839</v>
      </c>
      <c r="EG30" s="183" t="s">
        <v>548</v>
      </c>
      <c r="EH30" s="183" t="s">
        <v>548</v>
      </c>
      <c r="EI30" s="183" t="s">
        <v>2839</v>
      </c>
      <c r="EJ30" s="183" t="s">
        <v>548</v>
      </c>
      <c r="EK30" s="183" t="s">
        <v>548</v>
      </c>
      <c r="EL30" s="183" t="s">
        <v>2839</v>
      </c>
      <c r="EM30" s="183" t="s">
        <v>548</v>
      </c>
      <c r="EN30" s="183" t="s">
        <v>548</v>
      </c>
      <c r="EO30" s="183" t="s">
        <v>2839</v>
      </c>
      <c r="EP30" s="183" t="s">
        <v>548</v>
      </c>
      <c r="EQ30" s="183" t="s">
        <v>548</v>
      </c>
      <c r="ER30" s="183" t="s">
        <v>2839</v>
      </c>
      <c r="ES30" s="183" t="s">
        <v>548</v>
      </c>
      <c r="ET30" s="183" t="s">
        <v>548</v>
      </c>
    </row>
    <row r="31" spans="1:150" x14ac:dyDescent="0.3">
      <c r="A31" s="1"/>
      <c r="B31" s="182" t="s">
        <v>2923</v>
      </c>
      <c r="C31" s="182" t="s">
        <v>140</v>
      </c>
      <c r="D31" s="182" t="s">
        <v>983</v>
      </c>
      <c r="E31" s="182" t="s">
        <v>2924</v>
      </c>
      <c r="F31" s="182" t="s">
        <v>2925</v>
      </c>
      <c r="G31" s="183" t="s">
        <v>2839</v>
      </c>
      <c r="H31" s="183" t="s">
        <v>548</v>
      </c>
      <c r="I31" s="183" t="s">
        <v>548</v>
      </c>
      <c r="J31" s="183" t="s">
        <v>2839</v>
      </c>
      <c r="K31" s="183" t="s">
        <v>548</v>
      </c>
      <c r="L31" s="183" t="s">
        <v>548</v>
      </c>
      <c r="M31" s="183" t="s">
        <v>2839</v>
      </c>
      <c r="N31" s="183" t="s">
        <v>548</v>
      </c>
      <c r="O31" s="183" t="s">
        <v>548</v>
      </c>
      <c r="P31" s="183" t="s">
        <v>2839</v>
      </c>
      <c r="Q31" s="183" t="s">
        <v>548</v>
      </c>
      <c r="R31" s="183" t="s">
        <v>548</v>
      </c>
      <c r="S31" s="183" t="s">
        <v>2839</v>
      </c>
      <c r="T31" s="183" t="s">
        <v>548</v>
      </c>
      <c r="U31" s="183" t="s">
        <v>548</v>
      </c>
      <c r="V31" s="183" t="s">
        <v>2839</v>
      </c>
      <c r="W31" s="183" t="s">
        <v>548</v>
      </c>
      <c r="X31" s="183" t="s">
        <v>548</v>
      </c>
      <c r="Y31" s="183" t="s">
        <v>2839</v>
      </c>
      <c r="Z31" s="183" t="s">
        <v>548</v>
      </c>
      <c r="AA31" s="183" t="s">
        <v>548</v>
      </c>
      <c r="AB31" s="183" t="s">
        <v>2839</v>
      </c>
      <c r="AC31" s="183" t="s">
        <v>548</v>
      </c>
      <c r="AD31" s="183" t="s">
        <v>548</v>
      </c>
      <c r="AE31" s="183" t="s">
        <v>2839</v>
      </c>
      <c r="AF31" s="183" t="s">
        <v>548</v>
      </c>
      <c r="AG31" s="183" t="s">
        <v>548</v>
      </c>
      <c r="AH31" s="183" t="s">
        <v>2839</v>
      </c>
      <c r="AI31" s="183" t="s">
        <v>548</v>
      </c>
      <c r="AJ31" s="183" t="s">
        <v>548</v>
      </c>
      <c r="AK31" s="183" t="s">
        <v>2839</v>
      </c>
      <c r="AL31" s="183" t="s">
        <v>548</v>
      </c>
      <c r="AM31" s="183" t="s">
        <v>548</v>
      </c>
      <c r="AN31" s="183" t="s">
        <v>2839</v>
      </c>
      <c r="AO31" s="183" t="s">
        <v>548</v>
      </c>
      <c r="AP31" s="183" t="s">
        <v>548</v>
      </c>
      <c r="AQ31" s="183" t="s">
        <v>2839</v>
      </c>
      <c r="AR31" s="183" t="s">
        <v>548</v>
      </c>
      <c r="AS31" s="183" t="s">
        <v>548</v>
      </c>
      <c r="AT31" s="183" t="s">
        <v>2839</v>
      </c>
      <c r="AU31" s="183" t="s">
        <v>548</v>
      </c>
      <c r="AV31" s="183" t="s">
        <v>548</v>
      </c>
      <c r="AW31" s="183" t="s">
        <v>2839</v>
      </c>
      <c r="AX31" s="183" t="s">
        <v>548</v>
      </c>
      <c r="AY31" s="183" t="s">
        <v>548</v>
      </c>
      <c r="AZ31" s="183" t="s">
        <v>2839</v>
      </c>
      <c r="BA31" s="183" t="s">
        <v>548</v>
      </c>
      <c r="BB31" s="183" t="s">
        <v>548</v>
      </c>
      <c r="BC31" s="183" t="s">
        <v>2839</v>
      </c>
      <c r="BD31" s="183" t="s">
        <v>548</v>
      </c>
      <c r="BE31" s="183" t="s">
        <v>548</v>
      </c>
      <c r="BF31" s="183" t="s">
        <v>2839</v>
      </c>
      <c r="BG31" s="183" t="s">
        <v>548</v>
      </c>
      <c r="BH31" s="183" t="s">
        <v>548</v>
      </c>
      <c r="BI31" s="183" t="s">
        <v>2839</v>
      </c>
      <c r="BJ31" s="183" t="s">
        <v>548</v>
      </c>
      <c r="BK31" s="183" t="s">
        <v>548</v>
      </c>
      <c r="BL31" s="183" t="s">
        <v>2839</v>
      </c>
      <c r="BM31" s="183" t="s">
        <v>548</v>
      </c>
      <c r="BN31" s="183" t="s">
        <v>548</v>
      </c>
      <c r="BO31" s="183" t="s">
        <v>2839</v>
      </c>
      <c r="BP31" s="183" t="s">
        <v>548</v>
      </c>
      <c r="BQ31" s="183" t="s">
        <v>548</v>
      </c>
      <c r="BR31" s="183" t="s">
        <v>2839</v>
      </c>
      <c r="BS31" s="183" t="s">
        <v>548</v>
      </c>
      <c r="BT31" s="183" t="s">
        <v>548</v>
      </c>
      <c r="BU31" s="183" t="s">
        <v>2839</v>
      </c>
      <c r="BV31" s="183" t="s">
        <v>548</v>
      </c>
      <c r="BW31" s="183" t="s">
        <v>548</v>
      </c>
      <c r="BX31" s="183" t="s">
        <v>2839</v>
      </c>
      <c r="BY31" s="183" t="s">
        <v>548</v>
      </c>
      <c r="BZ31" s="183" t="s">
        <v>548</v>
      </c>
      <c r="CA31" s="183" t="s">
        <v>2839</v>
      </c>
      <c r="CB31" s="183" t="s">
        <v>548</v>
      </c>
      <c r="CC31" s="183" t="s">
        <v>548</v>
      </c>
      <c r="CD31" s="183" t="s">
        <v>2839</v>
      </c>
      <c r="CE31" s="183" t="s">
        <v>548</v>
      </c>
      <c r="CF31" s="183" t="s">
        <v>548</v>
      </c>
      <c r="CG31" s="183" t="s">
        <v>2839</v>
      </c>
      <c r="CH31" s="183" t="s">
        <v>548</v>
      </c>
      <c r="CI31" s="183" t="s">
        <v>548</v>
      </c>
      <c r="CJ31" s="183" t="s">
        <v>2839</v>
      </c>
      <c r="CK31" s="183" t="s">
        <v>548</v>
      </c>
      <c r="CL31" s="183" t="s">
        <v>548</v>
      </c>
      <c r="CM31" s="183" t="s">
        <v>2839</v>
      </c>
      <c r="CN31" s="183" t="s">
        <v>548</v>
      </c>
      <c r="CO31" s="183" t="s">
        <v>548</v>
      </c>
      <c r="CP31" s="183" t="s">
        <v>2839</v>
      </c>
      <c r="CQ31" s="183" t="s">
        <v>548</v>
      </c>
      <c r="CR31" s="183" t="s">
        <v>548</v>
      </c>
      <c r="CS31" s="183" t="s">
        <v>2839</v>
      </c>
      <c r="CT31" s="183" t="s">
        <v>548</v>
      </c>
      <c r="CU31" s="183" t="s">
        <v>548</v>
      </c>
      <c r="CV31" s="183" t="s">
        <v>2839</v>
      </c>
      <c r="CW31" s="183" t="s">
        <v>548</v>
      </c>
      <c r="CX31" s="183" t="s">
        <v>548</v>
      </c>
      <c r="CY31" s="183" t="s">
        <v>2839</v>
      </c>
      <c r="CZ31" s="183" t="s">
        <v>548</v>
      </c>
      <c r="DA31" s="183" t="s">
        <v>548</v>
      </c>
      <c r="DB31" s="183" t="s">
        <v>2839</v>
      </c>
      <c r="DC31" s="183" t="s">
        <v>548</v>
      </c>
      <c r="DD31" s="183" t="s">
        <v>548</v>
      </c>
      <c r="DE31" s="183" t="s">
        <v>2839</v>
      </c>
      <c r="DF31" s="183" t="s">
        <v>548</v>
      </c>
      <c r="DG31" s="183" t="s">
        <v>548</v>
      </c>
      <c r="DH31" s="183" t="s">
        <v>2839</v>
      </c>
      <c r="DI31" s="183" t="s">
        <v>548</v>
      </c>
      <c r="DJ31" s="183" t="s">
        <v>548</v>
      </c>
      <c r="DK31" s="183" t="s">
        <v>2839</v>
      </c>
      <c r="DL31" s="183" t="s">
        <v>548</v>
      </c>
      <c r="DM31" s="183" t="s">
        <v>548</v>
      </c>
      <c r="DN31" s="183" t="s">
        <v>2839</v>
      </c>
      <c r="DO31" s="183" t="s">
        <v>548</v>
      </c>
      <c r="DP31" s="183" t="s">
        <v>548</v>
      </c>
      <c r="DQ31" s="183" t="s">
        <v>2839</v>
      </c>
      <c r="DR31" s="183" t="s">
        <v>548</v>
      </c>
      <c r="DS31" s="183" t="s">
        <v>548</v>
      </c>
      <c r="DT31" s="183" t="s">
        <v>2839</v>
      </c>
      <c r="DU31" s="183" t="s">
        <v>548</v>
      </c>
      <c r="DV31" s="183" t="s">
        <v>548</v>
      </c>
      <c r="DW31" s="183" t="s">
        <v>2839</v>
      </c>
      <c r="DX31" s="183" t="s">
        <v>548</v>
      </c>
      <c r="DY31" s="183" t="s">
        <v>548</v>
      </c>
      <c r="DZ31" s="183" t="s">
        <v>2839</v>
      </c>
      <c r="EA31" s="183" t="s">
        <v>548</v>
      </c>
      <c r="EB31" s="183" t="s">
        <v>548</v>
      </c>
      <c r="EC31" s="183" t="s">
        <v>2839</v>
      </c>
      <c r="ED31" s="183" t="s">
        <v>548</v>
      </c>
      <c r="EE31" s="183" t="s">
        <v>548</v>
      </c>
      <c r="EF31" s="183" t="s">
        <v>2839</v>
      </c>
      <c r="EG31" s="183" t="s">
        <v>548</v>
      </c>
      <c r="EH31" s="183" t="s">
        <v>548</v>
      </c>
      <c r="EI31" s="183" t="s">
        <v>2839</v>
      </c>
      <c r="EJ31" s="183" t="s">
        <v>548</v>
      </c>
      <c r="EK31" s="183" t="s">
        <v>548</v>
      </c>
      <c r="EL31" s="183" t="s">
        <v>2839</v>
      </c>
      <c r="EM31" s="183" t="s">
        <v>548</v>
      </c>
      <c r="EN31" s="183" t="s">
        <v>548</v>
      </c>
      <c r="EO31" s="183" t="s">
        <v>2839</v>
      </c>
      <c r="EP31" s="183" t="s">
        <v>548</v>
      </c>
      <c r="EQ31" s="183" t="s">
        <v>548</v>
      </c>
      <c r="ER31" s="183" t="s">
        <v>2839</v>
      </c>
      <c r="ES31" s="183" t="s">
        <v>548</v>
      </c>
      <c r="ET31" s="183" t="s">
        <v>548</v>
      </c>
    </row>
    <row r="32" spans="1:150" x14ac:dyDescent="0.3">
      <c r="A32" s="1"/>
      <c r="B32" s="181" t="s">
        <v>2926</v>
      </c>
      <c r="C32" s="181" t="s">
        <v>105</v>
      </c>
      <c r="D32" s="181" t="s">
        <v>2927</v>
      </c>
      <c r="E32" s="181" t="s">
        <v>2928</v>
      </c>
      <c r="F32" s="181" t="s">
        <v>2929</v>
      </c>
      <c r="G32" s="181" t="s">
        <v>2839</v>
      </c>
      <c r="H32" s="181" t="s">
        <v>2728</v>
      </c>
      <c r="I32" s="181" t="s">
        <v>2728</v>
      </c>
      <c r="J32" s="181" t="s">
        <v>2839</v>
      </c>
      <c r="K32" s="181" t="s">
        <v>2728</v>
      </c>
      <c r="L32" s="181" t="s">
        <v>2728</v>
      </c>
      <c r="M32" s="181" t="s">
        <v>2839</v>
      </c>
      <c r="N32" s="181" t="s">
        <v>2728</v>
      </c>
      <c r="O32" s="181" t="s">
        <v>2728</v>
      </c>
      <c r="P32" s="181" t="s">
        <v>2839</v>
      </c>
      <c r="Q32" s="181" t="s">
        <v>2728</v>
      </c>
      <c r="R32" s="181" t="s">
        <v>2728</v>
      </c>
      <c r="S32" s="181" t="s">
        <v>2839</v>
      </c>
      <c r="T32" s="181" t="s">
        <v>2728</v>
      </c>
      <c r="U32" s="181" t="s">
        <v>2728</v>
      </c>
      <c r="V32" s="181" t="s">
        <v>2839</v>
      </c>
      <c r="W32" s="181" t="s">
        <v>2728</v>
      </c>
      <c r="X32" s="181" t="s">
        <v>2728</v>
      </c>
      <c r="Y32" s="181" t="s">
        <v>2839</v>
      </c>
      <c r="Z32" s="181" t="s">
        <v>2728</v>
      </c>
      <c r="AA32" s="181" t="s">
        <v>2728</v>
      </c>
      <c r="AB32" s="181" t="s">
        <v>2839</v>
      </c>
      <c r="AC32" s="181" t="s">
        <v>2728</v>
      </c>
      <c r="AD32" s="181" t="s">
        <v>2728</v>
      </c>
      <c r="AE32" s="181" t="s">
        <v>2839</v>
      </c>
      <c r="AF32" s="181" t="s">
        <v>2728</v>
      </c>
      <c r="AG32" s="181" t="s">
        <v>2728</v>
      </c>
      <c r="AH32" s="181" t="s">
        <v>2839</v>
      </c>
      <c r="AI32" s="181" t="s">
        <v>2728</v>
      </c>
      <c r="AJ32" s="181" t="s">
        <v>2728</v>
      </c>
      <c r="AK32" s="181" t="s">
        <v>2839</v>
      </c>
      <c r="AL32" s="181" t="s">
        <v>2728</v>
      </c>
      <c r="AM32" s="181" t="s">
        <v>2728</v>
      </c>
      <c r="AN32" s="181" t="s">
        <v>2839</v>
      </c>
      <c r="AO32" s="181" t="s">
        <v>2728</v>
      </c>
      <c r="AP32" s="181" t="s">
        <v>2728</v>
      </c>
      <c r="AQ32" s="181" t="s">
        <v>2839</v>
      </c>
      <c r="AR32" s="181" t="s">
        <v>2728</v>
      </c>
      <c r="AS32" s="181" t="s">
        <v>2728</v>
      </c>
      <c r="AT32" s="181" t="s">
        <v>2839</v>
      </c>
      <c r="AU32" s="181" t="s">
        <v>2728</v>
      </c>
      <c r="AV32" s="181" t="s">
        <v>2728</v>
      </c>
      <c r="AW32" s="181" t="s">
        <v>2839</v>
      </c>
      <c r="AX32" s="181" t="s">
        <v>2728</v>
      </c>
      <c r="AY32" s="181" t="s">
        <v>2728</v>
      </c>
      <c r="AZ32" s="181" t="s">
        <v>2839</v>
      </c>
      <c r="BA32" s="181" t="s">
        <v>2728</v>
      </c>
      <c r="BB32" s="181" t="s">
        <v>2728</v>
      </c>
      <c r="BC32" s="181" t="s">
        <v>2839</v>
      </c>
      <c r="BD32" s="181" t="s">
        <v>2728</v>
      </c>
      <c r="BE32" s="181" t="s">
        <v>2728</v>
      </c>
      <c r="BF32" s="181" t="s">
        <v>2839</v>
      </c>
      <c r="BG32" s="181" t="s">
        <v>2728</v>
      </c>
      <c r="BH32" s="181" t="s">
        <v>2728</v>
      </c>
      <c r="BI32" s="181" t="s">
        <v>2839</v>
      </c>
      <c r="BJ32" s="181" t="s">
        <v>2728</v>
      </c>
      <c r="BK32" s="181" t="s">
        <v>2728</v>
      </c>
      <c r="BL32" s="181" t="s">
        <v>2839</v>
      </c>
      <c r="BM32" s="181" t="s">
        <v>2728</v>
      </c>
      <c r="BN32" s="181" t="s">
        <v>2728</v>
      </c>
      <c r="BO32" s="181" t="s">
        <v>2839</v>
      </c>
      <c r="BP32" s="181" t="s">
        <v>2728</v>
      </c>
      <c r="BQ32" s="181" t="s">
        <v>2728</v>
      </c>
      <c r="BR32" s="181" t="s">
        <v>2839</v>
      </c>
      <c r="BS32" s="181" t="s">
        <v>2728</v>
      </c>
      <c r="BT32" s="181" t="s">
        <v>2728</v>
      </c>
      <c r="BU32" s="181" t="s">
        <v>2839</v>
      </c>
      <c r="BV32" s="181" t="s">
        <v>2728</v>
      </c>
      <c r="BW32" s="181" t="s">
        <v>2728</v>
      </c>
      <c r="BX32" s="181" t="s">
        <v>2839</v>
      </c>
      <c r="BY32" s="181" t="s">
        <v>2728</v>
      </c>
      <c r="BZ32" s="181" t="s">
        <v>2728</v>
      </c>
      <c r="CA32" s="181" t="s">
        <v>2839</v>
      </c>
      <c r="CB32" s="181" t="s">
        <v>2728</v>
      </c>
      <c r="CC32" s="181" t="s">
        <v>2728</v>
      </c>
      <c r="CD32" s="181" t="s">
        <v>2839</v>
      </c>
      <c r="CE32" s="181" t="s">
        <v>2728</v>
      </c>
      <c r="CF32" s="181" t="s">
        <v>2728</v>
      </c>
      <c r="CG32" s="181" t="s">
        <v>2839</v>
      </c>
      <c r="CH32" s="181" t="s">
        <v>2728</v>
      </c>
      <c r="CI32" s="181" t="s">
        <v>2728</v>
      </c>
      <c r="CJ32" s="181" t="s">
        <v>2839</v>
      </c>
      <c r="CK32" s="181" t="s">
        <v>2728</v>
      </c>
      <c r="CL32" s="181" t="s">
        <v>2728</v>
      </c>
      <c r="CM32" s="181" t="s">
        <v>2839</v>
      </c>
      <c r="CN32" s="181" t="s">
        <v>2728</v>
      </c>
      <c r="CO32" s="181" t="s">
        <v>2728</v>
      </c>
      <c r="CP32" s="181" t="s">
        <v>2839</v>
      </c>
      <c r="CQ32" s="181" t="s">
        <v>2728</v>
      </c>
      <c r="CR32" s="181" t="s">
        <v>2728</v>
      </c>
      <c r="CS32" s="181" t="s">
        <v>2839</v>
      </c>
      <c r="CT32" s="181" t="s">
        <v>2728</v>
      </c>
      <c r="CU32" s="181" t="s">
        <v>2728</v>
      </c>
      <c r="CV32" s="181" t="s">
        <v>2839</v>
      </c>
      <c r="CW32" s="181" t="s">
        <v>2728</v>
      </c>
      <c r="CX32" s="181" t="s">
        <v>2728</v>
      </c>
      <c r="CY32" s="181" t="s">
        <v>2839</v>
      </c>
      <c r="CZ32" s="181" t="s">
        <v>2728</v>
      </c>
      <c r="DA32" s="181" t="s">
        <v>2728</v>
      </c>
      <c r="DB32" s="181" t="s">
        <v>2839</v>
      </c>
      <c r="DC32" s="181" t="s">
        <v>2728</v>
      </c>
      <c r="DD32" s="181" t="s">
        <v>2728</v>
      </c>
      <c r="DE32" s="181" t="s">
        <v>2839</v>
      </c>
      <c r="DF32" s="181" t="s">
        <v>2728</v>
      </c>
      <c r="DG32" s="181" t="s">
        <v>2728</v>
      </c>
      <c r="DH32" s="181" t="s">
        <v>2839</v>
      </c>
      <c r="DI32" s="181" t="s">
        <v>2728</v>
      </c>
      <c r="DJ32" s="181" t="s">
        <v>2728</v>
      </c>
      <c r="DK32" s="181" t="s">
        <v>2839</v>
      </c>
      <c r="DL32" s="181" t="s">
        <v>2728</v>
      </c>
      <c r="DM32" s="181" t="s">
        <v>2728</v>
      </c>
      <c r="DN32" s="181" t="s">
        <v>2839</v>
      </c>
      <c r="DO32" s="181" t="s">
        <v>2728</v>
      </c>
      <c r="DP32" s="181" t="s">
        <v>2728</v>
      </c>
      <c r="DQ32" s="181" t="s">
        <v>2839</v>
      </c>
      <c r="DR32" s="181" t="s">
        <v>2728</v>
      </c>
      <c r="DS32" s="181" t="s">
        <v>2728</v>
      </c>
      <c r="DT32" s="181" t="s">
        <v>2839</v>
      </c>
      <c r="DU32" s="181" t="s">
        <v>2728</v>
      </c>
      <c r="DV32" s="181" t="s">
        <v>2728</v>
      </c>
      <c r="DW32" s="181" t="s">
        <v>2839</v>
      </c>
      <c r="DX32" s="181" t="s">
        <v>2728</v>
      </c>
      <c r="DY32" s="181" t="s">
        <v>2728</v>
      </c>
      <c r="DZ32" s="181" t="s">
        <v>2839</v>
      </c>
      <c r="EA32" s="181" t="s">
        <v>2728</v>
      </c>
      <c r="EB32" s="181" t="s">
        <v>2728</v>
      </c>
      <c r="EC32" s="181" t="s">
        <v>2839</v>
      </c>
      <c r="ED32" s="181" t="s">
        <v>2728</v>
      </c>
      <c r="EE32" s="181" t="s">
        <v>2728</v>
      </c>
      <c r="EF32" s="181" t="s">
        <v>2839</v>
      </c>
      <c r="EG32" s="181" t="s">
        <v>2728</v>
      </c>
      <c r="EH32" s="181" t="s">
        <v>2728</v>
      </c>
      <c r="EI32" s="181" t="s">
        <v>2839</v>
      </c>
      <c r="EJ32" s="181" t="s">
        <v>2728</v>
      </c>
      <c r="EK32" s="181" t="s">
        <v>2728</v>
      </c>
      <c r="EL32" s="181" t="s">
        <v>2839</v>
      </c>
      <c r="EM32" s="181" t="s">
        <v>2728</v>
      </c>
      <c r="EN32" s="181" t="s">
        <v>2728</v>
      </c>
      <c r="EO32" s="181" t="s">
        <v>2839</v>
      </c>
      <c r="EP32" s="181" t="s">
        <v>2728</v>
      </c>
      <c r="EQ32" s="181" t="s">
        <v>2728</v>
      </c>
      <c r="ER32" s="181" t="s">
        <v>2839</v>
      </c>
      <c r="ES32" s="181" t="s">
        <v>2728</v>
      </c>
      <c r="ET32" s="181" t="s">
        <v>2728</v>
      </c>
    </row>
    <row r="33" spans="1:150" x14ac:dyDescent="0.3">
      <c r="A33" s="1"/>
      <c r="B33" s="182" t="s">
        <v>2930</v>
      </c>
      <c r="C33" s="182" t="s">
        <v>105</v>
      </c>
      <c r="D33" s="182" t="s">
        <v>2927</v>
      </c>
      <c r="E33" s="182" t="s">
        <v>2931</v>
      </c>
      <c r="F33" s="182" t="s">
        <v>2932</v>
      </c>
      <c r="G33" s="183" t="s">
        <v>2839</v>
      </c>
      <c r="H33" s="183" t="s">
        <v>548</v>
      </c>
      <c r="I33" s="183" t="s">
        <v>548</v>
      </c>
      <c r="J33" s="183" t="s">
        <v>2839</v>
      </c>
      <c r="K33" s="183" t="s">
        <v>548</v>
      </c>
      <c r="L33" s="183" t="s">
        <v>548</v>
      </c>
      <c r="M33" s="183" t="s">
        <v>2839</v>
      </c>
      <c r="N33" s="183" t="s">
        <v>548</v>
      </c>
      <c r="O33" s="183" t="s">
        <v>548</v>
      </c>
      <c r="P33" s="183" t="s">
        <v>2839</v>
      </c>
      <c r="Q33" s="183" t="s">
        <v>548</v>
      </c>
      <c r="R33" s="183" t="s">
        <v>548</v>
      </c>
      <c r="S33" s="183" t="s">
        <v>2839</v>
      </c>
      <c r="T33" s="183" t="s">
        <v>548</v>
      </c>
      <c r="U33" s="183" t="s">
        <v>548</v>
      </c>
      <c r="V33" s="183" t="s">
        <v>2839</v>
      </c>
      <c r="W33" s="183" t="s">
        <v>548</v>
      </c>
      <c r="X33" s="183" t="s">
        <v>548</v>
      </c>
      <c r="Y33" s="183" t="s">
        <v>2839</v>
      </c>
      <c r="Z33" s="183" t="s">
        <v>548</v>
      </c>
      <c r="AA33" s="183" t="s">
        <v>548</v>
      </c>
      <c r="AB33" s="183" t="s">
        <v>2839</v>
      </c>
      <c r="AC33" s="183" t="s">
        <v>548</v>
      </c>
      <c r="AD33" s="183" t="s">
        <v>548</v>
      </c>
      <c r="AE33" s="183" t="s">
        <v>2839</v>
      </c>
      <c r="AF33" s="183" t="s">
        <v>548</v>
      </c>
      <c r="AG33" s="183" t="s">
        <v>548</v>
      </c>
      <c r="AH33" s="183" t="s">
        <v>2839</v>
      </c>
      <c r="AI33" s="183" t="s">
        <v>548</v>
      </c>
      <c r="AJ33" s="183" t="s">
        <v>548</v>
      </c>
      <c r="AK33" s="183" t="s">
        <v>2839</v>
      </c>
      <c r="AL33" s="183" t="s">
        <v>548</v>
      </c>
      <c r="AM33" s="183" t="s">
        <v>548</v>
      </c>
      <c r="AN33" s="183" t="s">
        <v>2839</v>
      </c>
      <c r="AO33" s="183" t="s">
        <v>548</v>
      </c>
      <c r="AP33" s="183" t="s">
        <v>548</v>
      </c>
      <c r="AQ33" s="183" t="s">
        <v>2839</v>
      </c>
      <c r="AR33" s="183" t="s">
        <v>548</v>
      </c>
      <c r="AS33" s="183" t="s">
        <v>548</v>
      </c>
      <c r="AT33" s="183" t="s">
        <v>2839</v>
      </c>
      <c r="AU33" s="183" t="s">
        <v>548</v>
      </c>
      <c r="AV33" s="183" t="s">
        <v>548</v>
      </c>
      <c r="AW33" s="183" t="s">
        <v>2839</v>
      </c>
      <c r="AX33" s="183" t="s">
        <v>548</v>
      </c>
      <c r="AY33" s="183" t="s">
        <v>548</v>
      </c>
      <c r="AZ33" s="183" t="s">
        <v>2839</v>
      </c>
      <c r="BA33" s="183" t="s">
        <v>548</v>
      </c>
      <c r="BB33" s="183" t="s">
        <v>548</v>
      </c>
      <c r="BC33" s="183" t="s">
        <v>2839</v>
      </c>
      <c r="BD33" s="183" t="s">
        <v>548</v>
      </c>
      <c r="BE33" s="183" t="s">
        <v>548</v>
      </c>
      <c r="BF33" s="183" t="s">
        <v>2839</v>
      </c>
      <c r="BG33" s="183" t="s">
        <v>548</v>
      </c>
      <c r="BH33" s="183" t="s">
        <v>548</v>
      </c>
      <c r="BI33" s="183" t="s">
        <v>2839</v>
      </c>
      <c r="BJ33" s="183" t="s">
        <v>548</v>
      </c>
      <c r="BK33" s="183" t="s">
        <v>548</v>
      </c>
      <c r="BL33" s="183" t="s">
        <v>2839</v>
      </c>
      <c r="BM33" s="183" t="s">
        <v>548</v>
      </c>
      <c r="BN33" s="183" t="s">
        <v>548</v>
      </c>
      <c r="BO33" s="183" t="s">
        <v>2839</v>
      </c>
      <c r="BP33" s="183" t="s">
        <v>548</v>
      </c>
      <c r="BQ33" s="183" t="s">
        <v>548</v>
      </c>
      <c r="BR33" s="183" t="s">
        <v>2839</v>
      </c>
      <c r="BS33" s="183" t="s">
        <v>548</v>
      </c>
      <c r="BT33" s="183" t="s">
        <v>548</v>
      </c>
      <c r="BU33" s="183" t="s">
        <v>2839</v>
      </c>
      <c r="BV33" s="183" t="s">
        <v>548</v>
      </c>
      <c r="BW33" s="183" t="s">
        <v>548</v>
      </c>
      <c r="BX33" s="183" t="s">
        <v>2839</v>
      </c>
      <c r="BY33" s="183" t="s">
        <v>548</v>
      </c>
      <c r="BZ33" s="183" t="s">
        <v>548</v>
      </c>
      <c r="CA33" s="183" t="s">
        <v>2839</v>
      </c>
      <c r="CB33" s="183" t="s">
        <v>548</v>
      </c>
      <c r="CC33" s="183" t="s">
        <v>548</v>
      </c>
      <c r="CD33" s="183" t="s">
        <v>2839</v>
      </c>
      <c r="CE33" s="183" t="s">
        <v>548</v>
      </c>
      <c r="CF33" s="183" t="s">
        <v>548</v>
      </c>
      <c r="CG33" s="183" t="s">
        <v>2839</v>
      </c>
      <c r="CH33" s="183" t="s">
        <v>548</v>
      </c>
      <c r="CI33" s="183" t="s">
        <v>548</v>
      </c>
      <c r="CJ33" s="183" t="s">
        <v>2839</v>
      </c>
      <c r="CK33" s="183" t="s">
        <v>548</v>
      </c>
      <c r="CL33" s="183" t="s">
        <v>548</v>
      </c>
      <c r="CM33" s="183" t="s">
        <v>2839</v>
      </c>
      <c r="CN33" s="183" t="s">
        <v>548</v>
      </c>
      <c r="CO33" s="183" t="s">
        <v>548</v>
      </c>
      <c r="CP33" s="183" t="s">
        <v>2839</v>
      </c>
      <c r="CQ33" s="183" t="s">
        <v>548</v>
      </c>
      <c r="CR33" s="183" t="s">
        <v>548</v>
      </c>
      <c r="CS33" s="183" t="s">
        <v>2839</v>
      </c>
      <c r="CT33" s="183" t="s">
        <v>548</v>
      </c>
      <c r="CU33" s="183" t="s">
        <v>548</v>
      </c>
      <c r="CV33" s="183" t="s">
        <v>2839</v>
      </c>
      <c r="CW33" s="183" t="s">
        <v>548</v>
      </c>
      <c r="CX33" s="183" t="s">
        <v>548</v>
      </c>
      <c r="CY33" s="183" t="s">
        <v>2839</v>
      </c>
      <c r="CZ33" s="183" t="s">
        <v>548</v>
      </c>
      <c r="DA33" s="183" t="s">
        <v>548</v>
      </c>
      <c r="DB33" s="183" t="s">
        <v>2839</v>
      </c>
      <c r="DC33" s="183" t="s">
        <v>548</v>
      </c>
      <c r="DD33" s="183" t="s">
        <v>548</v>
      </c>
      <c r="DE33" s="183" t="s">
        <v>2839</v>
      </c>
      <c r="DF33" s="183" t="s">
        <v>548</v>
      </c>
      <c r="DG33" s="183" t="s">
        <v>548</v>
      </c>
      <c r="DH33" s="183" t="s">
        <v>2839</v>
      </c>
      <c r="DI33" s="183" t="s">
        <v>548</v>
      </c>
      <c r="DJ33" s="183" t="s">
        <v>548</v>
      </c>
      <c r="DK33" s="183" t="s">
        <v>2839</v>
      </c>
      <c r="DL33" s="183" t="s">
        <v>548</v>
      </c>
      <c r="DM33" s="183" t="s">
        <v>548</v>
      </c>
      <c r="DN33" s="183" t="s">
        <v>2839</v>
      </c>
      <c r="DO33" s="183" t="s">
        <v>548</v>
      </c>
      <c r="DP33" s="183" t="s">
        <v>548</v>
      </c>
      <c r="DQ33" s="183" t="s">
        <v>2839</v>
      </c>
      <c r="DR33" s="183" t="s">
        <v>548</v>
      </c>
      <c r="DS33" s="183" t="s">
        <v>548</v>
      </c>
      <c r="DT33" s="183" t="s">
        <v>2839</v>
      </c>
      <c r="DU33" s="183" t="s">
        <v>548</v>
      </c>
      <c r="DV33" s="183" t="s">
        <v>548</v>
      </c>
      <c r="DW33" s="183" t="s">
        <v>2839</v>
      </c>
      <c r="DX33" s="183" t="s">
        <v>548</v>
      </c>
      <c r="DY33" s="183" t="s">
        <v>548</v>
      </c>
      <c r="DZ33" s="183" t="s">
        <v>2839</v>
      </c>
      <c r="EA33" s="183" t="s">
        <v>548</v>
      </c>
      <c r="EB33" s="183" t="s">
        <v>548</v>
      </c>
      <c r="EC33" s="183" t="s">
        <v>2839</v>
      </c>
      <c r="ED33" s="183" t="s">
        <v>548</v>
      </c>
      <c r="EE33" s="183" t="s">
        <v>548</v>
      </c>
      <c r="EF33" s="183" t="s">
        <v>2839</v>
      </c>
      <c r="EG33" s="183" t="s">
        <v>548</v>
      </c>
      <c r="EH33" s="183" t="s">
        <v>548</v>
      </c>
      <c r="EI33" s="183" t="s">
        <v>2839</v>
      </c>
      <c r="EJ33" s="183" t="s">
        <v>548</v>
      </c>
      <c r="EK33" s="183" t="s">
        <v>548</v>
      </c>
      <c r="EL33" s="183" t="s">
        <v>2839</v>
      </c>
      <c r="EM33" s="183" t="s">
        <v>548</v>
      </c>
      <c r="EN33" s="183" t="s">
        <v>548</v>
      </c>
      <c r="EO33" s="183" t="s">
        <v>2839</v>
      </c>
      <c r="EP33" s="183" t="s">
        <v>548</v>
      </c>
      <c r="EQ33" s="183" t="s">
        <v>548</v>
      </c>
      <c r="ER33" s="183" t="s">
        <v>2839</v>
      </c>
      <c r="ES33" s="183" t="s">
        <v>548</v>
      </c>
      <c r="ET33" s="183" t="s">
        <v>548</v>
      </c>
    </row>
    <row r="34" spans="1:150" x14ac:dyDescent="0.3">
      <c r="A34" s="1"/>
      <c r="B34" s="182" t="s">
        <v>2933</v>
      </c>
      <c r="C34" s="182" t="s">
        <v>105</v>
      </c>
      <c r="D34" s="182" t="s">
        <v>2927</v>
      </c>
      <c r="E34" s="182" t="s">
        <v>2934</v>
      </c>
      <c r="F34" s="182" t="s">
        <v>2935</v>
      </c>
      <c r="G34" s="183" t="s">
        <v>2839</v>
      </c>
      <c r="H34" s="183" t="s">
        <v>548</v>
      </c>
      <c r="I34" s="183" t="s">
        <v>548</v>
      </c>
      <c r="J34" s="183" t="s">
        <v>2839</v>
      </c>
      <c r="K34" s="183" t="s">
        <v>548</v>
      </c>
      <c r="L34" s="183" t="s">
        <v>548</v>
      </c>
      <c r="M34" s="183" t="s">
        <v>2839</v>
      </c>
      <c r="N34" s="183" t="s">
        <v>548</v>
      </c>
      <c r="O34" s="183" t="s">
        <v>548</v>
      </c>
      <c r="P34" s="183" t="s">
        <v>2839</v>
      </c>
      <c r="Q34" s="183" t="s">
        <v>548</v>
      </c>
      <c r="R34" s="183" t="s">
        <v>548</v>
      </c>
      <c r="S34" s="183" t="s">
        <v>2839</v>
      </c>
      <c r="T34" s="183" t="s">
        <v>548</v>
      </c>
      <c r="U34" s="183" t="s">
        <v>548</v>
      </c>
      <c r="V34" s="183" t="s">
        <v>2839</v>
      </c>
      <c r="W34" s="183" t="s">
        <v>548</v>
      </c>
      <c r="X34" s="183" t="s">
        <v>548</v>
      </c>
      <c r="Y34" s="183" t="s">
        <v>2839</v>
      </c>
      <c r="Z34" s="183" t="s">
        <v>548</v>
      </c>
      <c r="AA34" s="183" t="s">
        <v>548</v>
      </c>
      <c r="AB34" s="183" t="s">
        <v>2839</v>
      </c>
      <c r="AC34" s="183" t="s">
        <v>548</v>
      </c>
      <c r="AD34" s="183" t="s">
        <v>548</v>
      </c>
      <c r="AE34" s="183" t="s">
        <v>2839</v>
      </c>
      <c r="AF34" s="183" t="s">
        <v>548</v>
      </c>
      <c r="AG34" s="183" t="s">
        <v>548</v>
      </c>
      <c r="AH34" s="183" t="s">
        <v>2839</v>
      </c>
      <c r="AI34" s="183" t="s">
        <v>548</v>
      </c>
      <c r="AJ34" s="183" t="s">
        <v>548</v>
      </c>
      <c r="AK34" s="183" t="s">
        <v>2839</v>
      </c>
      <c r="AL34" s="183" t="s">
        <v>548</v>
      </c>
      <c r="AM34" s="183" t="s">
        <v>548</v>
      </c>
      <c r="AN34" s="183" t="s">
        <v>2839</v>
      </c>
      <c r="AO34" s="183" t="s">
        <v>548</v>
      </c>
      <c r="AP34" s="183" t="s">
        <v>548</v>
      </c>
      <c r="AQ34" s="183" t="s">
        <v>2839</v>
      </c>
      <c r="AR34" s="183" t="s">
        <v>548</v>
      </c>
      <c r="AS34" s="183" t="s">
        <v>548</v>
      </c>
      <c r="AT34" s="183" t="s">
        <v>2839</v>
      </c>
      <c r="AU34" s="183" t="s">
        <v>548</v>
      </c>
      <c r="AV34" s="183" t="s">
        <v>548</v>
      </c>
      <c r="AW34" s="183" t="s">
        <v>2839</v>
      </c>
      <c r="AX34" s="183" t="s">
        <v>548</v>
      </c>
      <c r="AY34" s="183" t="s">
        <v>548</v>
      </c>
      <c r="AZ34" s="183" t="s">
        <v>2839</v>
      </c>
      <c r="BA34" s="183" t="s">
        <v>548</v>
      </c>
      <c r="BB34" s="183" t="s">
        <v>548</v>
      </c>
      <c r="BC34" s="183" t="s">
        <v>2839</v>
      </c>
      <c r="BD34" s="183" t="s">
        <v>548</v>
      </c>
      <c r="BE34" s="183" t="s">
        <v>548</v>
      </c>
      <c r="BF34" s="183" t="s">
        <v>2839</v>
      </c>
      <c r="BG34" s="183" t="s">
        <v>548</v>
      </c>
      <c r="BH34" s="183" t="s">
        <v>548</v>
      </c>
      <c r="BI34" s="183" t="s">
        <v>2839</v>
      </c>
      <c r="BJ34" s="183" t="s">
        <v>548</v>
      </c>
      <c r="BK34" s="183" t="s">
        <v>548</v>
      </c>
      <c r="BL34" s="183" t="s">
        <v>2839</v>
      </c>
      <c r="BM34" s="183" t="s">
        <v>548</v>
      </c>
      <c r="BN34" s="183" t="s">
        <v>548</v>
      </c>
      <c r="BO34" s="183" t="s">
        <v>2839</v>
      </c>
      <c r="BP34" s="183" t="s">
        <v>548</v>
      </c>
      <c r="BQ34" s="183" t="s">
        <v>548</v>
      </c>
      <c r="BR34" s="183" t="s">
        <v>2839</v>
      </c>
      <c r="BS34" s="183" t="s">
        <v>548</v>
      </c>
      <c r="BT34" s="183" t="s">
        <v>548</v>
      </c>
      <c r="BU34" s="183" t="s">
        <v>2839</v>
      </c>
      <c r="BV34" s="183" t="s">
        <v>548</v>
      </c>
      <c r="BW34" s="183" t="s">
        <v>548</v>
      </c>
      <c r="BX34" s="183" t="s">
        <v>2839</v>
      </c>
      <c r="BY34" s="183" t="s">
        <v>548</v>
      </c>
      <c r="BZ34" s="183" t="s">
        <v>548</v>
      </c>
      <c r="CA34" s="183" t="s">
        <v>2839</v>
      </c>
      <c r="CB34" s="183" t="s">
        <v>548</v>
      </c>
      <c r="CC34" s="183" t="s">
        <v>548</v>
      </c>
      <c r="CD34" s="183" t="s">
        <v>2839</v>
      </c>
      <c r="CE34" s="183" t="s">
        <v>548</v>
      </c>
      <c r="CF34" s="183" t="s">
        <v>548</v>
      </c>
      <c r="CG34" s="183" t="s">
        <v>2839</v>
      </c>
      <c r="CH34" s="183" t="s">
        <v>548</v>
      </c>
      <c r="CI34" s="183" t="s">
        <v>548</v>
      </c>
      <c r="CJ34" s="183" t="s">
        <v>2839</v>
      </c>
      <c r="CK34" s="183" t="s">
        <v>548</v>
      </c>
      <c r="CL34" s="183" t="s">
        <v>548</v>
      </c>
      <c r="CM34" s="183" t="s">
        <v>2839</v>
      </c>
      <c r="CN34" s="183" t="s">
        <v>548</v>
      </c>
      <c r="CO34" s="183" t="s">
        <v>548</v>
      </c>
      <c r="CP34" s="183" t="s">
        <v>2839</v>
      </c>
      <c r="CQ34" s="183" t="s">
        <v>548</v>
      </c>
      <c r="CR34" s="183" t="s">
        <v>548</v>
      </c>
      <c r="CS34" s="183" t="s">
        <v>2839</v>
      </c>
      <c r="CT34" s="183" t="s">
        <v>548</v>
      </c>
      <c r="CU34" s="183" t="s">
        <v>548</v>
      </c>
      <c r="CV34" s="183" t="s">
        <v>2839</v>
      </c>
      <c r="CW34" s="183" t="s">
        <v>548</v>
      </c>
      <c r="CX34" s="183" t="s">
        <v>548</v>
      </c>
      <c r="CY34" s="183" t="s">
        <v>2839</v>
      </c>
      <c r="CZ34" s="183" t="s">
        <v>548</v>
      </c>
      <c r="DA34" s="183" t="s">
        <v>548</v>
      </c>
      <c r="DB34" s="183" t="s">
        <v>2839</v>
      </c>
      <c r="DC34" s="183" t="s">
        <v>548</v>
      </c>
      <c r="DD34" s="183" t="s">
        <v>548</v>
      </c>
      <c r="DE34" s="183" t="s">
        <v>2839</v>
      </c>
      <c r="DF34" s="183" t="s">
        <v>548</v>
      </c>
      <c r="DG34" s="183" t="s">
        <v>548</v>
      </c>
      <c r="DH34" s="183" t="s">
        <v>2839</v>
      </c>
      <c r="DI34" s="183" t="s">
        <v>548</v>
      </c>
      <c r="DJ34" s="183" t="s">
        <v>548</v>
      </c>
      <c r="DK34" s="183" t="s">
        <v>2839</v>
      </c>
      <c r="DL34" s="183" t="s">
        <v>548</v>
      </c>
      <c r="DM34" s="183" t="s">
        <v>548</v>
      </c>
      <c r="DN34" s="183" t="s">
        <v>2839</v>
      </c>
      <c r="DO34" s="183" t="s">
        <v>548</v>
      </c>
      <c r="DP34" s="183" t="s">
        <v>548</v>
      </c>
      <c r="DQ34" s="183" t="s">
        <v>2839</v>
      </c>
      <c r="DR34" s="183" t="s">
        <v>548</v>
      </c>
      <c r="DS34" s="183" t="s">
        <v>548</v>
      </c>
      <c r="DT34" s="183" t="s">
        <v>2839</v>
      </c>
      <c r="DU34" s="183" t="s">
        <v>548</v>
      </c>
      <c r="DV34" s="183" t="s">
        <v>548</v>
      </c>
      <c r="DW34" s="183" t="s">
        <v>2839</v>
      </c>
      <c r="DX34" s="183" t="s">
        <v>548</v>
      </c>
      <c r="DY34" s="183" t="s">
        <v>548</v>
      </c>
      <c r="DZ34" s="183" t="s">
        <v>2839</v>
      </c>
      <c r="EA34" s="183" t="s">
        <v>548</v>
      </c>
      <c r="EB34" s="183" t="s">
        <v>548</v>
      </c>
      <c r="EC34" s="183" t="s">
        <v>2839</v>
      </c>
      <c r="ED34" s="183" t="s">
        <v>548</v>
      </c>
      <c r="EE34" s="183" t="s">
        <v>548</v>
      </c>
      <c r="EF34" s="183" t="s">
        <v>2839</v>
      </c>
      <c r="EG34" s="183" t="s">
        <v>548</v>
      </c>
      <c r="EH34" s="183" t="s">
        <v>548</v>
      </c>
      <c r="EI34" s="183" t="s">
        <v>2839</v>
      </c>
      <c r="EJ34" s="183" t="s">
        <v>548</v>
      </c>
      <c r="EK34" s="183" t="s">
        <v>548</v>
      </c>
      <c r="EL34" s="183" t="s">
        <v>2839</v>
      </c>
      <c r="EM34" s="183" t="s">
        <v>548</v>
      </c>
      <c r="EN34" s="183" t="s">
        <v>548</v>
      </c>
      <c r="EO34" s="183" t="s">
        <v>2839</v>
      </c>
      <c r="EP34" s="183" t="s">
        <v>548</v>
      </c>
      <c r="EQ34" s="183" t="s">
        <v>548</v>
      </c>
      <c r="ER34" s="183" t="s">
        <v>2839</v>
      </c>
      <c r="ES34" s="183" t="s">
        <v>548</v>
      </c>
      <c r="ET34" s="183" t="s">
        <v>548</v>
      </c>
    </row>
    <row r="35" spans="1:150" x14ac:dyDescent="0.3">
      <c r="A35" s="1"/>
      <c r="B35" s="182" t="s">
        <v>2936</v>
      </c>
      <c r="C35" s="182" t="s">
        <v>105</v>
      </c>
      <c r="D35" s="182" t="s">
        <v>2927</v>
      </c>
      <c r="E35" s="182" t="s">
        <v>2937</v>
      </c>
      <c r="F35" s="182" t="s">
        <v>2938</v>
      </c>
      <c r="G35" s="183" t="s">
        <v>2839</v>
      </c>
      <c r="H35" s="183" t="s">
        <v>548</v>
      </c>
      <c r="I35" s="183" t="s">
        <v>548</v>
      </c>
      <c r="J35" s="183" t="s">
        <v>2839</v>
      </c>
      <c r="K35" s="183" t="s">
        <v>548</v>
      </c>
      <c r="L35" s="183" t="s">
        <v>548</v>
      </c>
      <c r="M35" s="183" t="s">
        <v>2839</v>
      </c>
      <c r="N35" s="183" t="s">
        <v>548</v>
      </c>
      <c r="O35" s="183" t="s">
        <v>548</v>
      </c>
      <c r="P35" s="183" t="s">
        <v>2839</v>
      </c>
      <c r="Q35" s="183" t="s">
        <v>548</v>
      </c>
      <c r="R35" s="183" t="s">
        <v>548</v>
      </c>
      <c r="S35" s="183" t="s">
        <v>2839</v>
      </c>
      <c r="T35" s="183" t="s">
        <v>548</v>
      </c>
      <c r="U35" s="183" t="s">
        <v>548</v>
      </c>
      <c r="V35" s="183" t="s">
        <v>2839</v>
      </c>
      <c r="W35" s="183" t="s">
        <v>548</v>
      </c>
      <c r="X35" s="183" t="s">
        <v>548</v>
      </c>
      <c r="Y35" s="183" t="s">
        <v>2839</v>
      </c>
      <c r="Z35" s="183" t="s">
        <v>548</v>
      </c>
      <c r="AA35" s="183" t="s">
        <v>548</v>
      </c>
      <c r="AB35" s="183" t="s">
        <v>2839</v>
      </c>
      <c r="AC35" s="183" t="s">
        <v>548</v>
      </c>
      <c r="AD35" s="183" t="s">
        <v>548</v>
      </c>
      <c r="AE35" s="183" t="s">
        <v>2839</v>
      </c>
      <c r="AF35" s="183" t="s">
        <v>548</v>
      </c>
      <c r="AG35" s="183" t="s">
        <v>548</v>
      </c>
      <c r="AH35" s="183" t="s">
        <v>2839</v>
      </c>
      <c r="AI35" s="183" t="s">
        <v>548</v>
      </c>
      <c r="AJ35" s="183" t="s">
        <v>548</v>
      </c>
      <c r="AK35" s="183" t="s">
        <v>2839</v>
      </c>
      <c r="AL35" s="183" t="s">
        <v>548</v>
      </c>
      <c r="AM35" s="183" t="s">
        <v>548</v>
      </c>
      <c r="AN35" s="183" t="s">
        <v>2839</v>
      </c>
      <c r="AO35" s="183" t="s">
        <v>548</v>
      </c>
      <c r="AP35" s="183" t="s">
        <v>548</v>
      </c>
      <c r="AQ35" s="183" t="s">
        <v>2839</v>
      </c>
      <c r="AR35" s="183" t="s">
        <v>548</v>
      </c>
      <c r="AS35" s="183" t="s">
        <v>548</v>
      </c>
      <c r="AT35" s="183" t="s">
        <v>2839</v>
      </c>
      <c r="AU35" s="183" t="s">
        <v>548</v>
      </c>
      <c r="AV35" s="183" t="s">
        <v>548</v>
      </c>
      <c r="AW35" s="183" t="s">
        <v>2839</v>
      </c>
      <c r="AX35" s="183" t="s">
        <v>548</v>
      </c>
      <c r="AY35" s="183" t="s">
        <v>548</v>
      </c>
      <c r="AZ35" s="183" t="s">
        <v>2839</v>
      </c>
      <c r="BA35" s="183" t="s">
        <v>548</v>
      </c>
      <c r="BB35" s="183" t="s">
        <v>548</v>
      </c>
      <c r="BC35" s="183" t="s">
        <v>2839</v>
      </c>
      <c r="BD35" s="183" t="s">
        <v>548</v>
      </c>
      <c r="BE35" s="183" t="s">
        <v>548</v>
      </c>
      <c r="BF35" s="183" t="s">
        <v>2839</v>
      </c>
      <c r="BG35" s="183" t="s">
        <v>548</v>
      </c>
      <c r="BH35" s="183" t="s">
        <v>548</v>
      </c>
      <c r="BI35" s="183" t="s">
        <v>2839</v>
      </c>
      <c r="BJ35" s="183" t="s">
        <v>548</v>
      </c>
      <c r="BK35" s="183" t="s">
        <v>548</v>
      </c>
      <c r="BL35" s="183" t="s">
        <v>2839</v>
      </c>
      <c r="BM35" s="183" t="s">
        <v>548</v>
      </c>
      <c r="BN35" s="183" t="s">
        <v>548</v>
      </c>
      <c r="BO35" s="183" t="s">
        <v>2839</v>
      </c>
      <c r="BP35" s="183" t="s">
        <v>548</v>
      </c>
      <c r="BQ35" s="183" t="s">
        <v>548</v>
      </c>
      <c r="BR35" s="183" t="s">
        <v>2839</v>
      </c>
      <c r="BS35" s="183" t="s">
        <v>548</v>
      </c>
      <c r="BT35" s="183" t="s">
        <v>548</v>
      </c>
      <c r="BU35" s="183" t="s">
        <v>2839</v>
      </c>
      <c r="BV35" s="183" t="s">
        <v>548</v>
      </c>
      <c r="BW35" s="183" t="s">
        <v>548</v>
      </c>
      <c r="BX35" s="183" t="s">
        <v>2839</v>
      </c>
      <c r="BY35" s="183" t="s">
        <v>548</v>
      </c>
      <c r="BZ35" s="183" t="s">
        <v>548</v>
      </c>
      <c r="CA35" s="183" t="s">
        <v>2839</v>
      </c>
      <c r="CB35" s="183" t="s">
        <v>548</v>
      </c>
      <c r="CC35" s="183" t="s">
        <v>548</v>
      </c>
      <c r="CD35" s="183" t="s">
        <v>2839</v>
      </c>
      <c r="CE35" s="183" t="s">
        <v>548</v>
      </c>
      <c r="CF35" s="183" t="s">
        <v>548</v>
      </c>
      <c r="CG35" s="183" t="s">
        <v>2839</v>
      </c>
      <c r="CH35" s="183" t="s">
        <v>548</v>
      </c>
      <c r="CI35" s="183" t="s">
        <v>548</v>
      </c>
      <c r="CJ35" s="183" t="s">
        <v>2839</v>
      </c>
      <c r="CK35" s="183" t="s">
        <v>548</v>
      </c>
      <c r="CL35" s="183" t="s">
        <v>548</v>
      </c>
      <c r="CM35" s="183" t="s">
        <v>2839</v>
      </c>
      <c r="CN35" s="183" t="s">
        <v>548</v>
      </c>
      <c r="CO35" s="183" t="s">
        <v>548</v>
      </c>
      <c r="CP35" s="183" t="s">
        <v>2839</v>
      </c>
      <c r="CQ35" s="183" t="s">
        <v>548</v>
      </c>
      <c r="CR35" s="183" t="s">
        <v>548</v>
      </c>
      <c r="CS35" s="183" t="s">
        <v>2839</v>
      </c>
      <c r="CT35" s="183" t="s">
        <v>548</v>
      </c>
      <c r="CU35" s="183" t="s">
        <v>548</v>
      </c>
      <c r="CV35" s="183" t="s">
        <v>2839</v>
      </c>
      <c r="CW35" s="183" t="s">
        <v>548</v>
      </c>
      <c r="CX35" s="183" t="s">
        <v>548</v>
      </c>
      <c r="CY35" s="183" t="s">
        <v>2839</v>
      </c>
      <c r="CZ35" s="183" t="s">
        <v>548</v>
      </c>
      <c r="DA35" s="183" t="s">
        <v>548</v>
      </c>
      <c r="DB35" s="183" t="s">
        <v>2839</v>
      </c>
      <c r="DC35" s="183" t="s">
        <v>548</v>
      </c>
      <c r="DD35" s="183" t="s">
        <v>548</v>
      </c>
      <c r="DE35" s="183" t="s">
        <v>2839</v>
      </c>
      <c r="DF35" s="183" t="s">
        <v>548</v>
      </c>
      <c r="DG35" s="183" t="s">
        <v>548</v>
      </c>
      <c r="DH35" s="183" t="s">
        <v>2839</v>
      </c>
      <c r="DI35" s="183" t="s">
        <v>548</v>
      </c>
      <c r="DJ35" s="183" t="s">
        <v>548</v>
      </c>
      <c r="DK35" s="183" t="s">
        <v>2839</v>
      </c>
      <c r="DL35" s="183" t="s">
        <v>548</v>
      </c>
      <c r="DM35" s="183" t="s">
        <v>548</v>
      </c>
      <c r="DN35" s="183" t="s">
        <v>2839</v>
      </c>
      <c r="DO35" s="183" t="s">
        <v>548</v>
      </c>
      <c r="DP35" s="183" t="s">
        <v>548</v>
      </c>
      <c r="DQ35" s="183" t="s">
        <v>2839</v>
      </c>
      <c r="DR35" s="183" t="s">
        <v>548</v>
      </c>
      <c r="DS35" s="183" t="s">
        <v>548</v>
      </c>
      <c r="DT35" s="183" t="s">
        <v>2839</v>
      </c>
      <c r="DU35" s="183" t="s">
        <v>548</v>
      </c>
      <c r="DV35" s="183" t="s">
        <v>548</v>
      </c>
      <c r="DW35" s="183" t="s">
        <v>2839</v>
      </c>
      <c r="DX35" s="183" t="s">
        <v>548</v>
      </c>
      <c r="DY35" s="183" t="s">
        <v>548</v>
      </c>
      <c r="DZ35" s="183" t="s">
        <v>2839</v>
      </c>
      <c r="EA35" s="183" t="s">
        <v>548</v>
      </c>
      <c r="EB35" s="183" t="s">
        <v>548</v>
      </c>
      <c r="EC35" s="183" t="s">
        <v>2839</v>
      </c>
      <c r="ED35" s="183" t="s">
        <v>548</v>
      </c>
      <c r="EE35" s="183" t="s">
        <v>548</v>
      </c>
      <c r="EF35" s="183" t="s">
        <v>2839</v>
      </c>
      <c r="EG35" s="183" t="s">
        <v>548</v>
      </c>
      <c r="EH35" s="183" t="s">
        <v>548</v>
      </c>
      <c r="EI35" s="183" t="s">
        <v>2839</v>
      </c>
      <c r="EJ35" s="183" t="s">
        <v>548</v>
      </c>
      <c r="EK35" s="183" t="s">
        <v>548</v>
      </c>
      <c r="EL35" s="183" t="s">
        <v>2839</v>
      </c>
      <c r="EM35" s="183" t="s">
        <v>548</v>
      </c>
      <c r="EN35" s="183" t="s">
        <v>548</v>
      </c>
      <c r="EO35" s="183" t="s">
        <v>2839</v>
      </c>
      <c r="EP35" s="183" t="s">
        <v>548</v>
      </c>
      <c r="EQ35" s="183" t="s">
        <v>548</v>
      </c>
      <c r="ER35" s="183" t="s">
        <v>2839</v>
      </c>
      <c r="ES35" s="183" t="s">
        <v>548</v>
      </c>
      <c r="ET35" s="183" t="s">
        <v>548</v>
      </c>
    </row>
    <row r="36" spans="1:150" x14ac:dyDescent="0.3">
      <c r="A36" s="1"/>
      <c r="B36" s="182" t="s">
        <v>2939</v>
      </c>
      <c r="C36" s="182" t="s">
        <v>105</v>
      </c>
      <c r="D36" s="182" t="s">
        <v>2927</v>
      </c>
      <c r="E36" s="182" t="s">
        <v>2940</v>
      </c>
      <c r="F36" s="182" t="s">
        <v>2941</v>
      </c>
      <c r="G36" s="183" t="s">
        <v>2839</v>
      </c>
      <c r="H36" s="183" t="s">
        <v>548</v>
      </c>
      <c r="I36" s="183" t="s">
        <v>548</v>
      </c>
      <c r="J36" s="183" t="s">
        <v>2839</v>
      </c>
      <c r="K36" s="183" t="s">
        <v>548</v>
      </c>
      <c r="L36" s="183" t="s">
        <v>548</v>
      </c>
      <c r="M36" s="183" t="s">
        <v>2839</v>
      </c>
      <c r="N36" s="183" t="s">
        <v>548</v>
      </c>
      <c r="O36" s="183" t="s">
        <v>548</v>
      </c>
      <c r="P36" s="183" t="s">
        <v>2839</v>
      </c>
      <c r="Q36" s="183" t="s">
        <v>548</v>
      </c>
      <c r="R36" s="183" t="s">
        <v>548</v>
      </c>
      <c r="S36" s="183" t="s">
        <v>2839</v>
      </c>
      <c r="T36" s="183" t="s">
        <v>548</v>
      </c>
      <c r="U36" s="183" t="s">
        <v>548</v>
      </c>
      <c r="V36" s="183" t="s">
        <v>2839</v>
      </c>
      <c r="W36" s="183" t="s">
        <v>548</v>
      </c>
      <c r="X36" s="183" t="s">
        <v>548</v>
      </c>
      <c r="Y36" s="183" t="s">
        <v>2839</v>
      </c>
      <c r="Z36" s="183" t="s">
        <v>548</v>
      </c>
      <c r="AA36" s="183" t="s">
        <v>548</v>
      </c>
      <c r="AB36" s="183" t="s">
        <v>2839</v>
      </c>
      <c r="AC36" s="183" t="s">
        <v>548</v>
      </c>
      <c r="AD36" s="183" t="s">
        <v>548</v>
      </c>
      <c r="AE36" s="183" t="s">
        <v>2839</v>
      </c>
      <c r="AF36" s="183" t="s">
        <v>548</v>
      </c>
      <c r="AG36" s="183" t="s">
        <v>548</v>
      </c>
      <c r="AH36" s="183" t="s">
        <v>2839</v>
      </c>
      <c r="AI36" s="183" t="s">
        <v>548</v>
      </c>
      <c r="AJ36" s="183" t="s">
        <v>548</v>
      </c>
      <c r="AK36" s="183" t="s">
        <v>2839</v>
      </c>
      <c r="AL36" s="183" t="s">
        <v>548</v>
      </c>
      <c r="AM36" s="183" t="s">
        <v>548</v>
      </c>
      <c r="AN36" s="183" t="s">
        <v>2839</v>
      </c>
      <c r="AO36" s="183" t="s">
        <v>548</v>
      </c>
      <c r="AP36" s="183" t="s">
        <v>548</v>
      </c>
      <c r="AQ36" s="183" t="s">
        <v>2839</v>
      </c>
      <c r="AR36" s="183" t="s">
        <v>548</v>
      </c>
      <c r="AS36" s="183" t="s">
        <v>548</v>
      </c>
      <c r="AT36" s="183" t="s">
        <v>2839</v>
      </c>
      <c r="AU36" s="183" t="s">
        <v>548</v>
      </c>
      <c r="AV36" s="183" t="s">
        <v>548</v>
      </c>
      <c r="AW36" s="183" t="s">
        <v>2839</v>
      </c>
      <c r="AX36" s="183" t="s">
        <v>548</v>
      </c>
      <c r="AY36" s="183" t="s">
        <v>548</v>
      </c>
      <c r="AZ36" s="183" t="s">
        <v>2839</v>
      </c>
      <c r="BA36" s="183" t="s">
        <v>548</v>
      </c>
      <c r="BB36" s="183" t="s">
        <v>548</v>
      </c>
      <c r="BC36" s="183" t="s">
        <v>2839</v>
      </c>
      <c r="BD36" s="183" t="s">
        <v>548</v>
      </c>
      <c r="BE36" s="183" t="s">
        <v>548</v>
      </c>
      <c r="BF36" s="183" t="s">
        <v>2839</v>
      </c>
      <c r="BG36" s="183" t="s">
        <v>548</v>
      </c>
      <c r="BH36" s="183" t="s">
        <v>548</v>
      </c>
      <c r="BI36" s="183" t="s">
        <v>2839</v>
      </c>
      <c r="BJ36" s="183" t="s">
        <v>548</v>
      </c>
      <c r="BK36" s="183" t="s">
        <v>548</v>
      </c>
      <c r="BL36" s="183" t="s">
        <v>2839</v>
      </c>
      <c r="BM36" s="183" t="s">
        <v>548</v>
      </c>
      <c r="BN36" s="183" t="s">
        <v>548</v>
      </c>
      <c r="BO36" s="183" t="s">
        <v>2839</v>
      </c>
      <c r="BP36" s="183" t="s">
        <v>548</v>
      </c>
      <c r="BQ36" s="183" t="s">
        <v>548</v>
      </c>
      <c r="BR36" s="183" t="s">
        <v>2839</v>
      </c>
      <c r="BS36" s="183" t="s">
        <v>548</v>
      </c>
      <c r="BT36" s="183" t="s">
        <v>548</v>
      </c>
      <c r="BU36" s="183" t="s">
        <v>2839</v>
      </c>
      <c r="BV36" s="183" t="s">
        <v>548</v>
      </c>
      <c r="BW36" s="183" t="s">
        <v>548</v>
      </c>
      <c r="BX36" s="183" t="s">
        <v>2839</v>
      </c>
      <c r="BY36" s="183" t="s">
        <v>548</v>
      </c>
      <c r="BZ36" s="183" t="s">
        <v>548</v>
      </c>
      <c r="CA36" s="183" t="s">
        <v>2839</v>
      </c>
      <c r="CB36" s="183" t="s">
        <v>548</v>
      </c>
      <c r="CC36" s="183" t="s">
        <v>548</v>
      </c>
      <c r="CD36" s="183" t="s">
        <v>2839</v>
      </c>
      <c r="CE36" s="183" t="s">
        <v>548</v>
      </c>
      <c r="CF36" s="183" t="s">
        <v>548</v>
      </c>
      <c r="CG36" s="183" t="s">
        <v>2839</v>
      </c>
      <c r="CH36" s="183" t="s">
        <v>548</v>
      </c>
      <c r="CI36" s="183" t="s">
        <v>548</v>
      </c>
      <c r="CJ36" s="183" t="s">
        <v>2839</v>
      </c>
      <c r="CK36" s="183" t="s">
        <v>548</v>
      </c>
      <c r="CL36" s="183" t="s">
        <v>548</v>
      </c>
      <c r="CM36" s="183" t="s">
        <v>2839</v>
      </c>
      <c r="CN36" s="183" t="s">
        <v>548</v>
      </c>
      <c r="CO36" s="183" t="s">
        <v>548</v>
      </c>
      <c r="CP36" s="183" t="s">
        <v>2839</v>
      </c>
      <c r="CQ36" s="183" t="s">
        <v>548</v>
      </c>
      <c r="CR36" s="183" t="s">
        <v>548</v>
      </c>
      <c r="CS36" s="183" t="s">
        <v>2839</v>
      </c>
      <c r="CT36" s="183" t="s">
        <v>548</v>
      </c>
      <c r="CU36" s="183" t="s">
        <v>548</v>
      </c>
      <c r="CV36" s="183" t="s">
        <v>2839</v>
      </c>
      <c r="CW36" s="183" t="s">
        <v>548</v>
      </c>
      <c r="CX36" s="183" t="s">
        <v>548</v>
      </c>
      <c r="CY36" s="183" t="s">
        <v>2839</v>
      </c>
      <c r="CZ36" s="183" t="s">
        <v>548</v>
      </c>
      <c r="DA36" s="183" t="s">
        <v>548</v>
      </c>
      <c r="DB36" s="183" t="s">
        <v>2839</v>
      </c>
      <c r="DC36" s="183" t="s">
        <v>548</v>
      </c>
      <c r="DD36" s="183" t="s">
        <v>548</v>
      </c>
      <c r="DE36" s="183" t="s">
        <v>2839</v>
      </c>
      <c r="DF36" s="183" t="s">
        <v>548</v>
      </c>
      <c r="DG36" s="183" t="s">
        <v>548</v>
      </c>
      <c r="DH36" s="183" t="s">
        <v>2839</v>
      </c>
      <c r="DI36" s="183" t="s">
        <v>548</v>
      </c>
      <c r="DJ36" s="183" t="s">
        <v>548</v>
      </c>
      <c r="DK36" s="183" t="s">
        <v>2839</v>
      </c>
      <c r="DL36" s="183" t="s">
        <v>548</v>
      </c>
      <c r="DM36" s="183" t="s">
        <v>548</v>
      </c>
      <c r="DN36" s="183" t="s">
        <v>2839</v>
      </c>
      <c r="DO36" s="183" t="s">
        <v>548</v>
      </c>
      <c r="DP36" s="183" t="s">
        <v>548</v>
      </c>
      <c r="DQ36" s="183" t="s">
        <v>2839</v>
      </c>
      <c r="DR36" s="183" t="s">
        <v>548</v>
      </c>
      <c r="DS36" s="183" t="s">
        <v>548</v>
      </c>
      <c r="DT36" s="183" t="s">
        <v>2839</v>
      </c>
      <c r="DU36" s="183" t="s">
        <v>548</v>
      </c>
      <c r="DV36" s="183" t="s">
        <v>548</v>
      </c>
      <c r="DW36" s="183" t="s">
        <v>2839</v>
      </c>
      <c r="DX36" s="183" t="s">
        <v>548</v>
      </c>
      <c r="DY36" s="183" t="s">
        <v>548</v>
      </c>
      <c r="DZ36" s="183" t="s">
        <v>2839</v>
      </c>
      <c r="EA36" s="183" t="s">
        <v>548</v>
      </c>
      <c r="EB36" s="183" t="s">
        <v>548</v>
      </c>
      <c r="EC36" s="183" t="s">
        <v>2839</v>
      </c>
      <c r="ED36" s="183" t="s">
        <v>548</v>
      </c>
      <c r="EE36" s="183" t="s">
        <v>548</v>
      </c>
      <c r="EF36" s="183" t="s">
        <v>2839</v>
      </c>
      <c r="EG36" s="183" t="s">
        <v>548</v>
      </c>
      <c r="EH36" s="183" t="s">
        <v>548</v>
      </c>
      <c r="EI36" s="183" t="s">
        <v>2839</v>
      </c>
      <c r="EJ36" s="183" t="s">
        <v>548</v>
      </c>
      <c r="EK36" s="183" t="s">
        <v>548</v>
      </c>
      <c r="EL36" s="183" t="s">
        <v>2839</v>
      </c>
      <c r="EM36" s="183" t="s">
        <v>548</v>
      </c>
      <c r="EN36" s="183" t="s">
        <v>548</v>
      </c>
      <c r="EO36" s="183" t="s">
        <v>2839</v>
      </c>
      <c r="EP36" s="183" t="s">
        <v>548</v>
      </c>
      <c r="EQ36" s="183" t="s">
        <v>548</v>
      </c>
      <c r="ER36" s="183" t="s">
        <v>2839</v>
      </c>
      <c r="ES36" s="183" t="s">
        <v>548</v>
      </c>
      <c r="ET36" s="183" t="s">
        <v>548</v>
      </c>
    </row>
    <row r="37" spans="1:150" x14ac:dyDescent="0.3">
      <c r="A37" s="1"/>
      <c r="B37" s="182" t="s">
        <v>2942</v>
      </c>
      <c r="C37" s="182" t="s">
        <v>105</v>
      </c>
      <c r="D37" s="182" t="s">
        <v>2927</v>
      </c>
      <c r="E37" s="182" t="s">
        <v>2943</v>
      </c>
      <c r="F37" s="182" t="s">
        <v>2944</v>
      </c>
      <c r="G37" s="183" t="s">
        <v>2839</v>
      </c>
      <c r="H37" s="183" t="s">
        <v>548</v>
      </c>
      <c r="I37" s="183" t="s">
        <v>548</v>
      </c>
      <c r="J37" s="183" t="s">
        <v>2839</v>
      </c>
      <c r="K37" s="183" t="s">
        <v>548</v>
      </c>
      <c r="L37" s="183" t="s">
        <v>548</v>
      </c>
      <c r="M37" s="183" t="s">
        <v>2839</v>
      </c>
      <c r="N37" s="183" t="s">
        <v>548</v>
      </c>
      <c r="O37" s="183" t="s">
        <v>548</v>
      </c>
      <c r="P37" s="183" t="s">
        <v>2839</v>
      </c>
      <c r="Q37" s="183" t="s">
        <v>548</v>
      </c>
      <c r="R37" s="183" t="s">
        <v>548</v>
      </c>
      <c r="S37" s="183" t="s">
        <v>2839</v>
      </c>
      <c r="T37" s="183" t="s">
        <v>548</v>
      </c>
      <c r="U37" s="183" t="s">
        <v>548</v>
      </c>
      <c r="V37" s="183" t="s">
        <v>2839</v>
      </c>
      <c r="W37" s="183" t="s">
        <v>548</v>
      </c>
      <c r="X37" s="183" t="s">
        <v>548</v>
      </c>
      <c r="Y37" s="183" t="s">
        <v>2839</v>
      </c>
      <c r="Z37" s="183" t="s">
        <v>548</v>
      </c>
      <c r="AA37" s="183" t="s">
        <v>548</v>
      </c>
      <c r="AB37" s="183" t="s">
        <v>2839</v>
      </c>
      <c r="AC37" s="183" t="s">
        <v>548</v>
      </c>
      <c r="AD37" s="183" t="s">
        <v>548</v>
      </c>
      <c r="AE37" s="183" t="s">
        <v>2839</v>
      </c>
      <c r="AF37" s="183" t="s">
        <v>548</v>
      </c>
      <c r="AG37" s="183" t="s">
        <v>548</v>
      </c>
      <c r="AH37" s="183" t="s">
        <v>2839</v>
      </c>
      <c r="AI37" s="183" t="s">
        <v>548</v>
      </c>
      <c r="AJ37" s="183" t="s">
        <v>548</v>
      </c>
      <c r="AK37" s="183" t="s">
        <v>2839</v>
      </c>
      <c r="AL37" s="183" t="s">
        <v>548</v>
      </c>
      <c r="AM37" s="183" t="s">
        <v>548</v>
      </c>
      <c r="AN37" s="183" t="s">
        <v>2839</v>
      </c>
      <c r="AO37" s="183" t="s">
        <v>548</v>
      </c>
      <c r="AP37" s="183" t="s">
        <v>548</v>
      </c>
      <c r="AQ37" s="183" t="s">
        <v>2839</v>
      </c>
      <c r="AR37" s="183" t="s">
        <v>548</v>
      </c>
      <c r="AS37" s="183" t="s">
        <v>548</v>
      </c>
      <c r="AT37" s="183" t="s">
        <v>2839</v>
      </c>
      <c r="AU37" s="183" t="s">
        <v>548</v>
      </c>
      <c r="AV37" s="183" t="s">
        <v>548</v>
      </c>
      <c r="AW37" s="183" t="s">
        <v>2839</v>
      </c>
      <c r="AX37" s="183" t="s">
        <v>548</v>
      </c>
      <c r="AY37" s="183" t="s">
        <v>548</v>
      </c>
      <c r="AZ37" s="183" t="s">
        <v>2839</v>
      </c>
      <c r="BA37" s="183" t="s">
        <v>548</v>
      </c>
      <c r="BB37" s="183" t="s">
        <v>548</v>
      </c>
      <c r="BC37" s="183" t="s">
        <v>2839</v>
      </c>
      <c r="BD37" s="183" t="s">
        <v>548</v>
      </c>
      <c r="BE37" s="183" t="s">
        <v>548</v>
      </c>
      <c r="BF37" s="183" t="s">
        <v>2839</v>
      </c>
      <c r="BG37" s="183" t="s">
        <v>548</v>
      </c>
      <c r="BH37" s="183" t="s">
        <v>548</v>
      </c>
      <c r="BI37" s="183" t="s">
        <v>2839</v>
      </c>
      <c r="BJ37" s="183" t="s">
        <v>548</v>
      </c>
      <c r="BK37" s="183" t="s">
        <v>548</v>
      </c>
      <c r="BL37" s="183" t="s">
        <v>2839</v>
      </c>
      <c r="BM37" s="183" t="s">
        <v>548</v>
      </c>
      <c r="BN37" s="183" t="s">
        <v>548</v>
      </c>
      <c r="BO37" s="183" t="s">
        <v>2839</v>
      </c>
      <c r="BP37" s="183" t="s">
        <v>548</v>
      </c>
      <c r="BQ37" s="183" t="s">
        <v>548</v>
      </c>
      <c r="BR37" s="183" t="s">
        <v>2839</v>
      </c>
      <c r="BS37" s="183" t="s">
        <v>548</v>
      </c>
      <c r="BT37" s="183" t="s">
        <v>548</v>
      </c>
      <c r="BU37" s="183" t="s">
        <v>2839</v>
      </c>
      <c r="BV37" s="183" t="s">
        <v>548</v>
      </c>
      <c r="BW37" s="183" t="s">
        <v>548</v>
      </c>
      <c r="BX37" s="183" t="s">
        <v>2839</v>
      </c>
      <c r="BY37" s="183" t="s">
        <v>548</v>
      </c>
      <c r="BZ37" s="183" t="s">
        <v>548</v>
      </c>
      <c r="CA37" s="183" t="s">
        <v>2839</v>
      </c>
      <c r="CB37" s="183" t="s">
        <v>548</v>
      </c>
      <c r="CC37" s="183" t="s">
        <v>548</v>
      </c>
      <c r="CD37" s="183" t="s">
        <v>2839</v>
      </c>
      <c r="CE37" s="183" t="s">
        <v>548</v>
      </c>
      <c r="CF37" s="183" t="s">
        <v>548</v>
      </c>
      <c r="CG37" s="183" t="s">
        <v>2839</v>
      </c>
      <c r="CH37" s="183" t="s">
        <v>548</v>
      </c>
      <c r="CI37" s="183" t="s">
        <v>548</v>
      </c>
      <c r="CJ37" s="183" t="s">
        <v>2839</v>
      </c>
      <c r="CK37" s="183" t="s">
        <v>548</v>
      </c>
      <c r="CL37" s="183" t="s">
        <v>548</v>
      </c>
      <c r="CM37" s="183" t="s">
        <v>2839</v>
      </c>
      <c r="CN37" s="183" t="s">
        <v>548</v>
      </c>
      <c r="CO37" s="183" t="s">
        <v>548</v>
      </c>
      <c r="CP37" s="183" t="s">
        <v>2839</v>
      </c>
      <c r="CQ37" s="183" t="s">
        <v>548</v>
      </c>
      <c r="CR37" s="183" t="s">
        <v>548</v>
      </c>
      <c r="CS37" s="183" t="s">
        <v>2839</v>
      </c>
      <c r="CT37" s="183" t="s">
        <v>548</v>
      </c>
      <c r="CU37" s="183" t="s">
        <v>548</v>
      </c>
      <c r="CV37" s="183" t="s">
        <v>2839</v>
      </c>
      <c r="CW37" s="183" t="s">
        <v>548</v>
      </c>
      <c r="CX37" s="183" t="s">
        <v>548</v>
      </c>
      <c r="CY37" s="183" t="s">
        <v>2839</v>
      </c>
      <c r="CZ37" s="183" t="s">
        <v>548</v>
      </c>
      <c r="DA37" s="183" t="s">
        <v>548</v>
      </c>
      <c r="DB37" s="183" t="s">
        <v>2839</v>
      </c>
      <c r="DC37" s="183" t="s">
        <v>548</v>
      </c>
      <c r="DD37" s="183" t="s">
        <v>548</v>
      </c>
      <c r="DE37" s="183" t="s">
        <v>2839</v>
      </c>
      <c r="DF37" s="183" t="s">
        <v>548</v>
      </c>
      <c r="DG37" s="183" t="s">
        <v>548</v>
      </c>
      <c r="DH37" s="183" t="s">
        <v>2839</v>
      </c>
      <c r="DI37" s="183" t="s">
        <v>548</v>
      </c>
      <c r="DJ37" s="183" t="s">
        <v>548</v>
      </c>
      <c r="DK37" s="183" t="s">
        <v>2839</v>
      </c>
      <c r="DL37" s="183" t="s">
        <v>548</v>
      </c>
      <c r="DM37" s="183" t="s">
        <v>548</v>
      </c>
      <c r="DN37" s="183" t="s">
        <v>2839</v>
      </c>
      <c r="DO37" s="183" t="s">
        <v>548</v>
      </c>
      <c r="DP37" s="183" t="s">
        <v>548</v>
      </c>
      <c r="DQ37" s="183" t="s">
        <v>2839</v>
      </c>
      <c r="DR37" s="183" t="s">
        <v>548</v>
      </c>
      <c r="DS37" s="183" t="s">
        <v>548</v>
      </c>
      <c r="DT37" s="183" t="s">
        <v>2839</v>
      </c>
      <c r="DU37" s="183" t="s">
        <v>548</v>
      </c>
      <c r="DV37" s="183" t="s">
        <v>548</v>
      </c>
      <c r="DW37" s="183" t="s">
        <v>2839</v>
      </c>
      <c r="DX37" s="183" t="s">
        <v>548</v>
      </c>
      <c r="DY37" s="183" t="s">
        <v>548</v>
      </c>
      <c r="DZ37" s="183" t="s">
        <v>2839</v>
      </c>
      <c r="EA37" s="183" t="s">
        <v>548</v>
      </c>
      <c r="EB37" s="183" t="s">
        <v>548</v>
      </c>
      <c r="EC37" s="183" t="s">
        <v>2839</v>
      </c>
      <c r="ED37" s="183" t="s">
        <v>548</v>
      </c>
      <c r="EE37" s="183" t="s">
        <v>548</v>
      </c>
      <c r="EF37" s="183" t="s">
        <v>2839</v>
      </c>
      <c r="EG37" s="183" t="s">
        <v>548</v>
      </c>
      <c r="EH37" s="183" t="s">
        <v>548</v>
      </c>
      <c r="EI37" s="183" t="s">
        <v>2839</v>
      </c>
      <c r="EJ37" s="183" t="s">
        <v>548</v>
      </c>
      <c r="EK37" s="183" t="s">
        <v>548</v>
      </c>
      <c r="EL37" s="183" t="s">
        <v>2839</v>
      </c>
      <c r="EM37" s="183" t="s">
        <v>548</v>
      </c>
      <c r="EN37" s="183" t="s">
        <v>548</v>
      </c>
      <c r="EO37" s="183" t="s">
        <v>2839</v>
      </c>
      <c r="EP37" s="183" t="s">
        <v>548</v>
      </c>
      <c r="EQ37" s="183" t="s">
        <v>548</v>
      </c>
      <c r="ER37" s="183" t="s">
        <v>2839</v>
      </c>
      <c r="ES37" s="183" t="s">
        <v>548</v>
      </c>
      <c r="ET37" s="183" t="s">
        <v>548</v>
      </c>
    </row>
    <row r="38" spans="1:150" x14ac:dyDescent="0.3">
      <c r="A38" s="1"/>
      <c r="B38" s="182" t="s">
        <v>2945</v>
      </c>
      <c r="C38" s="182" t="s">
        <v>105</v>
      </c>
      <c r="D38" s="182" t="s">
        <v>2927</v>
      </c>
      <c r="E38" s="182" t="s">
        <v>2946</v>
      </c>
      <c r="F38" s="182" t="s">
        <v>2947</v>
      </c>
      <c r="G38" s="183" t="s">
        <v>2839</v>
      </c>
      <c r="H38" s="183" t="s">
        <v>548</v>
      </c>
      <c r="I38" s="183" t="s">
        <v>548</v>
      </c>
      <c r="J38" s="183" t="s">
        <v>2839</v>
      </c>
      <c r="K38" s="183" t="s">
        <v>548</v>
      </c>
      <c r="L38" s="183" t="s">
        <v>548</v>
      </c>
      <c r="M38" s="183" t="s">
        <v>2839</v>
      </c>
      <c r="N38" s="183" t="s">
        <v>548</v>
      </c>
      <c r="O38" s="183" t="s">
        <v>548</v>
      </c>
      <c r="P38" s="183" t="s">
        <v>2839</v>
      </c>
      <c r="Q38" s="183" t="s">
        <v>548</v>
      </c>
      <c r="R38" s="183" t="s">
        <v>548</v>
      </c>
      <c r="S38" s="183" t="s">
        <v>2839</v>
      </c>
      <c r="T38" s="183" t="s">
        <v>548</v>
      </c>
      <c r="U38" s="183" t="s">
        <v>548</v>
      </c>
      <c r="V38" s="183" t="s">
        <v>2839</v>
      </c>
      <c r="W38" s="183" t="s">
        <v>548</v>
      </c>
      <c r="X38" s="183" t="s">
        <v>548</v>
      </c>
      <c r="Y38" s="183" t="s">
        <v>2839</v>
      </c>
      <c r="Z38" s="183" t="s">
        <v>548</v>
      </c>
      <c r="AA38" s="183" t="s">
        <v>548</v>
      </c>
      <c r="AB38" s="183" t="s">
        <v>2839</v>
      </c>
      <c r="AC38" s="183" t="s">
        <v>548</v>
      </c>
      <c r="AD38" s="183" t="s">
        <v>548</v>
      </c>
      <c r="AE38" s="183" t="s">
        <v>2839</v>
      </c>
      <c r="AF38" s="183" t="s">
        <v>548</v>
      </c>
      <c r="AG38" s="183" t="s">
        <v>548</v>
      </c>
      <c r="AH38" s="183" t="s">
        <v>2839</v>
      </c>
      <c r="AI38" s="183" t="s">
        <v>548</v>
      </c>
      <c r="AJ38" s="183" t="s">
        <v>548</v>
      </c>
      <c r="AK38" s="183" t="s">
        <v>2839</v>
      </c>
      <c r="AL38" s="183" t="s">
        <v>548</v>
      </c>
      <c r="AM38" s="183" t="s">
        <v>548</v>
      </c>
      <c r="AN38" s="183" t="s">
        <v>2839</v>
      </c>
      <c r="AO38" s="183" t="s">
        <v>548</v>
      </c>
      <c r="AP38" s="183" t="s">
        <v>548</v>
      </c>
      <c r="AQ38" s="183" t="s">
        <v>2839</v>
      </c>
      <c r="AR38" s="183" t="s">
        <v>548</v>
      </c>
      <c r="AS38" s="183" t="s">
        <v>548</v>
      </c>
      <c r="AT38" s="183" t="s">
        <v>2839</v>
      </c>
      <c r="AU38" s="183" t="s">
        <v>548</v>
      </c>
      <c r="AV38" s="183" t="s">
        <v>548</v>
      </c>
      <c r="AW38" s="183" t="s">
        <v>2839</v>
      </c>
      <c r="AX38" s="183" t="s">
        <v>548</v>
      </c>
      <c r="AY38" s="183" t="s">
        <v>548</v>
      </c>
      <c r="AZ38" s="183" t="s">
        <v>2839</v>
      </c>
      <c r="BA38" s="183" t="s">
        <v>548</v>
      </c>
      <c r="BB38" s="183" t="s">
        <v>548</v>
      </c>
      <c r="BC38" s="183" t="s">
        <v>2839</v>
      </c>
      <c r="BD38" s="183" t="s">
        <v>548</v>
      </c>
      <c r="BE38" s="183" t="s">
        <v>548</v>
      </c>
      <c r="BF38" s="183" t="s">
        <v>2839</v>
      </c>
      <c r="BG38" s="183" t="s">
        <v>548</v>
      </c>
      <c r="BH38" s="183" t="s">
        <v>548</v>
      </c>
      <c r="BI38" s="183" t="s">
        <v>2839</v>
      </c>
      <c r="BJ38" s="183" t="s">
        <v>548</v>
      </c>
      <c r="BK38" s="183" t="s">
        <v>548</v>
      </c>
      <c r="BL38" s="183" t="s">
        <v>2839</v>
      </c>
      <c r="BM38" s="183" t="s">
        <v>548</v>
      </c>
      <c r="BN38" s="183" t="s">
        <v>548</v>
      </c>
      <c r="BO38" s="183" t="s">
        <v>2839</v>
      </c>
      <c r="BP38" s="183" t="s">
        <v>548</v>
      </c>
      <c r="BQ38" s="183" t="s">
        <v>548</v>
      </c>
      <c r="BR38" s="183" t="s">
        <v>2839</v>
      </c>
      <c r="BS38" s="183" t="s">
        <v>548</v>
      </c>
      <c r="BT38" s="183" t="s">
        <v>548</v>
      </c>
      <c r="BU38" s="183" t="s">
        <v>2839</v>
      </c>
      <c r="BV38" s="183" t="s">
        <v>548</v>
      </c>
      <c r="BW38" s="183" t="s">
        <v>548</v>
      </c>
      <c r="BX38" s="183" t="s">
        <v>2839</v>
      </c>
      <c r="BY38" s="183" t="s">
        <v>548</v>
      </c>
      <c r="BZ38" s="183" t="s">
        <v>548</v>
      </c>
      <c r="CA38" s="183" t="s">
        <v>2839</v>
      </c>
      <c r="CB38" s="183" t="s">
        <v>548</v>
      </c>
      <c r="CC38" s="183" t="s">
        <v>548</v>
      </c>
      <c r="CD38" s="183" t="s">
        <v>2839</v>
      </c>
      <c r="CE38" s="183" t="s">
        <v>548</v>
      </c>
      <c r="CF38" s="183" t="s">
        <v>548</v>
      </c>
      <c r="CG38" s="183" t="s">
        <v>2839</v>
      </c>
      <c r="CH38" s="183" t="s">
        <v>548</v>
      </c>
      <c r="CI38" s="183" t="s">
        <v>548</v>
      </c>
      <c r="CJ38" s="183" t="s">
        <v>2839</v>
      </c>
      <c r="CK38" s="183" t="s">
        <v>548</v>
      </c>
      <c r="CL38" s="183" t="s">
        <v>548</v>
      </c>
      <c r="CM38" s="183" t="s">
        <v>2839</v>
      </c>
      <c r="CN38" s="183" t="s">
        <v>548</v>
      </c>
      <c r="CO38" s="183" t="s">
        <v>548</v>
      </c>
      <c r="CP38" s="183" t="s">
        <v>2839</v>
      </c>
      <c r="CQ38" s="183" t="s">
        <v>548</v>
      </c>
      <c r="CR38" s="183" t="s">
        <v>548</v>
      </c>
      <c r="CS38" s="183" t="s">
        <v>2839</v>
      </c>
      <c r="CT38" s="183" t="s">
        <v>548</v>
      </c>
      <c r="CU38" s="183" t="s">
        <v>548</v>
      </c>
      <c r="CV38" s="183" t="s">
        <v>2839</v>
      </c>
      <c r="CW38" s="183" t="s">
        <v>548</v>
      </c>
      <c r="CX38" s="183" t="s">
        <v>548</v>
      </c>
      <c r="CY38" s="183" t="s">
        <v>2839</v>
      </c>
      <c r="CZ38" s="183" t="s">
        <v>548</v>
      </c>
      <c r="DA38" s="183" t="s">
        <v>548</v>
      </c>
      <c r="DB38" s="183" t="s">
        <v>2839</v>
      </c>
      <c r="DC38" s="183" t="s">
        <v>548</v>
      </c>
      <c r="DD38" s="183" t="s">
        <v>548</v>
      </c>
      <c r="DE38" s="183" t="s">
        <v>2839</v>
      </c>
      <c r="DF38" s="183" t="s">
        <v>548</v>
      </c>
      <c r="DG38" s="183" t="s">
        <v>548</v>
      </c>
      <c r="DH38" s="183" t="s">
        <v>2839</v>
      </c>
      <c r="DI38" s="183" t="s">
        <v>548</v>
      </c>
      <c r="DJ38" s="183" t="s">
        <v>548</v>
      </c>
      <c r="DK38" s="183" t="s">
        <v>2839</v>
      </c>
      <c r="DL38" s="183" t="s">
        <v>548</v>
      </c>
      <c r="DM38" s="183" t="s">
        <v>548</v>
      </c>
      <c r="DN38" s="183" t="s">
        <v>2839</v>
      </c>
      <c r="DO38" s="183" t="s">
        <v>548</v>
      </c>
      <c r="DP38" s="183" t="s">
        <v>548</v>
      </c>
      <c r="DQ38" s="183" t="s">
        <v>2839</v>
      </c>
      <c r="DR38" s="183" t="s">
        <v>548</v>
      </c>
      <c r="DS38" s="183" t="s">
        <v>548</v>
      </c>
      <c r="DT38" s="183" t="s">
        <v>2839</v>
      </c>
      <c r="DU38" s="183" t="s">
        <v>548</v>
      </c>
      <c r="DV38" s="183" t="s">
        <v>548</v>
      </c>
      <c r="DW38" s="183" t="s">
        <v>2839</v>
      </c>
      <c r="DX38" s="183" t="s">
        <v>548</v>
      </c>
      <c r="DY38" s="183" t="s">
        <v>548</v>
      </c>
      <c r="DZ38" s="183" t="s">
        <v>2839</v>
      </c>
      <c r="EA38" s="183" t="s">
        <v>548</v>
      </c>
      <c r="EB38" s="183" t="s">
        <v>548</v>
      </c>
      <c r="EC38" s="183" t="s">
        <v>2839</v>
      </c>
      <c r="ED38" s="183" t="s">
        <v>548</v>
      </c>
      <c r="EE38" s="183" t="s">
        <v>548</v>
      </c>
      <c r="EF38" s="183" t="s">
        <v>2839</v>
      </c>
      <c r="EG38" s="183" t="s">
        <v>548</v>
      </c>
      <c r="EH38" s="183" t="s">
        <v>548</v>
      </c>
      <c r="EI38" s="183" t="s">
        <v>2839</v>
      </c>
      <c r="EJ38" s="183" t="s">
        <v>548</v>
      </c>
      <c r="EK38" s="183" t="s">
        <v>548</v>
      </c>
      <c r="EL38" s="183" t="s">
        <v>2839</v>
      </c>
      <c r="EM38" s="183" t="s">
        <v>548</v>
      </c>
      <c r="EN38" s="183" t="s">
        <v>548</v>
      </c>
      <c r="EO38" s="183" t="s">
        <v>2839</v>
      </c>
      <c r="EP38" s="183" t="s">
        <v>548</v>
      </c>
      <c r="EQ38" s="183" t="s">
        <v>548</v>
      </c>
      <c r="ER38" s="183" t="s">
        <v>2839</v>
      </c>
      <c r="ES38" s="183" t="s">
        <v>548</v>
      </c>
      <c r="ET38" s="183" t="s">
        <v>548</v>
      </c>
    </row>
    <row r="39" spans="1:150" x14ac:dyDescent="0.3">
      <c r="A39" s="1"/>
      <c r="B39" s="181" t="s">
        <v>2948</v>
      </c>
      <c r="C39" s="181" t="s">
        <v>105</v>
      </c>
      <c r="D39" s="181" t="s">
        <v>124</v>
      </c>
      <c r="E39" s="181" t="s">
        <v>2949</v>
      </c>
      <c r="F39" s="181" t="s">
        <v>2950</v>
      </c>
      <c r="G39" s="181" t="s">
        <v>2839</v>
      </c>
      <c r="H39" s="181" t="s">
        <v>2728</v>
      </c>
      <c r="I39" s="181" t="s">
        <v>2728</v>
      </c>
      <c r="J39" s="181" t="s">
        <v>2839</v>
      </c>
      <c r="K39" s="181" t="s">
        <v>2728</v>
      </c>
      <c r="L39" s="181" t="s">
        <v>2728</v>
      </c>
      <c r="M39" s="181" t="s">
        <v>2839</v>
      </c>
      <c r="N39" s="181" t="s">
        <v>2728</v>
      </c>
      <c r="O39" s="181" t="s">
        <v>2728</v>
      </c>
      <c r="P39" s="181" t="s">
        <v>2839</v>
      </c>
      <c r="Q39" s="181" t="s">
        <v>2728</v>
      </c>
      <c r="R39" s="181" t="s">
        <v>2728</v>
      </c>
      <c r="S39" s="181" t="s">
        <v>2839</v>
      </c>
      <c r="T39" s="181" t="s">
        <v>2728</v>
      </c>
      <c r="U39" s="181" t="s">
        <v>2728</v>
      </c>
      <c r="V39" s="181" t="s">
        <v>2839</v>
      </c>
      <c r="W39" s="181" t="s">
        <v>2728</v>
      </c>
      <c r="X39" s="181" t="s">
        <v>2728</v>
      </c>
      <c r="Y39" s="181" t="s">
        <v>2839</v>
      </c>
      <c r="Z39" s="181" t="s">
        <v>2728</v>
      </c>
      <c r="AA39" s="181" t="s">
        <v>2728</v>
      </c>
      <c r="AB39" s="181" t="s">
        <v>2839</v>
      </c>
      <c r="AC39" s="181" t="s">
        <v>2728</v>
      </c>
      <c r="AD39" s="181" t="s">
        <v>2728</v>
      </c>
      <c r="AE39" s="181" t="s">
        <v>2839</v>
      </c>
      <c r="AF39" s="181" t="s">
        <v>2728</v>
      </c>
      <c r="AG39" s="181" t="s">
        <v>2728</v>
      </c>
      <c r="AH39" s="181" t="s">
        <v>2839</v>
      </c>
      <c r="AI39" s="181" t="s">
        <v>2728</v>
      </c>
      <c r="AJ39" s="181" t="s">
        <v>2728</v>
      </c>
      <c r="AK39" s="181" t="s">
        <v>2839</v>
      </c>
      <c r="AL39" s="181" t="s">
        <v>2728</v>
      </c>
      <c r="AM39" s="181" t="s">
        <v>2728</v>
      </c>
      <c r="AN39" s="181" t="s">
        <v>2839</v>
      </c>
      <c r="AO39" s="181" t="s">
        <v>2728</v>
      </c>
      <c r="AP39" s="181" t="s">
        <v>2728</v>
      </c>
      <c r="AQ39" s="181" t="s">
        <v>2839</v>
      </c>
      <c r="AR39" s="181" t="s">
        <v>2728</v>
      </c>
      <c r="AS39" s="181" t="s">
        <v>2728</v>
      </c>
      <c r="AT39" s="181" t="s">
        <v>2839</v>
      </c>
      <c r="AU39" s="181" t="s">
        <v>2728</v>
      </c>
      <c r="AV39" s="181" t="s">
        <v>2728</v>
      </c>
      <c r="AW39" s="181" t="s">
        <v>2839</v>
      </c>
      <c r="AX39" s="181" t="s">
        <v>2728</v>
      </c>
      <c r="AY39" s="181" t="s">
        <v>2728</v>
      </c>
      <c r="AZ39" s="181" t="s">
        <v>2839</v>
      </c>
      <c r="BA39" s="181" t="s">
        <v>2728</v>
      </c>
      <c r="BB39" s="181" t="s">
        <v>2728</v>
      </c>
      <c r="BC39" s="181" t="s">
        <v>2839</v>
      </c>
      <c r="BD39" s="181" t="s">
        <v>2728</v>
      </c>
      <c r="BE39" s="181" t="s">
        <v>2728</v>
      </c>
      <c r="BF39" s="181" t="s">
        <v>2839</v>
      </c>
      <c r="BG39" s="181" t="s">
        <v>2728</v>
      </c>
      <c r="BH39" s="181" t="s">
        <v>2728</v>
      </c>
      <c r="BI39" s="181" t="s">
        <v>2839</v>
      </c>
      <c r="BJ39" s="181" t="s">
        <v>2728</v>
      </c>
      <c r="BK39" s="181" t="s">
        <v>2728</v>
      </c>
      <c r="BL39" s="181" t="s">
        <v>2839</v>
      </c>
      <c r="BM39" s="181" t="s">
        <v>2728</v>
      </c>
      <c r="BN39" s="181" t="s">
        <v>2728</v>
      </c>
      <c r="BO39" s="181" t="s">
        <v>2839</v>
      </c>
      <c r="BP39" s="181" t="s">
        <v>2728</v>
      </c>
      <c r="BQ39" s="181" t="s">
        <v>2728</v>
      </c>
      <c r="BR39" s="181" t="s">
        <v>2839</v>
      </c>
      <c r="BS39" s="181" t="s">
        <v>2728</v>
      </c>
      <c r="BT39" s="181" t="s">
        <v>2728</v>
      </c>
      <c r="BU39" s="181" t="s">
        <v>2839</v>
      </c>
      <c r="BV39" s="181" t="s">
        <v>2728</v>
      </c>
      <c r="BW39" s="181" t="s">
        <v>2728</v>
      </c>
      <c r="BX39" s="181" t="s">
        <v>2839</v>
      </c>
      <c r="BY39" s="181" t="s">
        <v>2728</v>
      </c>
      <c r="BZ39" s="181" t="s">
        <v>2728</v>
      </c>
      <c r="CA39" s="181" t="s">
        <v>2839</v>
      </c>
      <c r="CB39" s="181" t="s">
        <v>2728</v>
      </c>
      <c r="CC39" s="181" t="s">
        <v>2728</v>
      </c>
      <c r="CD39" s="181" t="s">
        <v>2839</v>
      </c>
      <c r="CE39" s="181" t="s">
        <v>2728</v>
      </c>
      <c r="CF39" s="181" t="s">
        <v>2728</v>
      </c>
      <c r="CG39" s="181" t="s">
        <v>2839</v>
      </c>
      <c r="CH39" s="181" t="s">
        <v>2728</v>
      </c>
      <c r="CI39" s="181" t="s">
        <v>2728</v>
      </c>
      <c r="CJ39" s="181" t="s">
        <v>2839</v>
      </c>
      <c r="CK39" s="181" t="s">
        <v>2728</v>
      </c>
      <c r="CL39" s="181" t="s">
        <v>2728</v>
      </c>
      <c r="CM39" s="181" t="s">
        <v>2839</v>
      </c>
      <c r="CN39" s="181" t="s">
        <v>2728</v>
      </c>
      <c r="CO39" s="181" t="s">
        <v>2728</v>
      </c>
      <c r="CP39" s="181" t="s">
        <v>2839</v>
      </c>
      <c r="CQ39" s="181" t="s">
        <v>2728</v>
      </c>
      <c r="CR39" s="181" t="s">
        <v>2728</v>
      </c>
      <c r="CS39" s="181" t="s">
        <v>2839</v>
      </c>
      <c r="CT39" s="181" t="s">
        <v>2728</v>
      </c>
      <c r="CU39" s="181" t="s">
        <v>2728</v>
      </c>
      <c r="CV39" s="181" t="s">
        <v>2839</v>
      </c>
      <c r="CW39" s="181" t="s">
        <v>2728</v>
      </c>
      <c r="CX39" s="181" t="s">
        <v>2728</v>
      </c>
      <c r="CY39" s="181" t="s">
        <v>2839</v>
      </c>
      <c r="CZ39" s="181" t="s">
        <v>2728</v>
      </c>
      <c r="DA39" s="181" t="s">
        <v>2728</v>
      </c>
      <c r="DB39" s="181" t="s">
        <v>2839</v>
      </c>
      <c r="DC39" s="181" t="s">
        <v>2728</v>
      </c>
      <c r="DD39" s="181" t="s">
        <v>2728</v>
      </c>
      <c r="DE39" s="181" t="s">
        <v>2839</v>
      </c>
      <c r="DF39" s="181" t="s">
        <v>2728</v>
      </c>
      <c r="DG39" s="181" t="s">
        <v>2728</v>
      </c>
      <c r="DH39" s="181" t="s">
        <v>2839</v>
      </c>
      <c r="DI39" s="181" t="s">
        <v>2728</v>
      </c>
      <c r="DJ39" s="181" t="s">
        <v>2728</v>
      </c>
      <c r="DK39" s="181" t="s">
        <v>2839</v>
      </c>
      <c r="DL39" s="181" t="s">
        <v>2728</v>
      </c>
      <c r="DM39" s="181" t="s">
        <v>2728</v>
      </c>
      <c r="DN39" s="181" t="s">
        <v>2839</v>
      </c>
      <c r="DO39" s="181" t="s">
        <v>2728</v>
      </c>
      <c r="DP39" s="181" t="s">
        <v>2728</v>
      </c>
      <c r="DQ39" s="181" t="s">
        <v>2839</v>
      </c>
      <c r="DR39" s="181" t="s">
        <v>2728</v>
      </c>
      <c r="DS39" s="181" t="s">
        <v>2728</v>
      </c>
      <c r="DT39" s="181" t="s">
        <v>2839</v>
      </c>
      <c r="DU39" s="181" t="s">
        <v>2728</v>
      </c>
      <c r="DV39" s="181" t="s">
        <v>2728</v>
      </c>
      <c r="DW39" s="181" t="s">
        <v>2839</v>
      </c>
      <c r="DX39" s="181" t="s">
        <v>2728</v>
      </c>
      <c r="DY39" s="181" t="s">
        <v>2728</v>
      </c>
      <c r="DZ39" s="181" t="s">
        <v>2839</v>
      </c>
      <c r="EA39" s="181" t="s">
        <v>2728</v>
      </c>
      <c r="EB39" s="181" t="s">
        <v>2728</v>
      </c>
      <c r="EC39" s="181" t="s">
        <v>2839</v>
      </c>
      <c r="ED39" s="181" t="s">
        <v>2728</v>
      </c>
      <c r="EE39" s="181" t="s">
        <v>2728</v>
      </c>
      <c r="EF39" s="181" t="s">
        <v>2839</v>
      </c>
      <c r="EG39" s="181" t="s">
        <v>2728</v>
      </c>
      <c r="EH39" s="181" t="s">
        <v>2728</v>
      </c>
      <c r="EI39" s="181" t="s">
        <v>2839</v>
      </c>
      <c r="EJ39" s="181" t="s">
        <v>2728</v>
      </c>
      <c r="EK39" s="181" t="s">
        <v>2728</v>
      </c>
      <c r="EL39" s="181" t="s">
        <v>2839</v>
      </c>
      <c r="EM39" s="181" t="s">
        <v>2728</v>
      </c>
      <c r="EN39" s="181" t="s">
        <v>2728</v>
      </c>
      <c r="EO39" s="181" t="s">
        <v>2839</v>
      </c>
      <c r="EP39" s="181" t="s">
        <v>2728</v>
      </c>
      <c r="EQ39" s="181" t="s">
        <v>2728</v>
      </c>
      <c r="ER39" s="181" t="s">
        <v>2839</v>
      </c>
      <c r="ES39" s="181" t="s">
        <v>2728</v>
      </c>
      <c r="ET39" s="181" t="s">
        <v>2728</v>
      </c>
    </row>
    <row r="40" spans="1:150" x14ac:dyDescent="0.3">
      <c r="A40" s="1"/>
      <c r="B40" s="182" t="s">
        <v>2951</v>
      </c>
      <c r="C40" s="182" t="s">
        <v>105</v>
      </c>
      <c r="D40" s="182" t="s">
        <v>124</v>
      </c>
      <c r="E40" s="182" t="s">
        <v>2952</v>
      </c>
      <c r="F40" s="182" t="s">
        <v>2953</v>
      </c>
      <c r="G40" s="183" t="s">
        <v>2839</v>
      </c>
      <c r="H40" s="183" t="s">
        <v>2728</v>
      </c>
      <c r="I40" s="183" t="s">
        <v>2728</v>
      </c>
      <c r="J40" s="183" t="s">
        <v>2839</v>
      </c>
      <c r="K40" s="183" t="s">
        <v>2728</v>
      </c>
      <c r="L40" s="183" t="s">
        <v>2728</v>
      </c>
      <c r="M40" s="183" t="s">
        <v>2839</v>
      </c>
      <c r="N40" s="183" t="s">
        <v>2728</v>
      </c>
      <c r="O40" s="183" t="s">
        <v>2728</v>
      </c>
      <c r="P40" s="183" t="s">
        <v>2839</v>
      </c>
      <c r="Q40" s="183" t="s">
        <v>2728</v>
      </c>
      <c r="R40" s="183" t="s">
        <v>2728</v>
      </c>
      <c r="S40" s="183" t="s">
        <v>2839</v>
      </c>
      <c r="T40" s="183" t="s">
        <v>2728</v>
      </c>
      <c r="U40" s="183" t="s">
        <v>2728</v>
      </c>
      <c r="V40" s="183" t="s">
        <v>2839</v>
      </c>
      <c r="W40" s="183" t="s">
        <v>2728</v>
      </c>
      <c r="X40" s="183" t="s">
        <v>2728</v>
      </c>
      <c r="Y40" s="183" t="s">
        <v>2839</v>
      </c>
      <c r="Z40" s="183" t="s">
        <v>2728</v>
      </c>
      <c r="AA40" s="183" t="s">
        <v>2728</v>
      </c>
      <c r="AB40" s="183" t="s">
        <v>2839</v>
      </c>
      <c r="AC40" s="183" t="s">
        <v>2728</v>
      </c>
      <c r="AD40" s="183" t="s">
        <v>2728</v>
      </c>
      <c r="AE40" s="183" t="s">
        <v>2839</v>
      </c>
      <c r="AF40" s="183" t="s">
        <v>2728</v>
      </c>
      <c r="AG40" s="183" t="s">
        <v>2728</v>
      </c>
      <c r="AH40" s="183" t="s">
        <v>2839</v>
      </c>
      <c r="AI40" s="183" t="s">
        <v>2728</v>
      </c>
      <c r="AJ40" s="183" t="s">
        <v>2728</v>
      </c>
      <c r="AK40" s="183" t="s">
        <v>2839</v>
      </c>
      <c r="AL40" s="183" t="s">
        <v>2728</v>
      </c>
      <c r="AM40" s="183" t="s">
        <v>2728</v>
      </c>
      <c r="AN40" s="183" t="s">
        <v>2839</v>
      </c>
      <c r="AO40" s="183" t="s">
        <v>2728</v>
      </c>
      <c r="AP40" s="183" t="s">
        <v>2728</v>
      </c>
      <c r="AQ40" s="183" t="s">
        <v>2839</v>
      </c>
      <c r="AR40" s="183" t="s">
        <v>2728</v>
      </c>
      <c r="AS40" s="183" t="s">
        <v>2728</v>
      </c>
      <c r="AT40" s="183" t="s">
        <v>2839</v>
      </c>
      <c r="AU40" s="183" t="s">
        <v>2728</v>
      </c>
      <c r="AV40" s="183" t="s">
        <v>2728</v>
      </c>
      <c r="AW40" s="183" t="s">
        <v>2839</v>
      </c>
      <c r="AX40" s="183" t="s">
        <v>2728</v>
      </c>
      <c r="AY40" s="183" t="s">
        <v>2728</v>
      </c>
      <c r="AZ40" s="183" t="s">
        <v>2839</v>
      </c>
      <c r="BA40" s="183" t="s">
        <v>2728</v>
      </c>
      <c r="BB40" s="183" t="s">
        <v>2728</v>
      </c>
      <c r="BC40" s="183" t="s">
        <v>2839</v>
      </c>
      <c r="BD40" s="183" t="s">
        <v>2728</v>
      </c>
      <c r="BE40" s="183" t="s">
        <v>2728</v>
      </c>
      <c r="BF40" s="183" t="s">
        <v>2839</v>
      </c>
      <c r="BG40" s="183" t="s">
        <v>2728</v>
      </c>
      <c r="BH40" s="183" t="s">
        <v>2728</v>
      </c>
      <c r="BI40" s="183" t="s">
        <v>2839</v>
      </c>
      <c r="BJ40" s="183" t="s">
        <v>2728</v>
      </c>
      <c r="BK40" s="183" t="s">
        <v>2728</v>
      </c>
      <c r="BL40" s="183" t="s">
        <v>2839</v>
      </c>
      <c r="BM40" s="183" t="s">
        <v>2728</v>
      </c>
      <c r="BN40" s="183" t="s">
        <v>2728</v>
      </c>
      <c r="BO40" s="183" t="s">
        <v>2839</v>
      </c>
      <c r="BP40" s="183" t="s">
        <v>2728</v>
      </c>
      <c r="BQ40" s="183" t="s">
        <v>2728</v>
      </c>
      <c r="BR40" s="183" t="s">
        <v>2839</v>
      </c>
      <c r="BS40" s="183" t="s">
        <v>2728</v>
      </c>
      <c r="BT40" s="183" t="s">
        <v>2728</v>
      </c>
      <c r="BU40" s="183" t="s">
        <v>2839</v>
      </c>
      <c r="BV40" s="183" t="s">
        <v>2728</v>
      </c>
      <c r="BW40" s="183" t="s">
        <v>2728</v>
      </c>
      <c r="BX40" s="183" t="s">
        <v>2839</v>
      </c>
      <c r="BY40" s="183" t="s">
        <v>2728</v>
      </c>
      <c r="BZ40" s="183" t="s">
        <v>2728</v>
      </c>
      <c r="CA40" s="183" t="s">
        <v>2839</v>
      </c>
      <c r="CB40" s="183" t="s">
        <v>2728</v>
      </c>
      <c r="CC40" s="183" t="s">
        <v>2728</v>
      </c>
      <c r="CD40" s="183" t="s">
        <v>2839</v>
      </c>
      <c r="CE40" s="183" t="s">
        <v>2728</v>
      </c>
      <c r="CF40" s="183" t="s">
        <v>2728</v>
      </c>
      <c r="CG40" s="183" t="s">
        <v>2839</v>
      </c>
      <c r="CH40" s="183" t="s">
        <v>2728</v>
      </c>
      <c r="CI40" s="183" t="s">
        <v>2728</v>
      </c>
      <c r="CJ40" s="183" t="s">
        <v>2839</v>
      </c>
      <c r="CK40" s="183" t="s">
        <v>2728</v>
      </c>
      <c r="CL40" s="183" t="s">
        <v>2728</v>
      </c>
      <c r="CM40" s="183" t="s">
        <v>2839</v>
      </c>
      <c r="CN40" s="183" t="s">
        <v>2728</v>
      </c>
      <c r="CO40" s="183" t="s">
        <v>2728</v>
      </c>
      <c r="CP40" s="183" t="s">
        <v>2839</v>
      </c>
      <c r="CQ40" s="183" t="s">
        <v>2728</v>
      </c>
      <c r="CR40" s="183" t="s">
        <v>2728</v>
      </c>
      <c r="CS40" s="183" t="s">
        <v>2839</v>
      </c>
      <c r="CT40" s="183" t="s">
        <v>2728</v>
      </c>
      <c r="CU40" s="183" t="s">
        <v>2728</v>
      </c>
      <c r="CV40" s="183" t="s">
        <v>2839</v>
      </c>
      <c r="CW40" s="183" t="s">
        <v>2728</v>
      </c>
      <c r="CX40" s="183" t="s">
        <v>2728</v>
      </c>
      <c r="CY40" s="183" t="s">
        <v>2839</v>
      </c>
      <c r="CZ40" s="183" t="s">
        <v>2728</v>
      </c>
      <c r="DA40" s="183" t="s">
        <v>2728</v>
      </c>
      <c r="DB40" s="183" t="s">
        <v>2839</v>
      </c>
      <c r="DC40" s="183" t="s">
        <v>2728</v>
      </c>
      <c r="DD40" s="183" t="s">
        <v>2728</v>
      </c>
      <c r="DE40" s="183" t="s">
        <v>2839</v>
      </c>
      <c r="DF40" s="183" t="s">
        <v>2728</v>
      </c>
      <c r="DG40" s="183" t="s">
        <v>2728</v>
      </c>
      <c r="DH40" s="183" t="s">
        <v>2839</v>
      </c>
      <c r="DI40" s="183" t="s">
        <v>2728</v>
      </c>
      <c r="DJ40" s="183" t="s">
        <v>2728</v>
      </c>
      <c r="DK40" s="183" t="s">
        <v>2839</v>
      </c>
      <c r="DL40" s="183" t="s">
        <v>2728</v>
      </c>
      <c r="DM40" s="183" t="s">
        <v>2728</v>
      </c>
      <c r="DN40" s="183" t="s">
        <v>2839</v>
      </c>
      <c r="DO40" s="183" t="s">
        <v>2728</v>
      </c>
      <c r="DP40" s="183" t="s">
        <v>2728</v>
      </c>
      <c r="DQ40" s="183" t="s">
        <v>2839</v>
      </c>
      <c r="DR40" s="183" t="s">
        <v>2728</v>
      </c>
      <c r="DS40" s="183" t="s">
        <v>2728</v>
      </c>
      <c r="DT40" s="183" t="s">
        <v>2839</v>
      </c>
      <c r="DU40" s="183" t="s">
        <v>2728</v>
      </c>
      <c r="DV40" s="183" t="s">
        <v>2728</v>
      </c>
      <c r="DW40" s="183" t="s">
        <v>2839</v>
      </c>
      <c r="DX40" s="183" t="s">
        <v>2728</v>
      </c>
      <c r="DY40" s="183" t="s">
        <v>2728</v>
      </c>
      <c r="DZ40" s="183" t="s">
        <v>2839</v>
      </c>
      <c r="EA40" s="183" t="s">
        <v>2728</v>
      </c>
      <c r="EB40" s="183" t="s">
        <v>2728</v>
      </c>
      <c r="EC40" s="183" t="s">
        <v>2839</v>
      </c>
      <c r="ED40" s="183" t="s">
        <v>2728</v>
      </c>
      <c r="EE40" s="183" t="s">
        <v>2728</v>
      </c>
      <c r="EF40" s="183" t="s">
        <v>2839</v>
      </c>
      <c r="EG40" s="183" t="s">
        <v>2728</v>
      </c>
      <c r="EH40" s="183" t="s">
        <v>2728</v>
      </c>
      <c r="EI40" s="183" t="s">
        <v>2839</v>
      </c>
      <c r="EJ40" s="183" t="s">
        <v>2728</v>
      </c>
      <c r="EK40" s="183" t="s">
        <v>2728</v>
      </c>
      <c r="EL40" s="183" t="s">
        <v>2839</v>
      </c>
      <c r="EM40" s="183" t="s">
        <v>2728</v>
      </c>
      <c r="EN40" s="183" t="s">
        <v>2728</v>
      </c>
      <c r="EO40" s="183" t="s">
        <v>2839</v>
      </c>
      <c r="EP40" s="183" t="s">
        <v>2728</v>
      </c>
      <c r="EQ40" s="183" t="s">
        <v>2728</v>
      </c>
      <c r="ER40" s="183" t="s">
        <v>2839</v>
      </c>
      <c r="ES40" s="183" t="s">
        <v>2728</v>
      </c>
      <c r="ET40" s="183" t="s">
        <v>2728</v>
      </c>
    </row>
    <row r="41" spans="1:150" x14ac:dyDescent="0.3">
      <c r="A41" s="1"/>
      <c r="B41" s="182" t="s">
        <v>2954</v>
      </c>
      <c r="C41" s="182" t="s">
        <v>105</v>
      </c>
      <c r="D41" s="182" t="s">
        <v>124</v>
      </c>
      <c r="E41" s="182" t="s">
        <v>2955</v>
      </c>
      <c r="F41" s="182" t="s">
        <v>2956</v>
      </c>
      <c r="G41" s="183" t="s">
        <v>2839</v>
      </c>
      <c r="H41" s="183" t="s">
        <v>2728</v>
      </c>
      <c r="I41" s="183" t="s">
        <v>2728</v>
      </c>
      <c r="J41" s="183" t="s">
        <v>2839</v>
      </c>
      <c r="K41" s="183" t="s">
        <v>2728</v>
      </c>
      <c r="L41" s="183" t="s">
        <v>2728</v>
      </c>
      <c r="M41" s="183" t="s">
        <v>2839</v>
      </c>
      <c r="N41" s="183" t="s">
        <v>2728</v>
      </c>
      <c r="O41" s="183" t="s">
        <v>2728</v>
      </c>
      <c r="P41" s="183" t="s">
        <v>2839</v>
      </c>
      <c r="Q41" s="183" t="s">
        <v>2728</v>
      </c>
      <c r="R41" s="183" t="s">
        <v>2728</v>
      </c>
      <c r="S41" s="183" t="s">
        <v>2839</v>
      </c>
      <c r="T41" s="183" t="s">
        <v>2728</v>
      </c>
      <c r="U41" s="183" t="s">
        <v>2728</v>
      </c>
      <c r="V41" s="183" t="s">
        <v>2839</v>
      </c>
      <c r="W41" s="183" t="s">
        <v>2728</v>
      </c>
      <c r="X41" s="183" t="s">
        <v>2728</v>
      </c>
      <c r="Y41" s="183" t="s">
        <v>2839</v>
      </c>
      <c r="Z41" s="183" t="s">
        <v>2728</v>
      </c>
      <c r="AA41" s="183" t="s">
        <v>2728</v>
      </c>
      <c r="AB41" s="183" t="s">
        <v>2839</v>
      </c>
      <c r="AC41" s="183" t="s">
        <v>2728</v>
      </c>
      <c r="AD41" s="183" t="s">
        <v>2728</v>
      </c>
      <c r="AE41" s="183" t="s">
        <v>2839</v>
      </c>
      <c r="AF41" s="183" t="s">
        <v>2728</v>
      </c>
      <c r="AG41" s="183" t="s">
        <v>2728</v>
      </c>
      <c r="AH41" s="183" t="s">
        <v>2839</v>
      </c>
      <c r="AI41" s="183" t="s">
        <v>2728</v>
      </c>
      <c r="AJ41" s="183" t="s">
        <v>2728</v>
      </c>
      <c r="AK41" s="183" t="s">
        <v>2839</v>
      </c>
      <c r="AL41" s="183" t="s">
        <v>2728</v>
      </c>
      <c r="AM41" s="183" t="s">
        <v>2728</v>
      </c>
      <c r="AN41" s="183" t="s">
        <v>2839</v>
      </c>
      <c r="AO41" s="183" t="s">
        <v>2728</v>
      </c>
      <c r="AP41" s="183" t="s">
        <v>2728</v>
      </c>
      <c r="AQ41" s="183" t="s">
        <v>2839</v>
      </c>
      <c r="AR41" s="183" t="s">
        <v>2728</v>
      </c>
      <c r="AS41" s="183" t="s">
        <v>2728</v>
      </c>
      <c r="AT41" s="183" t="s">
        <v>2839</v>
      </c>
      <c r="AU41" s="183" t="s">
        <v>2728</v>
      </c>
      <c r="AV41" s="183" t="s">
        <v>2728</v>
      </c>
      <c r="AW41" s="183" t="s">
        <v>2839</v>
      </c>
      <c r="AX41" s="183" t="s">
        <v>2728</v>
      </c>
      <c r="AY41" s="183" t="s">
        <v>2728</v>
      </c>
      <c r="AZ41" s="183" t="s">
        <v>2839</v>
      </c>
      <c r="BA41" s="183" t="s">
        <v>2728</v>
      </c>
      <c r="BB41" s="183" t="s">
        <v>2728</v>
      </c>
      <c r="BC41" s="183" t="s">
        <v>2839</v>
      </c>
      <c r="BD41" s="183" t="s">
        <v>2728</v>
      </c>
      <c r="BE41" s="183" t="s">
        <v>2728</v>
      </c>
      <c r="BF41" s="183" t="s">
        <v>2839</v>
      </c>
      <c r="BG41" s="183" t="s">
        <v>2728</v>
      </c>
      <c r="BH41" s="183" t="s">
        <v>2728</v>
      </c>
      <c r="BI41" s="183" t="s">
        <v>2839</v>
      </c>
      <c r="BJ41" s="183" t="s">
        <v>2728</v>
      </c>
      <c r="BK41" s="183" t="s">
        <v>2728</v>
      </c>
      <c r="BL41" s="183" t="s">
        <v>2839</v>
      </c>
      <c r="BM41" s="183" t="s">
        <v>2728</v>
      </c>
      <c r="BN41" s="183" t="s">
        <v>2728</v>
      </c>
      <c r="BO41" s="183" t="s">
        <v>2839</v>
      </c>
      <c r="BP41" s="183" t="s">
        <v>2728</v>
      </c>
      <c r="BQ41" s="183" t="s">
        <v>2728</v>
      </c>
      <c r="BR41" s="183" t="s">
        <v>2839</v>
      </c>
      <c r="BS41" s="183" t="s">
        <v>2728</v>
      </c>
      <c r="BT41" s="183" t="s">
        <v>2728</v>
      </c>
      <c r="BU41" s="183" t="s">
        <v>2839</v>
      </c>
      <c r="BV41" s="183" t="s">
        <v>2728</v>
      </c>
      <c r="BW41" s="183" t="s">
        <v>2728</v>
      </c>
      <c r="BX41" s="183" t="s">
        <v>2839</v>
      </c>
      <c r="BY41" s="183" t="s">
        <v>2728</v>
      </c>
      <c r="BZ41" s="183" t="s">
        <v>2728</v>
      </c>
      <c r="CA41" s="183" t="s">
        <v>2839</v>
      </c>
      <c r="CB41" s="183" t="s">
        <v>2728</v>
      </c>
      <c r="CC41" s="183" t="s">
        <v>2728</v>
      </c>
      <c r="CD41" s="183" t="s">
        <v>2839</v>
      </c>
      <c r="CE41" s="183" t="s">
        <v>2728</v>
      </c>
      <c r="CF41" s="183" t="s">
        <v>2728</v>
      </c>
      <c r="CG41" s="183" t="s">
        <v>2839</v>
      </c>
      <c r="CH41" s="183" t="s">
        <v>2728</v>
      </c>
      <c r="CI41" s="183" t="s">
        <v>2728</v>
      </c>
      <c r="CJ41" s="183" t="s">
        <v>2839</v>
      </c>
      <c r="CK41" s="183" t="s">
        <v>2728</v>
      </c>
      <c r="CL41" s="183" t="s">
        <v>2728</v>
      </c>
      <c r="CM41" s="183" t="s">
        <v>2839</v>
      </c>
      <c r="CN41" s="183" t="s">
        <v>2728</v>
      </c>
      <c r="CO41" s="183" t="s">
        <v>2728</v>
      </c>
      <c r="CP41" s="183" t="s">
        <v>2839</v>
      </c>
      <c r="CQ41" s="183" t="s">
        <v>2728</v>
      </c>
      <c r="CR41" s="183" t="s">
        <v>2728</v>
      </c>
      <c r="CS41" s="183" t="s">
        <v>2839</v>
      </c>
      <c r="CT41" s="183" t="s">
        <v>2728</v>
      </c>
      <c r="CU41" s="183" t="s">
        <v>2728</v>
      </c>
      <c r="CV41" s="183" t="s">
        <v>2839</v>
      </c>
      <c r="CW41" s="183" t="s">
        <v>2728</v>
      </c>
      <c r="CX41" s="183" t="s">
        <v>2728</v>
      </c>
      <c r="CY41" s="183" t="s">
        <v>2839</v>
      </c>
      <c r="CZ41" s="183" t="s">
        <v>2728</v>
      </c>
      <c r="DA41" s="183" t="s">
        <v>2728</v>
      </c>
      <c r="DB41" s="183" t="s">
        <v>2839</v>
      </c>
      <c r="DC41" s="183" t="s">
        <v>2728</v>
      </c>
      <c r="DD41" s="183" t="s">
        <v>2728</v>
      </c>
      <c r="DE41" s="183" t="s">
        <v>2839</v>
      </c>
      <c r="DF41" s="183" t="s">
        <v>2728</v>
      </c>
      <c r="DG41" s="183" t="s">
        <v>2728</v>
      </c>
      <c r="DH41" s="183" t="s">
        <v>2839</v>
      </c>
      <c r="DI41" s="183" t="s">
        <v>2728</v>
      </c>
      <c r="DJ41" s="183" t="s">
        <v>2728</v>
      </c>
      <c r="DK41" s="183" t="s">
        <v>2839</v>
      </c>
      <c r="DL41" s="183" t="s">
        <v>2728</v>
      </c>
      <c r="DM41" s="183" t="s">
        <v>2728</v>
      </c>
      <c r="DN41" s="183" t="s">
        <v>2839</v>
      </c>
      <c r="DO41" s="183" t="s">
        <v>2728</v>
      </c>
      <c r="DP41" s="183" t="s">
        <v>2728</v>
      </c>
      <c r="DQ41" s="183" t="s">
        <v>2839</v>
      </c>
      <c r="DR41" s="183" t="s">
        <v>2728</v>
      </c>
      <c r="DS41" s="183" t="s">
        <v>2728</v>
      </c>
      <c r="DT41" s="183" t="s">
        <v>2839</v>
      </c>
      <c r="DU41" s="183" t="s">
        <v>2728</v>
      </c>
      <c r="DV41" s="183" t="s">
        <v>2728</v>
      </c>
      <c r="DW41" s="183" t="s">
        <v>2839</v>
      </c>
      <c r="DX41" s="183" t="s">
        <v>2728</v>
      </c>
      <c r="DY41" s="183" t="s">
        <v>2728</v>
      </c>
      <c r="DZ41" s="183" t="s">
        <v>2839</v>
      </c>
      <c r="EA41" s="183" t="s">
        <v>2728</v>
      </c>
      <c r="EB41" s="183" t="s">
        <v>2728</v>
      </c>
      <c r="EC41" s="183" t="s">
        <v>2839</v>
      </c>
      <c r="ED41" s="183" t="s">
        <v>2728</v>
      </c>
      <c r="EE41" s="183" t="s">
        <v>2728</v>
      </c>
      <c r="EF41" s="183" t="s">
        <v>2839</v>
      </c>
      <c r="EG41" s="183" t="s">
        <v>2728</v>
      </c>
      <c r="EH41" s="183" t="s">
        <v>2728</v>
      </c>
      <c r="EI41" s="183" t="s">
        <v>2839</v>
      </c>
      <c r="EJ41" s="183" t="s">
        <v>2728</v>
      </c>
      <c r="EK41" s="183" t="s">
        <v>2728</v>
      </c>
      <c r="EL41" s="183" t="s">
        <v>2839</v>
      </c>
      <c r="EM41" s="183" t="s">
        <v>2728</v>
      </c>
      <c r="EN41" s="183" t="s">
        <v>2728</v>
      </c>
      <c r="EO41" s="183" t="s">
        <v>2839</v>
      </c>
      <c r="EP41" s="183" t="s">
        <v>2728</v>
      </c>
      <c r="EQ41" s="183" t="s">
        <v>2728</v>
      </c>
      <c r="ER41" s="183" t="s">
        <v>2839</v>
      </c>
      <c r="ES41" s="183" t="s">
        <v>2728</v>
      </c>
      <c r="ET41" s="183" t="s">
        <v>2728</v>
      </c>
    </row>
    <row r="42" spans="1:150" x14ac:dyDescent="0.3">
      <c r="A42" s="1"/>
      <c r="B42" s="182" t="s">
        <v>2957</v>
      </c>
      <c r="C42" s="182" t="s">
        <v>105</v>
      </c>
      <c r="D42" s="182" t="s">
        <v>124</v>
      </c>
      <c r="E42" s="182" t="s">
        <v>2958</v>
      </c>
      <c r="F42" s="182" t="s">
        <v>2959</v>
      </c>
      <c r="G42" s="183" t="s">
        <v>2839</v>
      </c>
      <c r="H42" s="183" t="s">
        <v>2728</v>
      </c>
      <c r="I42" s="183" t="s">
        <v>2728</v>
      </c>
      <c r="J42" s="183" t="s">
        <v>2839</v>
      </c>
      <c r="K42" s="183" t="s">
        <v>2728</v>
      </c>
      <c r="L42" s="183" t="s">
        <v>2728</v>
      </c>
      <c r="M42" s="183" t="s">
        <v>2839</v>
      </c>
      <c r="N42" s="183" t="s">
        <v>2728</v>
      </c>
      <c r="O42" s="183" t="s">
        <v>2728</v>
      </c>
      <c r="P42" s="183" t="s">
        <v>2839</v>
      </c>
      <c r="Q42" s="183" t="s">
        <v>2728</v>
      </c>
      <c r="R42" s="183" t="s">
        <v>2728</v>
      </c>
      <c r="S42" s="183" t="s">
        <v>2839</v>
      </c>
      <c r="T42" s="183" t="s">
        <v>2728</v>
      </c>
      <c r="U42" s="183" t="s">
        <v>2728</v>
      </c>
      <c r="V42" s="183" t="s">
        <v>2839</v>
      </c>
      <c r="W42" s="183" t="s">
        <v>2728</v>
      </c>
      <c r="X42" s="183" t="s">
        <v>2728</v>
      </c>
      <c r="Y42" s="183" t="s">
        <v>2839</v>
      </c>
      <c r="Z42" s="183" t="s">
        <v>2728</v>
      </c>
      <c r="AA42" s="183" t="s">
        <v>2728</v>
      </c>
      <c r="AB42" s="183" t="s">
        <v>2839</v>
      </c>
      <c r="AC42" s="183" t="s">
        <v>2728</v>
      </c>
      <c r="AD42" s="183" t="s">
        <v>2728</v>
      </c>
      <c r="AE42" s="183" t="s">
        <v>2839</v>
      </c>
      <c r="AF42" s="183" t="s">
        <v>2728</v>
      </c>
      <c r="AG42" s="183" t="s">
        <v>2728</v>
      </c>
      <c r="AH42" s="183" t="s">
        <v>2839</v>
      </c>
      <c r="AI42" s="183" t="s">
        <v>2728</v>
      </c>
      <c r="AJ42" s="183" t="s">
        <v>2728</v>
      </c>
      <c r="AK42" s="183" t="s">
        <v>2839</v>
      </c>
      <c r="AL42" s="183" t="s">
        <v>2728</v>
      </c>
      <c r="AM42" s="183" t="s">
        <v>2728</v>
      </c>
      <c r="AN42" s="183" t="s">
        <v>2839</v>
      </c>
      <c r="AO42" s="183" t="s">
        <v>2728</v>
      </c>
      <c r="AP42" s="183" t="s">
        <v>2728</v>
      </c>
      <c r="AQ42" s="183" t="s">
        <v>2839</v>
      </c>
      <c r="AR42" s="183" t="s">
        <v>2728</v>
      </c>
      <c r="AS42" s="183" t="s">
        <v>2728</v>
      </c>
      <c r="AT42" s="183" t="s">
        <v>2839</v>
      </c>
      <c r="AU42" s="183" t="s">
        <v>2728</v>
      </c>
      <c r="AV42" s="183" t="s">
        <v>2728</v>
      </c>
      <c r="AW42" s="183" t="s">
        <v>2839</v>
      </c>
      <c r="AX42" s="183" t="s">
        <v>2728</v>
      </c>
      <c r="AY42" s="183" t="s">
        <v>2728</v>
      </c>
      <c r="AZ42" s="183" t="s">
        <v>2839</v>
      </c>
      <c r="BA42" s="183" t="s">
        <v>2728</v>
      </c>
      <c r="BB42" s="183" t="s">
        <v>2728</v>
      </c>
      <c r="BC42" s="183" t="s">
        <v>2839</v>
      </c>
      <c r="BD42" s="183" t="s">
        <v>2728</v>
      </c>
      <c r="BE42" s="183" t="s">
        <v>2728</v>
      </c>
      <c r="BF42" s="183" t="s">
        <v>2839</v>
      </c>
      <c r="BG42" s="183" t="s">
        <v>2728</v>
      </c>
      <c r="BH42" s="183" t="s">
        <v>2728</v>
      </c>
      <c r="BI42" s="183" t="s">
        <v>2839</v>
      </c>
      <c r="BJ42" s="183" t="s">
        <v>2728</v>
      </c>
      <c r="BK42" s="183" t="s">
        <v>2728</v>
      </c>
      <c r="BL42" s="183" t="s">
        <v>2839</v>
      </c>
      <c r="BM42" s="183" t="s">
        <v>2728</v>
      </c>
      <c r="BN42" s="183" t="s">
        <v>2728</v>
      </c>
      <c r="BO42" s="183" t="s">
        <v>2839</v>
      </c>
      <c r="BP42" s="183" t="s">
        <v>2728</v>
      </c>
      <c r="BQ42" s="183" t="s">
        <v>2728</v>
      </c>
      <c r="BR42" s="183" t="s">
        <v>2839</v>
      </c>
      <c r="BS42" s="183" t="s">
        <v>2728</v>
      </c>
      <c r="BT42" s="183" t="s">
        <v>2728</v>
      </c>
      <c r="BU42" s="183" t="s">
        <v>2839</v>
      </c>
      <c r="BV42" s="183" t="s">
        <v>2728</v>
      </c>
      <c r="BW42" s="183" t="s">
        <v>2728</v>
      </c>
      <c r="BX42" s="183" t="s">
        <v>2839</v>
      </c>
      <c r="BY42" s="183" t="s">
        <v>2728</v>
      </c>
      <c r="BZ42" s="183" t="s">
        <v>2728</v>
      </c>
      <c r="CA42" s="183" t="s">
        <v>2839</v>
      </c>
      <c r="CB42" s="183" t="s">
        <v>2728</v>
      </c>
      <c r="CC42" s="183" t="s">
        <v>2728</v>
      </c>
      <c r="CD42" s="183" t="s">
        <v>2839</v>
      </c>
      <c r="CE42" s="183" t="s">
        <v>2728</v>
      </c>
      <c r="CF42" s="183" t="s">
        <v>2728</v>
      </c>
      <c r="CG42" s="183" t="s">
        <v>2839</v>
      </c>
      <c r="CH42" s="183" t="s">
        <v>2728</v>
      </c>
      <c r="CI42" s="183" t="s">
        <v>2728</v>
      </c>
      <c r="CJ42" s="183" t="s">
        <v>2839</v>
      </c>
      <c r="CK42" s="183" t="s">
        <v>2728</v>
      </c>
      <c r="CL42" s="183" t="s">
        <v>2728</v>
      </c>
      <c r="CM42" s="183" t="s">
        <v>2839</v>
      </c>
      <c r="CN42" s="183" t="s">
        <v>2728</v>
      </c>
      <c r="CO42" s="183" t="s">
        <v>2728</v>
      </c>
      <c r="CP42" s="183" t="s">
        <v>2839</v>
      </c>
      <c r="CQ42" s="183" t="s">
        <v>2728</v>
      </c>
      <c r="CR42" s="183" t="s">
        <v>2728</v>
      </c>
      <c r="CS42" s="183" t="s">
        <v>2839</v>
      </c>
      <c r="CT42" s="183" t="s">
        <v>2728</v>
      </c>
      <c r="CU42" s="183" t="s">
        <v>2728</v>
      </c>
      <c r="CV42" s="183" t="s">
        <v>2839</v>
      </c>
      <c r="CW42" s="183" t="s">
        <v>2728</v>
      </c>
      <c r="CX42" s="183" t="s">
        <v>2728</v>
      </c>
      <c r="CY42" s="183" t="s">
        <v>2839</v>
      </c>
      <c r="CZ42" s="183" t="s">
        <v>2728</v>
      </c>
      <c r="DA42" s="183" t="s">
        <v>2728</v>
      </c>
      <c r="DB42" s="183" t="s">
        <v>2839</v>
      </c>
      <c r="DC42" s="183" t="s">
        <v>2728</v>
      </c>
      <c r="DD42" s="183" t="s">
        <v>2728</v>
      </c>
      <c r="DE42" s="183" t="s">
        <v>2839</v>
      </c>
      <c r="DF42" s="183" t="s">
        <v>2728</v>
      </c>
      <c r="DG42" s="183" t="s">
        <v>2728</v>
      </c>
      <c r="DH42" s="183" t="s">
        <v>2839</v>
      </c>
      <c r="DI42" s="183" t="s">
        <v>2728</v>
      </c>
      <c r="DJ42" s="183" t="s">
        <v>2728</v>
      </c>
      <c r="DK42" s="183" t="s">
        <v>2839</v>
      </c>
      <c r="DL42" s="183" t="s">
        <v>2728</v>
      </c>
      <c r="DM42" s="183" t="s">
        <v>2728</v>
      </c>
      <c r="DN42" s="183" t="s">
        <v>2839</v>
      </c>
      <c r="DO42" s="183" t="s">
        <v>2728</v>
      </c>
      <c r="DP42" s="183" t="s">
        <v>2728</v>
      </c>
      <c r="DQ42" s="183" t="s">
        <v>2839</v>
      </c>
      <c r="DR42" s="183" t="s">
        <v>2728</v>
      </c>
      <c r="DS42" s="183" t="s">
        <v>2728</v>
      </c>
      <c r="DT42" s="183" t="s">
        <v>2839</v>
      </c>
      <c r="DU42" s="183" t="s">
        <v>2728</v>
      </c>
      <c r="DV42" s="183" t="s">
        <v>2728</v>
      </c>
      <c r="DW42" s="183" t="s">
        <v>2839</v>
      </c>
      <c r="DX42" s="183" t="s">
        <v>2728</v>
      </c>
      <c r="DY42" s="183" t="s">
        <v>2728</v>
      </c>
      <c r="DZ42" s="183" t="s">
        <v>2839</v>
      </c>
      <c r="EA42" s="183" t="s">
        <v>2728</v>
      </c>
      <c r="EB42" s="183" t="s">
        <v>2728</v>
      </c>
      <c r="EC42" s="183" t="s">
        <v>2839</v>
      </c>
      <c r="ED42" s="183" t="s">
        <v>2728</v>
      </c>
      <c r="EE42" s="183" t="s">
        <v>2728</v>
      </c>
      <c r="EF42" s="183" t="s">
        <v>2839</v>
      </c>
      <c r="EG42" s="183" t="s">
        <v>2728</v>
      </c>
      <c r="EH42" s="183" t="s">
        <v>2728</v>
      </c>
      <c r="EI42" s="183" t="s">
        <v>2839</v>
      </c>
      <c r="EJ42" s="183" t="s">
        <v>2728</v>
      </c>
      <c r="EK42" s="183" t="s">
        <v>2728</v>
      </c>
      <c r="EL42" s="183" t="s">
        <v>2839</v>
      </c>
      <c r="EM42" s="183" t="s">
        <v>2728</v>
      </c>
      <c r="EN42" s="183" t="s">
        <v>2728</v>
      </c>
      <c r="EO42" s="183" t="s">
        <v>2839</v>
      </c>
      <c r="EP42" s="183" t="s">
        <v>2728</v>
      </c>
      <c r="EQ42" s="183" t="s">
        <v>2728</v>
      </c>
      <c r="ER42" s="183" t="s">
        <v>2839</v>
      </c>
      <c r="ES42" s="183" t="s">
        <v>2728</v>
      </c>
      <c r="ET42" s="183" t="s">
        <v>2728</v>
      </c>
    </row>
    <row r="43" spans="1:150" x14ac:dyDescent="0.3">
      <c r="A43" s="1"/>
      <c r="B43" s="181" t="s">
        <v>2960</v>
      </c>
      <c r="C43" s="181" t="s">
        <v>140</v>
      </c>
      <c r="D43" s="181" t="s">
        <v>141</v>
      </c>
      <c r="E43" s="181" t="s">
        <v>2961</v>
      </c>
      <c r="F43" s="181" t="s">
        <v>2962</v>
      </c>
      <c r="G43" s="181" t="s">
        <v>2839</v>
      </c>
      <c r="H43" s="181" t="s">
        <v>2963</v>
      </c>
      <c r="I43" s="181" t="s">
        <v>2728</v>
      </c>
      <c r="J43" s="181" t="s">
        <v>2839</v>
      </c>
      <c r="K43" s="181" t="s">
        <v>2964</v>
      </c>
      <c r="L43" s="181" t="s">
        <v>2728</v>
      </c>
      <c r="M43" s="181" t="s">
        <v>2839</v>
      </c>
      <c r="N43" s="181" t="s">
        <v>2965</v>
      </c>
      <c r="O43" s="181" t="s">
        <v>2728</v>
      </c>
      <c r="P43" s="181" t="s">
        <v>2839</v>
      </c>
      <c r="Q43" s="181" t="s">
        <v>2966</v>
      </c>
      <c r="R43" s="181" t="s">
        <v>2728</v>
      </c>
      <c r="S43" s="181" t="s">
        <v>2839</v>
      </c>
      <c r="T43" s="181" t="s">
        <v>2967</v>
      </c>
      <c r="U43" s="181" t="s">
        <v>2728</v>
      </c>
      <c r="V43" s="181" t="s">
        <v>2839</v>
      </c>
      <c r="W43" s="181" t="s">
        <v>2968</v>
      </c>
      <c r="X43" s="181" t="s">
        <v>2728</v>
      </c>
      <c r="Y43" s="181" t="s">
        <v>2839</v>
      </c>
      <c r="Z43" s="181" t="s">
        <v>2969</v>
      </c>
      <c r="AA43" s="181" t="s">
        <v>2970</v>
      </c>
      <c r="AB43" s="181" t="s">
        <v>2839</v>
      </c>
      <c r="AC43" s="181" t="s">
        <v>2971</v>
      </c>
      <c r="AD43" s="181" t="s">
        <v>2728</v>
      </c>
      <c r="AE43" s="181" t="s">
        <v>2839</v>
      </c>
      <c r="AF43" s="181" t="s">
        <v>2971</v>
      </c>
      <c r="AG43" s="181" t="s">
        <v>2728</v>
      </c>
      <c r="AH43" s="181" t="s">
        <v>2839</v>
      </c>
      <c r="AI43" s="181" t="s">
        <v>2972</v>
      </c>
      <c r="AJ43" s="181" t="s">
        <v>2728</v>
      </c>
      <c r="AK43" s="181" t="s">
        <v>2839</v>
      </c>
      <c r="AL43" s="181" t="s">
        <v>2973</v>
      </c>
      <c r="AM43" s="181" t="s">
        <v>2728</v>
      </c>
      <c r="AN43" s="181" t="s">
        <v>2839</v>
      </c>
      <c r="AO43" s="181" t="s">
        <v>2973</v>
      </c>
      <c r="AP43" s="181" t="s">
        <v>2728</v>
      </c>
      <c r="AQ43" s="181" t="s">
        <v>2839</v>
      </c>
      <c r="AR43" s="181" t="s">
        <v>2974</v>
      </c>
      <c r="AS43" s="181" t="s">
        <v>2728</v>
      </c>
      <c r="AT43" s="181" t="s">
        <v>2839</v>
      </c>
      <c r="AU43" s="181" t="s">
        <v>2974</v>
      </c>
      <c r="AV43" s="181" t="s">
        <v>2728</v>
      </c>
      <c r="AW43" s="181" t="s">
        <v>2839</v>
      </c>
      <c r="AX43" s="181" t="s">
        <v>2975</v>
      </c>
      <c r="AY43" s="181" t="s">
        <v>2728</v>
      </c>
      <c r="AZ43" s="181" t="s">
        <v>2839</v>
      </c>
      <c r="BA43" s="181" t="s">
        <v>2976</v>
      </c>
      <c r="BB43" s="181" t="s">
        <v>2728</v>
      </c>
      <c r="BC43" s="181" t="s">
        <v>2839</v>
      </c>
      <c r="BD43" s="181" t="s">
        <v>2977</v>
      </c>
      <c r="BE43" s="181" t="s">
        <v>2728</v>
      </c>
      <c r="BF43" s="181" t="s">
        <v>2839</v>
      </c>
      <c r="BG43" s="181" t="s">
        <v>2977</v>
      </c>
      <c r="BH43" s="181" t="s">
        <v>2728</v>
      </c>
      <c r="BI43" s="181" t="s">
        <v>2839</v>
      </c>
      <c r="BJ43" s="181" t="s">
        <v>2978</v>
      </c>
      <c r="BK43" s="181" t="s">
        <v>2728</v>
      </c>
      <c r="BL43" s="181" t="s">
        <v>2839</v>
      </c>
      <c r="BM43" s="181" t="s">
        <v>2978</v>
      </c>
      <c r="BN43" s="181" t="s">
        <v>2728</v>
      </c>
      <c r="BO43" s="181" t="s">
        <v>2839</v>
      </c>
      <c r="BP43" s="181" t="s">
        <v>2979</v>
      </c>
      <c r="BQ43" s="181" t="s">
        <v>2728</v>
      </c>
      <c r="BR43" s="181" t="s">
        <v>2839</v>
      </c>
      <c r="BS43" s="181" t="s">
        <v>2978</v>
      </c>
      <c r="BT43" s="181" t="s">
        <v>2728</v>
      </c>
      <c r="BU43" s="181" t="s">
        <v>2839</v>
      </c>
      <c r="BV43" s="181" t="s">
        <v>2974</v>
      </c>
      <c r="BW43" s="181" t="s">
        <v>2728</v>
      </c>
      <c r="BX43" s="181" t="s">
        <v>2839</v>
      </c>
      <c r="BY43" s="181" t="s">
        <v>2974</v>
      </c>
      <c r="BZ43" s="181" t="s">
        <v>2728</v>
      </c>
      <c r="CA43" s="181" t="s">
        <v>2839</v>
      </c>
      <c r="CB43" s="181" t="s">
        <v>2980</v>
      </c>
      <c r="CC43" s="181" t="s">
        <v>2728</v>
      </c>
      <c r="CD43" s="181" t="s">
        <v>2839</v>
      </c>
      <c r="CE43" s="181" t="s">
        <v>2974</v>
      </c>
      <c r="CF43" s="181" t="s">
        <v>2728</v>
      </c>
      <c r="CG43" s="181" t="s">
        <v>2839</v>
      </c>
      <c r="CH43" s="181" t="s">
        <v>2974</v>
      </c>
      <c r="CI43" s="181" t="s">
        <v>2728</v>
      </c>
      <c r="CJ43" s="181" t="s">
        <v>2839</v>
      </c>
      <c r="CK43" s="181" t="s">
        <v>2974</v>
      </c>
      <c r="CL43" s="181" t="s">
        <v>2728</v>
      </c>
      <c r="CM43" s="181" t="s">
        <v>2839</v>
      </c>
      <c r="CN43" s="181" t="s">
        <v>2974</v>
      </c>
      <c r="CO43" s="181" t="s">
        <v>2728</v>
      </c>
      <c r="CP43" s="181" t="s">
        <v>2839</v>
      </c>
      <c r="CQ43" s="181" t="s">
        <v>2981</v>
      </c>
      <c r="CR43" s="181" t="s">
        <v>2728</v>
      </c>
      <c r="CS43" s="181" t="s">
        <v>2839</v>
      </c>
      <c r="CT43" s="181" t="s">
        <v>2974</v>
      </c>
      <c r="CU43" s="181" t="s">
        <v>2728</v>
      </c>
      <c r="CV43" s="181" t="s">
        <v>2839</v>
      </c>
      <c r="CW43" s="181" t="s">
        <v>2974</v>
      </c>
      <c r="CX43" s="181" t="s">
        <v>2728</v>
      </c>
      <c r="CY43" s="181" t="s">
        <v>2839</v>
      </c>
      <c r="CZ43" s="181" t="s">
        <v>2982</v>
      </c>
      <c r="DA43" s="181" t="s">
        <v>2728</v>
      </c>
      <c r="DB43" s="181" t="s">
        <v>2839</v>
      </c>
      <c r="DC43" s="181" t="s">
        <v>2974</v>
      </c>
      <c r="DD43" s="181" t="s">
        <v>2728</v>
      </c>
      <c r="DE43" s="181" t="s">
        <v>2839</v>
      </c>
      <c r="DF43" s="181" t="s">
        <v>2983</v>
      </c>
      <c r="DG43" s="181" t="s">
        <v>2728</v>
      </c>
      <c r="DH43" s="181" t="s">
        <v>2839</v>
      </c>
      <c r="DI43" s="181" t="s">
        <v>2974</v>
      </c>
      <c r="DJ43" s="181" t="s">
        <v>2728</v>
      </c>
      <c r="DK43" s="181" t="s">
        <v>2839</v>
      </c>
      <c r="DL43" s="181" t="s">
        <v>2984</v>
      </c>
      <c r="DM43" s="181" t="s">
        <v>2728</v>
      </c>
      <c r="DN43" s="181" t="s">
        <v>2839</v>
      </c>
      <c r="DO43" s="181" t="s">
        <v>2985</v>
      </c>
      <c r="DP43" s="181" t="s">
        <v>2986</v>
      </c>
      <c r="DQ43" s="181" t="s">
        <v>2839</v>
      </c>
      <c r="DR43" s="181" t="s">
        <v>2987</v>
      </c>
      <c r="DS43" s="181" t="s">
        <v>2988</v>
      </c>
      <c r="DT43" s="181" t="s">
        <v>2839</v>
      </c>
      <c r="DU43" s="181" t="s">
        <v>2989</v>
      </c>
      <c r="DV43" s="181" t="s">
        <v>2990</v>
      </c>
      <c r="DW43" s="181" t="s">
        <v>2839</v>
      </c>
      <c r="DX43" s="181" t="s">
        <v>2991</v>
      </c>
      <c r="DY43" s="181" t="s">
        <v>2992</v>
      </c>
      <c r="DZ43" s="181" t="s">
        <v>2839</v>
      </c>
      <c r="EA43" s="181" t="s">
        <v>2993</v>
      </c>
      <c r="EB43" s="181" t="s">
        <v>2994</v>
      </c>
      <c r="EC43" s="181" t="s">
        <v>2839</v>
      </c>
      <c r="ED43" s="181" t="s">
        <v>2974</v>
      </c>
      <c r="EE43" s="181" t="s">
        <v>2995</v>
      </c>
      <c r="EF43" s="181" t="s">
        <v>2839</v>
      </c>
      <c r="EG43" s="181" t="s">
        <v>2996</v>
      </c>
      <c r="EH43" s="181" t="s">
        <v>2997</v>
      </c>
      <c r="EI43" s="181" t="s">
        <v>2839</v>
      </c>
      <c r="EJ43" s="181" t="s">
        <v>2998</v>
      </c>
      <c r="EK43" s="181" t="s">
        <v>2728</v>
      </c>
      <c r="EL43" s="181" t="s">
        <v>2839</v>
      </c>
      <c r="EM43" s="181" t="s">
        <v>2999</v>
      </c>
      <c r="EN43" s="181" t="s">
        <v>2728</v>
      </c>
      <c r="EO43" s="181" t="s">
        <v>2839</v>
      </c>
      <c r="EP43" s="181" t="s">
        <v>3000</v>
      </c>
      <c r="EQ43" s="181" t="s">
        <v>2728</v>
      </c>
      <c r="ER43" s="181" t="s">
        <v>2839</v>
      </c>
      <c r="ES43" s="181" t="s">
        <v>3001</v>
      </c>
      <c r="ET43" s="181" t="s">
        <v>2728</v>
      </c>
    </row>
    <row r="44" spans="1:150" x14ac:dyDescent="0.3">
      <c r="A44" s="1"/>
      <c r="B44" s="182" t="s">
        <v>3002</v>
      </c>
      <c r="C44" s="182" t="s">
        <v>140</v>
      </c>
      <c r="D44" s="182" t="s">
        <v>141</v>
      </c>
      <c r="E44" s="182" t="s">
        <v>3003</v>
      </c>
      <c r="F44" s="182" t="s">
        <v>3004</v>
      </c>
      <c r="G44" s="183" t="s">
        <v>2839</v>
      </c>
      <c r="H44" s="183" t="s">
        <v>2963</v>
      </c>
      <c r="I44" s="183" t="s">
        <v>2728</v>
      </c>
      <c r="J44" s="183" t="s">
        <v>2839</v>
      </c>
      <c r="K44" s="183" t="s">
        <v>2964</v>
      </c>
      <c r="L44" s="183" t="s">
        <v>2728</v>
      </c>
      <c r="M44" s="183" t="s">
        <v>2839</v>
      </c>
      <c r="N44" s="183" t="s">
        <v>2965</v>
      </c>
      <c r="O44" s="183" t="s">
        <v>2728</v>
      </c>
      <c r="P44" s="183" t="s">
        <v>2839</v>
      </c>
      <c r="Q44" s="183" t="s">
        <v>3005</v>
      </c>
      <c r="R44" s="183" t="s">
        <v>2728</v>
      </c>
      <c r="S44" s="183" t="s">
        <v>2839</v>
      </c>
      <c r="T44" s="183" t="s">
        <v>2974</v>
      </c>
      <c r="U44" s="183" t="s">
        <v>2728</v>
      </c>
      <c r="V44" s="183" t="s">
        <v>2839</v>
      </c>
      <c r="W44" s="183" t="s">
        <v>2728</v>
      </c>
      <c r="X44" s="183" t="s">
        <v>2728</v>
      </c>
      <c r="Y44" s="183" t="s">
        <v>2839</v>
      </c>
      <c r="Z44" s="183" t="s">
        <v>2974</v>
      </c>
      <c r="AA44" s="183" t="s">
        <v>2728</v>
      </c>
      <c r="AB44" s="183" t="s">
        <v>2839</v>
      </c>
      <c r="AC44" s="183" t="s">
        <v>2974</v>
      </c>
      <c r="AD44" s="183" t="s">
        <v>2728</v>
      </c>
      <c r="AE44" s="183" t="s">
        <v>2839</v>
      </c>
      <c r="AF44" s="183" t="s">
        <v>2974</v>
      </c>
      <c r="AG44" s="183" t="s">
        <v>2728</v>
      </c>
      <c r="AH44" s="183" t="s">
        <v>2839</v>
      </c>
      <c r="AI44" s="183" t="s">
        <v>3006</v>
      </c>
      <c r="AJ44" s="183" t="s">
        <v>2728</v>
      </c>
      <c r="AK44" s="183" t="s">
        <v>2839</v>
      </c>
      <c r="AL44" s="183" t="s">
        <v>3007</v>
      </c>
      <c r="AM44" s="183" t="s">
        <v>2728</v>
      </c>
      <c r="AN44" s="183" t="s">
        <v>2839</v>
      </c>
      <c r="AO44" s="183" t="s">
        <v>3007</v>
      </c>
      <c r="AP44" s="183" t="s">
        <v>2728</v>
      </c>
      <c r="AQ44" s="183" t="s">
        <v>2839</v>
      </c>
      <c r="AR44" s="183" t="s">
        <v>2728</v>
      </c>
      <c r="AS44" s="183" t="s">
        <v>2728</v>
      </c>
      <c r="AT44" s="183" t="s">
        <v>2839</v>
      </c>
      <c r="AU44" s="183" t="s">
        <v>2728</v>
      </c>
      <c r="AV44" s="183" t="s">
        <v>2728</v>
      </c>
      <c r="AW44" s="183" t="s">
        <v>2839</v>
      </c>
      <c r="AX44" s="183" t="s">
        <v>2728</v>
      </c>
      <c r="AY44" s="183" t="s">
        <v>2728</v>
      </c>
      <c r="AZ44" s="183" t="s">
        <v>2839</v>
      </c>
      <c r="BA44" s="183" t="s">
        <v>2728</v>
      </c>
      <c r="BB44" s="183" t="s">
        <v>2728</v>
      </c>
      <c r="BC44" s="183" t="s">
        <v>2839</v>
      </c>
      <c r="BD44" s="183" t="s">
        <v>2728</v>
      </c>
      <c r="BE44" s="183" t="s">
        <v>2728</v>
      </c>
      <c r="BF44" s="183" t="s">
        <v>2839</v>
      </c>
      <c r="BG44" s="183" t="s">
        <v>2728</v>
      </c>
      <c r="BH44" s="183" t="s">
        <v>2728</v>
      </c>
      <c r="BI44" s="183" t="s">
        <v>2839</v>
      </c>
      <c r="BJ44" s="183" t="s">
        <v>2728</v>
      </c>
      <c r="BK44" s="183" t="s">
        <v>2728</v>
      </c>
      <c r="BL44" s="183" t="s">
        <v>2839</v>
      </c>
      <c r="BM44" s="183" t="s">
        <v>2728</v>
      </c>
      <c r="BN44" s="183" t="s">
        <v>2728</v>
      </c>
      <c r="BO44" s="183" t="s">
        <v>2839</v>
      </c>
      <c r="BP44" s="183" t="s">
        <v>2728</v>
      </c>
      <c r="BQ44" s="183" t="s">
        <v>2728</v>
      </c>
      <c r="BR44" s="183" t="s">
        <v>2839</v>
      </c>
      <c r="BS44" s="183" t="s">
        <v>2728</v>
      </c>
      <c r="BT44" s="183" t="s">
        <v>2728</v>
      </c>
      <c r="BU44" s="183" t="s">
        <v>2839</v>
      </c>
      <c r="BV44" s="183" t="s">
        <v>2728</v>
      </c>
      <c r="BW44" s="183" t="s">
        <v>2728</v>
      </c>
      <c r="BX44" s="183" t="s">
        <v>2839</v>
      </c>
      <c r="BY44" s="183" t="s">
        <v>2728</v>
      </c>
      <c r="BZ44" s="183" t="s">
        <v>2728</v>
      </c>
      <c r="CA44" s="183" t="s">
        <v>2839</v>
      </c>
      <c r="CB44" s="183" t="s">
        <v>2728</v>
      </c>
      <c r="CC44" s="183" t="s">
        <v>2728</v>
      </c>
      <c r="CD44" s="183" t="s">
        <v>2839</v>
      </c>
      <c r="CE44" s="183" t="s">
        <v>2728</v>
      </c>
      <c r="CF44" s="183" t="s">
        <v>2728</v>
      </c>
      <c r="CG44" s="183" t="s">
        <v>2839</v>
      </c>
      <c r="CH44" s="183" t="s">
        <v>2728</v>
      </c>
      <c r="CI44" s="183" t="s">
        <v>2728</v>
      </c>
      <c r="CJ44" s="183" t="s">
        <v>2839</v>
      </c>
      <c r="CK44" s="183" t="s">
        <v>2728</v>
      </c>
      <c r="CL44" s="183" t="s">
        <v>2728</v>
      </c>
      <c r="CM44" s="183" t="s">
        <v>2839</v>
      </c>
      <c r="CN44" s="183" t="s">
        <v>2728</v>
      </c>
      <c r="CO44" s="183" t="s">
        <v>2728</v>
      </c>
      <c r="CP44" s="183" t="s">
        <v>2839</v>
      </c>
      <c r="CQ44" s="183" t="s">
        <v>2728</v>
      </c>
      <c r="CR44" s="183" t="s">
        <v>2728</v>
      </c>
      <c r="CS44" s="183" t="s">
        <v>2839</v>
      </c>
      <c r="CT44" s="183" t="s">
        <v>2728</v>
      </c>
      <c r="CU44" s="183" t="s">
        <v>2728</v>
      </c>
      <c r="CV44" s="183" t="s">
        <v>2839</v>
      </c>
      <c r="CW44" s="183" t="s">
        <v>2728</v>
      </c>
      <c r="CX44" s="183" t="s">
        <v>2728</v>
      </c>
      <c r="CY44" s="183" t="s">
        <v>2839</v>
      </c>
      <c r="CZ44" s="183" t="s">
        <v>2728</v>
      </c>
      <c r="DA44" s="183" t="s">
        <v>2728</v>
      </c>
      <c r="DB44" s="183" t="s">
        <v>2839</v>
      </c>
      <c r="DC44" s="183" t="s">
        <v>2728</v>
      </c>
      <c r="DD44" s="183" t="s">
        <v>2728</v>
      </c>
      <c r="DE44" s="183" t="s">
        <v>2839</v>
      </c>
      <c r="DF44" s="183" t="s">
        <v>2728</v>
      </c>
      <c r="DG44" s="183" t="s">
        <v>2728</v>
      </c>
      <c r="DH44" s="183" t="s">
        <v>2839</v>
      </c>
      <c r="DI44" s="183" t="s">
        <v>2728</v>
      </c>
      <c r="DJ44" s="183" t="s">
        <v>2728</v>
      </c>
      <c r="DK44" s="183" t="s">
        <v>2839</v>
      </c>
      <c r="DL44" s="183" t="s">
        <v>2728</v>
      </c>
      <c r="DM44" s="183" t="s">
        <v>2728</v>
      </c>
      <c r="DN44" s="183" t="s">
        <v>2839</v>
      </c>
      <c r="DO44" s="183" t="s">
        <v>3008</v>
      </c>
      <c r="DP44" s="183" t="s">
        <v>2986</v>
      </c>
      <c r="DQ44" s="183" t="s">
        <v>2839</v>
      </c>
      <c r="DR44" s="183" t="s">
        <v>3009</v>
      </c>
      <c r="DS44" s="183" t="s">
        <v>2988</v>
      </c>
      <c r="DT44" s="183" t="s">
        <v>2839</v>
      </c>
      <c r="DU44" s="183" t="s">
        <v>3010</v>
      </c>
      <c r="DV44" s="183" t="s">
        <v>2728</v>
      </c>
      <c r="DW44" s="183" t="s">
        <v>2839</v>
      </c>
      <c r="DX44" s="183" t="s">
        <v>3011</v>
      </c>
      <c r="DY44" s="183" t="s">
        <v>2992</v>
      </c>
      <c r="DZ44" s="183" t="s">
        <v>2839</v>
      </c>
      <c r="EA44" s="183" t="s">
        <v>3012</v>
      </c>
      <c r="EB44" s="183" t="s">
        <v>2994</v>
      </c>
      <c r="EC44" s="183" t="s">
        <v>2839</v>
      </c>
      <c r="ED44" s="183" t="s">
        <v>2728</v>
      </c>
      <c r="EE44" s="183" t="s">
        <v>2995</v>
      </c>
      <c r="EF44" s="183" t="s">
        <v>2839</v>
      </c>
      <c r="EG44" s="183" t="s">
        <v>3013</v>
      </c>
      <c r="EH44" s="183" t="s">
        <v>2728</v>
      </c>
      <c r="EI44" s="183" t="s">
        <v>2839</v>
      </c>
      <c r="EJ44" s="183" t="s">
        <v>3014</v>
      </c>
      <c r="EK44" s="183" t="s">
        <v>2728</v>
      </c>
      <c r="EL44" s="183" t="s">
        <v>2839</v>
      </c>
      <c r="EM44" s="183" t="s">
        <v>2999</v>
      </c>
      <c r="EN44" s="183" t="s">
        <v>2728</v>
      </c>
      <c r="EO44" s="183" t="s">
        <v>2839</v>
      </c>
      <c r="EP44" s="183" t="s">
        <v>3000</v>
      </c>
      <c r="EQ44" s="183" t="s">
        <v>2728</v>
      </c>
      <c r="ER44" s="183" t="s">
        <v>2839</v>
      </c>
      <c r="ES44" s="183" t="s">
        <v>3001</v>
      </c>
      <c r="ET44" s="183" t="s">
        <v>2728</v>
      </c>
    </row>
    <row r="45" spans="1:150" x14ac:dyDescent="0.3">
      <c r="A45" s="1"/>
      <c r="B45" s="182" t="s">
        <v>3015</v>
      </c>
      <c r="C45" s="182" t="s">
        <v>140</v>
      </c>
      <c r="D45" s="182" t="s">
        <v>141</v>
      </c>
      <c r="E45" s="182" t="s">
        <v>3016</v>
      </c>
      <c r="F45" s="182" t="s">
        <v>3017</v>
      </c>
      <c r="G45" s="183" t="s">
        <v>2839</v>
      </c>
      <c r="H45" s="183" t="s">
        <v>2728</v>
      </c>
      <c r="I45" s="183" t="s">
        <v>2728</v>
      </c>
      <c r="J45" s="183" t="s">
        <v>2839</v>
      </c>
      <c r="K45" s="183" t="s">
        <v>2728</v>
      </c>
      <c r="L45" s="183" t="s">
        <v>2728</v>
      </c>
      <c r="M45" s="183" t="s">
        <v>2839</v>
      </c>
      <c r="N45" s="183" t="s">
        <v>2728</v>
      </c>
      <c r="O45" s="183" t="s">
        <v>2728</v>
      </c>
      <c r="P45" s="183" t="s">
        <v>2839</v>
      </c>
      <c r="Q45" s="183" t="s">
        <v>3005</v>
      </c>
      <c r="R45" s="183" t="s">
        <v>2728</v>
      </c>
      <c r="S45" s="183" t="s">
        <v>2839</v>
      </c>
      <c r="T45" s="183" t="s">
        <v>2974</v>
      </c>
      <c r="U45" s="183" t="s">
        <v>2728</v>
      </c>
      <c r="V45" s="183" t="s">
        <v>2839</v>
      </c>
      <c r="W45" s="183" t="s">
        <v>2968</v>
      </c>
      <c r="X45" s="183" t="s">
        <v>2728</v>
      </c>
      <c r="Y45" s="183" t="s">
        <v>2839</v>
      </c>
      <c r="Z45" s="183" t="s">
        <v>3018</v>
      </c>
      <c r="AA45" s="183" t="s">
        <v>2970</v>
      </c>
      <c r="AB45" s="183" t="s">
        <v>2839</v>
      </c>
      <c r="AC45" s="183" t="s">
        <v>2974</v>
      </c>
      <c r="AD45" s="183" t="s">
        <v>2728</v>
      </c>
      <c r="AE45" s="183" t="s">
        <v>2839</v>
      </c>
      <c r="AF45" s="183" t="s">
        <v>2974</v>
      </c>
      <c r="AG45" s="183" t="s">
        <v>2728</v>
      </c>
      <c r="AH45" s="183" t="s">
        <v>2839</v>
      </c>
      <c r="AI45" s="183" t="s">
        <v>3006</v>
      </c>
      <c r="AJ45" s="183" t="s">
        <v>2728</v>
      </c>
      <c r="AK45" s="183" t="s">
        <v>2839</v>
      </c>
      <c r="AL45" s="183" t="s">
        <v>3007</v>
      </c>
      <c r="AM45" s="183" t="s">
        <v>2728</v>
      </c>
      <c r="AN45" s="183" t="s">
        <v>2839</v>
      </c>
      <c r="AO45" s="183" t="s">
        <v>3007</v>
      </c>
      <c r="AP45" s="183" t="s">
        <v>2728</v>
      </c>
      <c r="AQ45" s="183" t="s">
        <v>2839</v>
      </c>
      <c r="AR45" s="183" t="s">
        <v>2974</v>
      </c>
      <c r="AS45" s="183" t="s">
        <v>2728</v>
      </c>
      <c r="AT45" s="183" t="s">
        <v>2839</v>
      </c>
      <c r="AU45" s="183" t="s">
        <v>2974</v>
      </c>
      <c r="AV45" s="183" t="s">
        <v>2728</v>
      </c>
      <c r="AW45" s="183" t="s">
        <v>2839</v>
      </c>
      <c r="AX45" s="183" t="s">
        <v>2975</v>
      </c>
      <c r="AY45" s="183" t="s">
        <v>2728</v>
      </c>
      <c r="AZ45" s="183" t="s">
        <v>2839</v>
      </c>
      <c r="BA45" s="183" t="s">
        <v>2976</v>
      </c>
      <c r="BB45" s="183" t="s">
        <v>2728</v>
      </c>
      <c r="BC45" s="183" t="s">
        <v>2839</v>
      </c>
      <c r="BD45" s="183" t="s">
        <v>2977</v>
      </c>
      <c r="BE45" s="183" t="s">
        <v>2728</v>
      </c>
      <c r="BF45" s="183" t="s">
        <v>2839</v>
      </c>
      <c r="BG45" s="183" t="s">
        <v>2977</v>
      </c>
      <c r="BH45" s="183" t="s">
        <v>2728</v>
      </c>
      <c r="BI45" s="183" t="s">
        <v>2839</v>
      </c>
      <c r="BJ45" s="183" t="s">
        <v>2978</v>
      </c>
      <c r="BK45" s="183" t="s">
        <v>2728</v>
      </c>
      <c r="BL45" s="183" t="s">
        <v>2839</v>
      </c>
      <c r="BM45" s="183" t="s">
        <v>2978</v>
      </c>
      <c r="BN45" s="183" t="s">
        <v>2728</v>
      </c>
      <c r="BO45" s="183" t="s">
        <v>2839</v>
      </c>
      <c r="BP45" s="183" t="s">
        <v>2979</v>
      </c>
      <c r="BQ45" s="183" t="s">
        <v>2728</v>
      </c>
      <c r="BR45" s="183" t="s">
        <v>2839</v>
      </c>
      <c r="BS45" s="183" t="s">
        <v>2978</v>
      </c>
      <c r="BT45" s="183" t="s">
        <v>2728</v>
      </c>
      <c r="BU45" s="183" t="s">
        <v>2839</v>
      </c>
      <c r="BV45" s="183" t="s">
        <v>2974</v>
      </c>
      <c r="BW45" s="183" t="s">
        <v>2728</v>
      </c>
      <c r="BX45" s="183" t="s">
        <v>2839</v>
      </c>
      <c r="BY45" s="183" t="s">
        <v>2974</v>
      </c>
      <c r="BZ45" s="183" t="s">
        <v>2728</v>
      </c>
      <c r="CA45" s="183" t="s">
        <v>2839</v>
      </c>
      <c r="CB45" s="183" t="s">
        <v>2980</v>
      </c>
      <c r="CC45" s="183" t="s">
        <v>2728</v>
      </c>
      <c r="CD45" s="183" t="s">
        <v>2839</v>
      </c>
      <c r="CE45" s="183" t="s">
        <v>2974</v>
      </c>
      <c r="CF45" s="183" t="s">
        <v>2728</v>
      </c>
      <c r="CG45" s="183" t="s">
        <v>2839</v>
      </c>
      <c r="CH45" s="183" t="s">
        <v>2974</v>
      </c>
      <c r="CI45" s="183" t="s">
        <v>2728</v>
      </c>
      <c r="CJ45" s="183" t="s">
        <v>2839</v>
      </c>
      <c r="CK45" s="183" t="s">
        <v>2974</v>
      </c>
      <c r="CL45" s="183" t="s">
        <v>2728</v>
      </c>
      <c r="CM45" s="183" t="s">
        <v>2839</v>
      </c>
      <c r="CN45" s="183" t="s">
        <v>2974</v>
      </c>
      <c r="CO45" s="183" t="s">
        <v>2728</v>
      </c>
      <c r="CP45" s="183" t="s">
        <v>2839</v>
      </c>
      <c r="CQ45" s="183" t="s">
        <v>2981</v>
      </c>
      <c r="CR45" s="183" t="s">
        <v>2728</v>
      </c>
      <c r="CS45" s="183" t="s">
        <v>2839</v>
      </c>
      <c r="CT45" s="183" t="s">
        <v>2974</v>
      </c>
      <c r="CU45" s="183" t="s">
        <v>2728</v>
      </c>
      <c r="CV45" s="183" t="s">
        <v>2839</v>
      </c>
      <c r="CW45" s="183" t="s">
        <v>2974</v>
      </c>
      <c r="CX45" s="183" t="s">
        <v>2728</v>
      </c>
      <c r="CY45" s="183" t="s">
        <v>2839</v>
      </c>
      <c r="CZ45" s="183" t="s">
        <v>2982</v>
      </c>
      <c r="DA45" s="183" t="s">
        <v>2728</v>
      </c>
      <c r="DB45" s="183" t="s">
        <v>2839</v>
      </c>
      <c r="DC45" s="183" t="s">
        <v>2974</v>
      </c>
      <c r="DD45" s="183" t="s">
        <v>2728</v>
      </c>
      <c r="DE45" s="183" t="s">
        <v>2839</v>
      </c>
      <c r="DF45" s="183" t="s">
        <v>2983</v>
      </c>
      <c r="DG45" s="183" t="s">
        <v>2728</v>
      </c>
      <c r="DH45" s="183" t="s">
        <v>2839</v>
      </c>
      <c r="DI45" s="183" t="s">
        <v>2974</v>
      </c>
      <c r="DJ45" s="183" t="s">
        <v>2728</v>
      </c>
      <c r="DK45" s="183" t="s">
        <v>2839</v>
      </c>
      <c r="DL45" s="183" t="s">
        <v>2984</v>
      </c>
      <c r="DM45" s="183" t="s">
        <v>2728</v>
      </c>
      <c r="DN45" s="183" t="s">
        <v>2839</v>
      </c>
      <c r="DO45" s="183" t="s">
        <v>3019</v>
      </c>
      <c r="DP45" s="183" t="s">
        <v>2728</v>
      </c>
      <c r="DQ45" s="183" t="s">
        <v>2839</v>
      </c>
      <c r="DR45" s="183" t="s">
        <v>3020</v>
      </c>
      <c r="DS45" s="183" t="s">
        <v>2728</v>
      </c>
      <c r="DT45" s="183" t="s">
        <v>2839</v>
      </c>
      <c r="DU45" s="183" t="s">
        <v>3021</v>
      </c>
      <c r="DV45" s="183" t="s">
        <v>2990</v>
      </c>
      <c r="DW45" s="183" t="s">
        <v>2839</v>
      </c>
      <c r="DX45" s="183" t="s">
        <v>3022</v>
      </c>
      <c r="DY45" s="183" t="s">
        <v>2728</v>
      </c>
      <c r="DZ45" s="183" t="s">
        <v>2839</v>
      </c>
      <c r="EA45" s="183" t="s">
        <v>3023</v>
      </c>
      <c r="EB45" s="183" t="s">
        <v>2728</v>
      </c>
      <c r="EC45" s="183" t="s">
        <v>2839</v>
      </c>
      <c r="ED45" s="183" t="s">
        <v>2974</v>
      </c>
      <c r="EE45" s="183" t="s">
        <v>2728</v>
      </c>
      <c r="EF45" s="183" t="s">
        <v>2839</v>
      </c>
      <c r="EG45" s="183" t="s">
        <v>3024</v>
      </c>
      <c r="EH45" s="183" t="s">
        <v>2997</v>
      </c>
      <c r="EI45" s="183" t="s">
        <v>2839</v>
      </c>
      <c r="EJ45" s="183" t="s">
        <v>3014</v>
      </c>
      <c r="EK45" s="183" t="s">
        <v>2728</v>
      </c>
      <c r="EL45" s="183" t="s">
        <v>2839</v>
      </c>
      <c r="EM45" s="183" t="s">
        <v>2728</v>
      </c>
      <c r="EN45" s="183" t="s">
        <v>2728</v>
      </c>
      <c r="EO45" s="183" t="s">
        <v>2839</v>
      </c>
      <c r="EP45" s="183" t="s">
        <v>2728</v>
      </c>
      <c r="EQ45" s="183" t="s">
        <v>2728</v>
      </c>
      <c r="ER45" s="183" t="s">
        <v>2839</v>
      </c>
      <c r="ES45" s="183" t="s">
        <v>2728</v>
      </c>
      <c r="ET45" s="183" t="s">
        <v>2728</v>
      </c>
    </row>
    <row r="46" spans="1:150" x14ac:dyDescent="0.3">
      <c r="A46" s="1"/>
      <c r="B46" s="181" t="s">
        <v>3025</v>
      </c>
      <c r="C46" s="181" t="s">
        <v>143</v>
      </c>
      <c r="D46" s="181" t="s">
        <v>1153</v>
      </c>
      <c r="E46" s="181" t="s">
        <v>3026</v>
      </c>
      <c r="F46" s="181" t="s">
        <v>3027</v>
      </c>
      <c r="G46" s="181" t="s">
        <v>2839</v>
      </c>
      <c r="H46" s="181" t="s">
        <v>2728</v>
      </c>
      <c r="I46" s="181" t="s">
        <v>2728</v>
      </c>
      <c r="J46" s="181" t="s">
        <v>2839</v>
      </c>
      <c r="K46" s="181" t="s">
        <v>2728</v>
      </c>
      <c r="L46" s="181" t="s">
        <v>2728</v>
      </c>
      <c r="M46" s="181" t="s">
        <v>2839</v>
      </c>
      <c r="N46" s="181" t="s">
        <v>2728</v>
      </c>
      <c r="O46" s="181" t="s">
        <v>2728</v>
      </c>
      <c r="P46" s="181" t="s">
        <v>2839</v>
      </c>
      <c r="Q46" s="181" t="s">
        <v>2728</v>
      </c>
      <c r="R46" s="181" t="s">
        <v>2728</v>
      </c>
      <c r="S46" s="181" t="s">
        <v>2839</v>
      </c>
      <c r="T46" s="181" t="s">
        <v>2728</v>
      </c>
      <c r="U46" s="181" t="s">
        <v>2728</v>
      </c>
      <c r="V46" s="181" t="s">
        <v>2839</v>
      </c>
      <c r="W46" s="181" t="s">
        <v>2728</v>
      </c>
      <c r="X46" s="181" t="s">
        <v>2728</v>
      </c>
      <c r="Y46" s="181" t="s">
        <v>2839</v>
      </c>
      <c r="Z46" s="181" t="s">
        <v>2728</v>
      </c>
      <c r="AA46" s="181" t="s">
        <v>2728</v>
      </c>
      <c r="AB46" s="181" t="s">
        <v>2839</v>
      </c>
      <c r="AC46" s="181" t="s">
        <v>2728</v>
      </c>
      <c r="AD46" s="181" t="s">
        <v>2728</v>
      </c>
      <c r="AE46" s="181" t="s">
        <v>2839</v>
      </c>
      <c r="AF46" s="181" t="s">
        <v>2728</v>
      </c>
      <c r="AG46" s="181" t="s">
        <v>2728</v>
      </c>
      <c r="AH46" s="181" t="s">
        <v>2839</v>
      </c>
      <c r="AI46" s="181" t="s">
        <v>2728</v>
      </c>
      <c r="AJ46" s="181" t="s">
        <v>2728</v>
      </c>
      <c r="AK46" s="181" t="s">
        <v>2839</v>
      </c>
      <c r="AL46" s="181" t="s">
        <v>2728</v>
      </c>
      <c r="AM46" s="181" t="s">
        <v>2728</v>
      </c>
      <c r="AN46" s="181" t="s">
        <v>2839</v>
      </c>
      <c r="AO46" s="181" t="s">
        <v>2728</v>
      </c>
      <c r="AP46" s="181" t="s">
        <v>2728</v>
      </c>
      <c r="AQ46" s="181" t="s">
        <v>2839</v>
      </c>
      <c r="AR46" s="181" t="s">
        <v>2728</v>
      </c>
      <c r="AS46" s="181" t="s">
        <v>2728</v>
      </c>
      <c r="AT46" s="181" t="s">
        <v>2839</v>
      </c>
      <c r="AU46" s="181" t="s">
        <v>2728</v>
      </c>
      <c r="AV46" s="181" t="s">
        <v>2728</v>
      </c>
      <c r="AW46" s="181" t="s">
        <v>2839</v>
      </c>
      <c r="AX46" s="181" t="s">
        <v>2728</v>
      </c>
      <c r="AY46" s="181" t="s">
        <v>2728</v>
      </c>
      <c r="AZ46" s="181" t="s">
        <v>2839</v>
      </c>
      <c r="BA46" s="181" t="s">
        <v>2728</v>
      </c>
      <c r="BB46" s="181" t="s">
        <v>2728</v>
      </c>
      <c r="BC46" s="181" t="s">
        <v>2839</v>
      </c>
      <c r="BD46" s="181" t="s">
        <v>2728</v>
      </c>
      <c r="BE46" s="181" t="s">
        <v>2728</v>
      </c>
      <c r="BF46" s="181" t="s">
        <v>2839</v>
      </c>
      <c r="BG46" s="181" t="s">
        <v>2728</v>
      </c>
      <c r="BH46" s="181" t="s">
        <v>2728</v>
      </c>
      <c r="BI46" s="181" t="s">
        <v>2839</v>
      </c>
      <c r="BJ46" s="181" t="s">
        <v>2728</v>
      </c>
      <c r="BK46" s="181" t="s">
        <v>2728</v>
      </c>
      <c r="BL46" s="181" t="s">
        <v>2839</v>
      </c>
      <c r="BM46" s="181" t="s">
        <v>2728</v>
      </c>
      <c r="BN46" s="181" t="s">
        <v>2728</v>
      </c>
      <c r="BO46" s="181" t="s">
        <v>2839</v>
      </c>
      <c r="BP46" s="181" t="s">
        <v>2728</v>
      </c>
      <c r="BQ46" s="181" t="s">
        <v>2728</v>
      </c>
      <c r="BR46" s="181" t="s">
        <v>2839</v>
      </c>
      <c r="BS46" s="181" t="s">
        <v>2728</v>
      </c>
      <c r="BT46" s="181" t="s">
        <v>2728</v>
      </c>
      <c r="BU46" s="181" t="s">
        <v>2839</v>
      </c>
      <c r="BV46" s="181" t="s">
        <v>2728</v>
      </c>
      <c r="BW46" s="181" t="s">
        <v>2728</v>
      </c>
      <c r="BX46" s="181" t="s">
        <v>2839</v>
      </c>
      <c r="BY46" s="181" t="s">
        <v>2728</v>
      </c>
      <c r="BZ46" s="181" t="s">
        <v>2728</v>
      </c>
      <c r="CA46" s="181" t="s">
        <v>2839</v>
      </c>
      <c r="CB46" s="181" t="s">
        <v>2728</v>
      </c>
      <c r="CC46" s="181" t="s">
        <v>2728</v>
      </c>
      <c r="CD46" s="181" t="s">
        <v>2839</v>
      </c>
      <c r="CE46" s="181" t="s">
        <v>2728</v>
      </c>
      <c r="CF46" s="181" t="s">
        <v>2728</v>
      </c>
      <c r="CG46" s="181" t="s">
        <v>2839</v>
      </c>
      <c r="CH46" s="181" t="s">
        <v>2728</v>
      </c>
      <c r="CI46" s="181" t="s">
        <v>2728</v>
      </c>
      <c r="CJ46" s="181" t="s">
        <v>2839</v>
      </c>
      <c r="CK46" s="181" t="s">
        <v>2728</v>
      </c>
      <c r="CL46" s="181" t="s">
        <v>2728</v>
      </c>
      <c r="CM46" s="181" t="s">
        <v>2839</v>
      </c>
      <c r="CN46" s="181" t="s">
        <v>2728</v>
      </c>
      <c r="CO46" s="181" t="s">
        <v>2728</v>
      </c>
      <c r="CP46" s="181" t="s">
        <v>2839</v>
      </c>
      <c r="CQ46" s="181" t="s">
        <v>2728</v>
      </c>
      <c r="CR46" s="181" t="s">
        <v>2728</v>
      </c>
      <c r="CS46" s="181" t="s">
        <v>2839</v>
      </c>
      <c r="CT46" s="181" t="s">
        <v>2728</v>
      </c>
      <c r="CU46" s="181" t="s">
        <v>2728</v>
      </c>
      <c r="CV46" s="181" t="s">
        <v>2839</v>
      </c>
      <c r="CW46" s="181" t="s">
        <v>2728</v>
      </c>
      <c r="CX46" s="181" t="s">
        <v>2728</v>
      </c>
      <c r="CY46" s="181" t="s">
        <v>2839</v>
      </c>
      <c r="CZ46" s="181" t="s">
        <v>2728</v>
      </c>
      <c r="DA46" s="181" t="s">
        <v>2728</v>
      </c>
      <c r="DB46" s="181" t="s">
        <v>2839</v>
      </c>
      <c r="DC46" s="181" t="s">
        <v>2728</v>
      </c>
      <c r="DD46" s="181" t="s">
        <v>2728</v>
      </c>
      <c r="DE46" s="181" t="s">
        <v>2839</v>
      </c>
      <c r="DF46" s="181" t="s">
        <v>2728</v>
      </c>
      <c r="DG46" s="181" t="s">
        <v>2728</v>
      </c>
      <c r="DH46" s="181" t="s">
        <v>2839</v>
      </c>
      <c r="DI46" s="181" t="s">
        <v>2728</v>
      </c>
      <c r="DJ46" s="181" t="s">
        <v>2728</v>
      </c>
      <c r="DK46" s="181" t="s">
        <v>2839</v>
      </c>
      <c r="DL46" s="181" t="s">
        <v>2728</v>
      </c>
      <c r="DM46" s="181" t="s">
        <v>2728</v>
      </c>
      <c r="DN46" s="181" t="s">
        <v>2839</v>
      </c>
      <c r="DO46" s="181" t="s">
        <v>2728</v>
      </c>
      <c r="DP46" s="181" t="s">
        <v>2728</v>
      </c>
      <c r="DQ46" s="181" t="s">
        <v>2839</v>
      </c>
      <c r="DR46" s="181" t="s">
        <v>2728</v>
      </c>
      <c r="DS46" s="181" t="s">
        <v>2728</v>
      </c>
      <c r="DT46" s="181" t="s">
        <v>2839</v>
      </c>
      <c r="DU46" s="181" t="s">
        <v>2728</v>
      </c>
      <c r="DV46" s="181" t="s">
        <v>2728</v>
      </c>
      <c r="DW46" s="181" t="s">
        <v>2839</v>
      </c>
      <c r="DX46" s="181" t="s">
        <v>2728</v>
      </c>
      <c r="DY46" s="181" t="s">
        <v>2728</v>
      </c>
      <c r="DZ46" s="181" t="s">
        <v>2839</v>
      </c>
      <c r="EA46" s="181" t="s">
        <v>2728</v>
      </c>
      <c r="EB46" s="181" t="s">
        <v>2728</v>
      </c>
      <c r="EC46" s="181" t="s">
        <v>2839</v>
      </c>
      <c r="ED46" s="181" t="s">
        <v>2728</v>
      </c>
      <c r="EE46" s="181" t="s">
        <v>2728</v>
      </c>
      <c r="EF46" s="181" t="s">
        <v>2839</v>
      </c>
      <c r="EG46" s="181" t="s">
        <v>2728</v>
      </c>
      <c r="EH46" s="181" t="s">
        <v>2728</v>
      </c>
      <c r="EI46" s="181" t="s">
        <v>2839</v>
      </c>
      <c r="EJ46" s="181" t="s">
        <v>2728</v>
      </c>
      <c r="EK46" s="181" t="s">
        <v>2728</v>
      </c>
      <c r="EL46" s="181" t="s">
        <v>2839</v>
      </c>
      <c r="EM46" s="181" t="s">
        <v>2728</v>
      </c>
      <c r="EN46" s="181" t="s">
        <v>2728</v>
      </c>
      <c r="EO46" s="181" t="s">
        <v>2839</v>
      </c>
      <c r="EP46" s="181" t="s">
        <v>2728</v>
      </c>
      <c r="EQ46" s="181" t="s">
        <v>2728</v>
      </c>
      <c r="ER46" s="181" t="s">
        <v>2839</v>
      </c>
      <c r="ES46" s="181" t="s">
        <v>2728</v>
      </c>
      <c r="ET46" s="181" t="s">
        <v>2728</v>
      </c>
    </row>
    <row r="47" spans="1:150" x14ac:dyDescent="0.3">
      <c r="A47" s="1"/>
      <c r="B47" s="182" t="s">
        <v>3028</v>
      </c>
      <c r="C47" s="182" t="s">
        <v>143</v>
      </c>
      <c r="D47" s="182" t="s">
        <v>1153</v>
      </c>
      <c r="E47" s="182" t="s">
        <v>3029</v>
      </c>
      <c r="F47" s="182" t="s">
        <v>3030</v>
      </c>
      <c r="G47" s="183" t="s">
        <v>2839</v>
      </c>
      <c r="H47" s="183" t="s">
        <v>2728</v>
      </c>
      <c r="I47" s="183" t="s">
        <v>2728</v>
      </c>
      <c r="J47" s="183" t="s">
        <v>2839</v>
      </c>
      <c r="K47" s="183" t="s">
        <v>2728</v>
      </c>
      <c r="L47" s="183" t="s">
        <v>2728</v>
      </c>
      <c r="M47" s="183" t="s">
        <v>2839</v>
      </c>
      <c r="N47" s="183" t="s">
        <v>2728</v>
      </c>
      <c r="O47" s="183" t="s">
        <v>2728</v>
      </c>
      <c r="P47" s="183" t="s">
        <v>2839</v>
      </c>
      <c r="Q47" s="183" t="s">
        <v>2728</v>
      </c>
      <c r="R47" s="183" t="s">
        <v>2728</v>
      </c>
      <c r="S47" s="183" t="s">
        <v>2839</v>
      </c>
      <c r="T47" s="183" t="s">
        <v>2728</v>
      </c>
      <c r="U47" s="183" t="s">
        <v>2728</v>
      </c>
      <c r="V47" s="183" t="s">
        <v>2839</v>
      </c>
      <c r="W47" s="183" t="s">
        <v>2728</v>
      </c>
      <c r="X47" s="183" t="s">
        <v>2728</v>
      </c>
      <c r="Y47" s="183" t="s">
        <v>2839</v>
      </c>
      <c r="Z47" s="183" t="s">
        <v>2728</v>
      </c>
      <c r="AA47" s="183" t="s">
        <v>2728</v>
      </c>
      <c r="AB47" s="183" t="s">
        <v>2839</v>
      </c>
      <c r="AC47" s="183" t="s">
        <v>2728</v>
      </c>
      <c r="AD47" s="183" t="s">
        <v>2728</v>
      </c>
      <c r="AE47" s="183" t="s">
        <v>2839</v>
      </c>
      <c r="AF47" s="183" t="s">
        <v>2728</v>
      </c>
      <c r="AG47" s="183" t="s">
        <v>2728</v>
      </c>
      <c r="AH47" s="183" t="s">
        <v>2839</v>
      </c>
      <c r="AI47" s="183" t="s">
        <v>2728</v>
      </c>
      <c r="AJ47" s="183" t="s">
        <v>2728</v>
      </c>
      <c r="AK47" s="183" t="s">
        <v>2839</v>
      </c>
      <c r="AL47" s="183" t="s">
        <v>2728</v>
      </c>
      <c r="AM47" s="183" t="s">
        <v>2728</v>
      </c>
      <c r="AN47" s="183" t="s">
        <v>2839</v>
      </c>
      <c r="AO47" s="183" t="s">
        <v>2728</v>
      </c>
      <c r="AP47" s="183" t="s">
        <v>2728</v>
      </c>
      <c r="AQ47" s="183" t="s">
        <v>2839</v>
      </c>
      <c r="AR47" s="183" t="s">
        <v>2728</v>
      </c>
      <c r="AS47" s="183" t="s">
        <v>2728</v>
      </c>
      <c r="AT47" s="183" t="s">
        <v>2839</v>
      </c>
      <c r="AU47" s="183" t="s">
        <v>2728</v>
      </c>
      <c r="AV47" s="183" t="s">
        <v>2728</v>
      </c>
      <c r="AW47" s="183" t="s">
        <v>2839</v>
      </c>
      <c r="AX47" s="183" t="s">
        <v>2728</v>
      </c>
      <c r="AY47" s="183" t="s">
        <v>2728</v>
      </c>
      <c r="AZ47" s="183" t="s">
        <v>2839</v>
      </c>
      <c r="BA47" s="183" t="s">
        <v>2728</v>
      </c>
      <c r="BB47" s="183" t="s">
        <v>2728</v>
      </c>
      <c r="BC47" s="183" t="s">
        <v>2839</v>
      </c>
      <c r="BD47" s="183" t="s">
        <v>2728</v>
      </c>
      <c r="BE47" s="183" t="s">
        <v>2728</v>
      </c>
      <c r="BF47" s="183" t="s">
        <v>2839</v>
      </c>
      <c r="BG47" s="183" t="s">
        <v>2728</v>
      </c>
      <c r="BH47" s="183" t="s">
        <v>2728</v>
      </c>
      <c r="BI47" s="183" t="s">
        <v>2839</v>
      </c>
      <c r="BJ47" s="183" t="s">
        <v>2728</v>
      </c>
      <c r="BK47" s="183" t="s">
        <v>2728</v>
      </c>
      <c r="BL47" s="183" t="s">
        <v>2839</v>
      </c>
      <c r="BM47" s="183" t="s">
        <v>2728</v>
      </c>
      <c r="BN47" s="183" t="s">
        <v>2728</v>
      </c>
      <c r="BO47" s="183" t="s">
        <v>2839</v>
      </c>
      <c r="BP47" s="183" t="s">
        <v>2728</v>
      </c>
      <c r="BQ47" s="183" t="s">
        <v>2728</v>
      </c>
      <c r="BR47" s="183" t="s">
        <v>2839</v>
      </c>
      <c r="BS47" s="183" t="s">
        <v>2728</v>
      </c>
      <c r="BT47" s="183" t="s">
        <v>2728</v>
      </c>
      <c r="BU47" s="183" t="s">
        <v>2839</v>
      </c>
      <c r="BV47" s="183" t="s">
        <v>2728</v>
      </c>
      <c r="BW47" s="183" t="s">
        <v>2728</v>
      </c>
      <c r="BX47" s="183" t="s">
        <v>2839</v>
      </c>
      <c r="BY47" s="183" t="s">
        <v>2728</v>
      </c>
      <c r="BZ47" s="183" t="s">
        <v>2728</v>
      </c>
      <c r="CA47" s="183" t="s">
        <v>2839</v>
      </c>
      <c r="CB47" s="183" t="s">
        <v>2728</v>
      </c>
      <c r="CC47" s="183" t="s">
        <v>2728</v>
      </c>
      <c r="CD47" s="183" t="s">
        <v>2839</v>
      </c>
      <c r="CE47" s="183" t="s">
        <v>2728</v>
      </c>
      <c r="CF47" s="183" t="s">
        <v>2728</v>
      </c>
      <c r="CG47" s="183" t="s">
        <v>2839</v>
      </c>
      <c r="CH47" s="183" t="s">
        <v>2728</v>
      </c>
      <c r="CI47" s="183" t="s">
        <v>2728</v>
      </c>
      <c r="CJ47" s="183" t="s">
        <v>2839</v>
      </c>
      <c r="CK47" s="183" t="s">
        <v>2728</v>
      </c>
      <c r="CL47" s="183" t="s">
        <v>2728</v>
      </c>
      <c r="CM47" s="183" t="s">
        <v>2839</v>
      </c>
      <c r="CN47" s="183" t="s">
        <v>2728</v>
      </c>
      <c r="CO47" s="183" t="s">
        <v>2728</v>
      </c>
      <c r="CP47" s="183" t="s">
        <v>2839</v>
      </c>
      <c r="CQ47" s="183" t="s">
        <v>2728</v>
      </c>
      <c r="CR47" s="183" t="s">
        <v>2728</v>
      </c>
      <c r="CS47" s="183" t="s">
        <v>2839</v>
      </c>
      <c r="CT47" s="183" t="s">
        <v>2728</v>
      </c>
      <c r="CU47" s="183" t="s">
        <v>2728</v>
      </c>
      <c r="CV47" s="183" t="s">
        <v>2839</v>
      </c>
      <c r="CW47" s="183" t="s">
        <v>2728</v>
      </c>
      <c r="CX47" s="183" t="s">
        <v>2728</v>
      </c>
      <c r="CY47" s="183" t="s">
        <v>2839</v>
      </c>
      <c r="CZ47" s="183" t="s">
        <v>2728</v>
      </c>
      <c r="DA47" s="183" t="s">
        <v>2728</v>
      </c>
      <c r="DB47" s="183" t="s">
        <v>2839</v>
      </c>
      <c r="DC47" s="183" t="s">
        <v>2728</v>
      </c>
      <c r="DD47" s="183" t="s">
        <v>2728</v>
      </c>
      <c r="DE47" s="183" t="s">
        <v>2839</v>
      </c>
      <c r="DF47" s="183" t="s">
        <v>2728</v>
      </c>
      <c r="DG47" s="183" t="s">
        <v>2728</v>
      </c>
      <c r="DH47" s="183" t="s">
        <v>2839</v>
      </c>
      <c r="DI47" s="183" t="s">
        <v>2728</v>
      </c>
      <c r="DJ47" s="183" t="s">
        <v>2728</v>
      </c>
      <c r="DK47" s="183" t="s">
        <v>2839</v>
      </c>
      <c r="DL47" s="183" t="s">
        <v>2728</v>
      </c>
      <c r="DM47" s="183" t="s">
        <v>2728</v>
      </c>
      <c r="DN47" s="183" t="s">
        <v>2839</v>
      </c>
      <c r="DO47" s="183" t="s">
        <v>2728</v>
      </c>
      <c r="DP47" s="183" t="s">
        <v>2728</v>
      </c>
      <c r="DQ47" s="183" t="s">
        <v>2839</v>
      </c>
      <c r="DR47" s="183" t="s">
        <v>2728</v>
      </c>
      <c r="DS47" s="183" t="s">
        <v>2728</v>
      </c>
      <c r="DT47" s="183" t="s">
        <v>2839</v>
      </c>
      <c r="DU47" s="183" t="s">
        <v>2728</v>
      </c>
      <c r="DV47" s="183" t="s">
        <v>2728</v>
      </c>
      <c r="DW47" s="183" t="s">
        <v>2839</v>
      </c>
      <c r="DX47" s="183" t="s">
        <v>2728</v>
      </c>
      <c r="DY47" s="183" t="s">
        <v>2728</v>
      </c>
      <c r="DZ47" s="183" t="s">
        <v>2839</v>
      </c>
      <c r="EA47" s="183" t="s">
        <v>2728</v>
      </c>
      <c r="EB47" s="183" t="s">
        <v>2728</v>
      </c>
      <c r="EC47" s="183" t="s">
        <v>2839</v>
      </c>
      <c r="ED47" s="183" t="s">
        <v>2728</v>
      </c>
      <c r="EE47" s="183" t="s">
        <v>2728</v>
      </c>
      <c r="EF47" s="183" t="s">
        <v>2839</v>
      </c>
      <c r="EG47" s="183" t="s">
        <v>2728</v>
      </c>
      <c r="EH47" s="183" t="s">
        <v>2728</v>
      </c>
      <c r="EI47" s="183" t="s">
        <v>2839</v>
      </c>
      <c r="EJ47" s="183" t="s">
        <v>2728</v>
      </c>
      <c r="EK47" s="183" t="s">
        <v>2728</v>
      </c>
      <c r="EL47" s="183" t="s">
        <v>2839</v>
      </c>
      <c r="EM47" s="183" t="s">
        <v>2728</v>
      </c>
      <c r="EN47" s="183" t="s">
        <v>2728</v>
      </c>
      <c r="EO47" s="183" t="s">
        <v>2839</v>
      </c>
      <c r="EP47" s="183" t="s">
        <v>2728</v>
      </c>
      <c r="EQ47" s="183" t="s">
        <v>2728</v>
      </c>
      <c r="ER47" s="183" t="s">
        <v>2839</v>
      </c>
      <c r="ES47" s="183" t="s">
        <v>2728</v>
      </c>
      <c r="ET47" s="183" t="s">
        <v>2728</v>
      </c>
    </row>
    <row r="48" spans="1:150" x14ac:dyDescent="0.3">
      <c r="A48" s="1"/>
      <c r="B48" s="182" t="s">
        <v>3031</v>
      </c>
      <c r="C48" s="182" t="s">
        <v>143</v>
      </c>
      <c r="D48" s="182" t="s">
        <v>1153</v>
      </c>
      <c r="E48" s="182" t="s">
        <v>3032</v>
      </c>
      <c r="F48" s="182" t="s">
        <v>3033</v>
      </c>
      <c r="G48" s="183" t="s">
        <v>2839</v>
      </c>
      <c r="H48" s="183" t="s">
        <v>548</v>
      </c>
      <c r="I48" s="183" t="s">
        <v>548</v>
      </c>
      <c r="J48" s="183" t="s">
        <v>2839</v>
      </c>
      <c r="K48" s="183" t="s">
        <v>548</v>
      </c>
      <c r="L48" s="183" t="s">
        <v>548</v>
      </c>
      <c r="M48" s="183" t="s">
        <v>2839</v>
      </c>
      <c r="N48" s="183" t="s">
        <v>548</v>
      </c>
      <c r="O48" s="183" t="s">
        <v>548</v>
      </c>
      <c r="P48" s="183" t="s">
        <v>2839</v>
      </c>
      <c r="Q48" s="183" t="s">
        <v>548</v>
      </c>
      <c r="R48" s="183" t="s">
        <v>548</v>
      </c>
      <c r="S48" s="183" t="s">
        <v>2839</v>
      </c>
      <c r="T48" s="183" t="s">
        <v>548</v>
      </c>
      <c r="U48" s="183" t="s">
        <v>548</v>
      </c>
      <c r="V48" s="183" t="s">
        <v>2839</v>
      </c>
      <c r="W48" s="183" t="s">
        <v>548</v>
      </c>
      <c r="X48" s="183" t="s">
        <v>548</v>
      </c>
      <c r="Y48" s="183" t="s">
        <v>2839</v>
      </c>
      <c r="Z48" s="183" t="s">
        <v>548</v>
      </c>
      <c r="AA48" s="183" t="s">
        <v>548</v>
      </c>
      <c r="AB48" s="183" t="s">
        <v>2839</v>
      </c>
      <c r="AC48" s="183" t="s">
        <v>548</v>
      </c>
      <c r="AD48" s="183" t="s">
        <v>548</v>
      </c>
      <c r="AE48" s="183" t="s">
        <v>2839</v>
      </c>
      <c r="AF48" s="183" t="s">
        <v>548</v>
      </c>
      <c r="AG48" s="183" t="s">
        <v>548</v>
      </c>
      <c r="AH48" s="183" t="s">
        <v>2839</v>
      </c>
      <c r="AI48" s="183" t="s">
        <v>548</v>
      </c>
      <c r="AJ48" s="183" t="s">
        <v>548</v>
      </c>
      <c r="AK48" s="183" t="s">
        <v>2839</v>
      </c>
      <c r="AL48" s="183" t="s">
        <v>548</v>
      </c>
      <c r="AM48" s="183" t="s">
        <v>548</v>
      </c>
      <c r="AN48" s="183" t="s">
        <v>2839</v>
      </c>
      <c r="AO48" s="183" t="s">
        <v>548</v>
      </c>
      <c r="AP48" s="183" t="s">
        <v>548</v>
      </c>
      <c r="AQ48" s="183" t="s">
        <v>2839</v>
      </c>
      <c r="AR48" s="183" t="s">
        <v>548</v>
      </c>
      <c r="AS48" s="183" t="s">
        <v>548</v>
      </c>
      <c r="AT48" s="183" t="s">
        <v>2839</v>
      </c>
      <c r="AU48" s="183" t="s">
        <v>548</v>
      </c>
      <c r="AV48" s="183" t="s">
        <v>548</v>
      </c>
      <c r="AW48" s="183" t="s">
        <v>2839</v>
      </c>
      <c r="AX48" s="183" t="s">
        <v>548</v>
      </c>
      <c r="AY48" s="183" t="s">
        <v>548</v>
      </c>
      <c r="AZ48" s="183" t="s">
        <v>2839</v>
      </c>
      <c r="BA48" s="183" t="s">
        <v>548</v>
      </c>
      <c r="BB48" s="183" t="s">
        <v>548</v>
      </c>
      <c r="BC48" s="183" t="s">
        <v>2839</v>
      </c>
      <c r="BD48" s="183" t="s">
        <v>548</v>
      </c>
      <c r="BE48" s="183" t="s">
        <v>548</v>
      </c>
      <c r="BF48" s="183" t="s">
        <v>2839</v>
      </c>
      <c r="BG48" s="183" t="s">
        <v>548</v>
      </c>
      <c r="BH48" s="183" t="s">
        <v>548</v>
      </c>
      <c r="BI48" s="183" t="s">
        <v>2839</v>
      </c>
      <c r="BJ48" s="183" t="s">
        <v>548</v>
      </c>
      <c r="BK48" s="183" t="s">
        <v>548</v>
      </c>
      <c r="BL48" s="183" t="s">
        <v>2839</v>
      </c>
      <c r="BM48" s="183" t="s">
        <v>548</v>
      </c>
      <c r="BN48" s="183" t="s">
        <v>548</v>
      </c>
      <c r="BO48" s="183" t="s">
        <v>2839</v>
      </c>
      <c r="BP48" s="183" t="s">
        <v>548</v>
      </c>
      <c r="BQ48" s="183" t="s">
        <v>548</v>
      </c>
      <c r="BR48" s="183" t="s">
        <v>2839</v>
      </c>
      <c r="BS48" s="183" t="s">
        <v>548</v>
      </c>
      <c r="BT48" s="183" t="s">
        <v>548</v>
      </c>
      <c r="BU48" s="183" t="s">
        <v>2839</v>
      </c>
      <c r="BV48" s="183" t="s">
        <v>548</v>
      </c>
      <c r="BW48" s="183" t="s">
        <v>548</v>
      </c>
      <c r="BX48" s="183" t="s">
        <v>2839</v>
      </c>
      <c r="BY48" s="183" t="s">
        <v>548</v>
      </c>
      <c r="BZ48" s="183" t="s">
        <v>548</v>
      </c>
      <c r="CA48" s="183" t="s">
        <v>2839</v>
      </c>
      <c r="CB48" s="183" t="s">
        <v>548</v>
      </c>
      <c r="CC48" s="183" t="s">
        <v>548</v>
      </c>
      <c r="CD48" s="183" t="s">
        <v>2839</v>
      </c>
      <c r="CE48" s="183" t="s">
        <v>548</v>
      </c>
      <c r="CF48" s="183" t="s">
        <v>548</v>
      </c>
      <c r="CG48" s="183" t="s">
        <v>2839</v>
      </c>
      <c r="CH48" s="183" t="s">
        <v>548</v>
      </c>
      <c r="CI48" s="183" t="s">
        <v>548</v>
      </c>
      <c r="CJ48" s="183" t="s">
        <v>2839</v>
      </c>
      <c r="CK48" s="183" t="s">
        <v>548</v>
      </c>
      <c r="CL48" s="183" t="s">
        <v>548</v>
      </c>
      <c r="CM48" s="183" t="s">
        <v>2839</v>
      </c>
      <c r="CN48" s="183" t="s">
        <v>548</v>
      </c>
      <c r="CO48" s="183" t="s">
        <v>548</v>
      </c>
      <c r="CP48" s="183" t="s">
        <v>2839</v>
      </c>
      <c r="CQ48" s="183" t="s">
        <v>548</v>
      </c>
      <c r="CR48" s="183" t="s">
        <v>548</v>
      </c>
      <c r="CS48" s="183" t="s">
        <v>2839</v>
      </c>
      <c r="CT48" s="183" t="s">
        <v>548</v>
      </c>
      <c r="CU48" s="183" t="s">
        <v>548</v>
      </c>
      <c r="CV48" s="183" t="s">
        <v>2839</v>
      </c>
      <c r="CW48" s="183" t="s">
        <v>548</v>
      </c>
      <c r="CX48" s="183" t="s">
        <v>548</v>
      </c>
      <c r="CY48" s="183" t="s">
        <v>2839</v>
      </c>
      <c r="CZ48" s="183" t="s">
        <v>548</v>
      </c>
      <c r="DA48" s="183" t="s">
        <v>548</v>
      </c>
      <c r="DB48" s="183" t="s">
        <v>2839</v>
      </c>
      <c r="DC48" s="183" t="s">
        <v>548</v>
      </c>
      <c r="DD48" s="183" t="s">
        <v>548</v>
      </c>
      <c r="DE48" s="183" t="s">
        <v>2839</v>
      </c>
      <c r="DF48" s="183" t="s">
        <v>548</v>
      </c>
      <c r="DG48" s="183" t="s">
        <v>548</v>
      </c>
      <c r="DH48" s="183" t="s">
        <v>2839</v>
      </c>
      <c r="DI48" s="183" t="s">
        <v>548</v>
      </c>
      <c r="DJ48" s="183" t="s">
        <v>548</v>
      </c>
      <c r="DK48" s="183" t="s">
        <v>2839</v>
      </c>
      <c r="DL48" s="183" t="s">
        <v>548</v>
      </c>
      <c r="DM48" s="183" t="s">
        <v>548</v>
      </c>
      <c r="DN48" s="183" t="s">
        <v>2839</v>
      </c>
      <c r="DO48" s="183" t="s">
        <v>548</v>
      </c>
      <c r="DP48" s="183" t="s">
        <v>548</v>
      </c>
      <c r="DQ48" s="183" t="s">
        <v>2839</v>
      </c>
      <c r="DR48" s="183" t="s">
        <v>548</v>
      </c>
      <c r="DS48" s="183" t="s">
        <v>548</v>
      </c>
      <c r="DT48" s="183" t="s">
        <v>2839</v>
      </c>
      <c r="DU48" s="183" t="s">
        <v>548</v>
      </c>
      <c r="DV48" s="183" t="s">
        <v>548</v>
      </c>
      <c r="DW48" s="183" t="s">
        <v>2839</v>
      </c>
      <c r="DX48" s="183" t="s">
        <v>548</v>
      </c>
      <c r="DY48" s="183" t="s">
        <v>548</v>
      </c>
      <c r="DZ48" s="183" t="s">
        <v>2839</v>
      </c>
      <c r="EA48" s="183" t="s">
        <v>548</v>
      </c>
      <c r="EB48" s="183" t="s">
        <v>548</v>
      </c>
      <c r="EC48" s="183" t="s">
        <v>2839</v>
      </c>
      <c r="ED48" s="183" t="s">
        <v>548</v>
      </c>
      <c r="EE48" s="183" t="s">
        <v>548</v>
      </c>
      <c r="EF48" s="183" t="s">
        <v>2839</v>
      </c>
      <c r="EG48" s="183" t="s">
        <v>548</v>
      </c>
      <c r="EH48" s="183" t="s">
        <v>548</v>
      </c>
      <c r="EI48" s="183" t="s">
        <v>2839</v>
      </c>
      <c r="EJ48" s="183" t="s">
        <v>548</v>
      </c>
      <c r="EK48" s="183" t="s">
        <v>548</v>
      </c>
      <c r="EL48" s="183" t="s">
        <v>2839</v>
      </c>
      <c r="EM48" s="183" t="s">
        <v>548</v>
      </c>
      <c r="EN48" s="183" t="s">
        <v>548</v>
      </c>
      <c r="EO48" s="183" t="s">
        <v>2839</v>
      </c>
      <c r="EP48" s="183" t="s">
        <v>548</v>
      </c>
      <c r="EQ48" s="183" t="s">
        <v>548</v>
      </c>
      <c r="ER48" s="183" t="s">
        <v>2839</v>
      </c>
      <c r="ES48" s="183" t="s">
        <v>548</v>
      </c>
      <c r="ET48" s="183" t="s">
        <v>548</v>
      </c>
    </row>
    <row r="49" spans="1:150" x14ac:dyDescent="0.3">
      <c r="A49" s="1"/>
      <c r="B49" s="181" t="s">
        <v>3034</v>
      </c>
      <c r="C49" s="181" t="s">
        <v>126</v>
      </c>
      <c r="D49" s="181" t="s">
        <v>974</v>
      </c>
      <c r="E49" s="181" t="s">
        <v>3035</v>
      </c>
      <c r="F49" s="181" t="s">
        <v>3036</v>
      </c>
      <c r="G49" s="181" t="s">
        <v>2839</v>
      </c>
      <c r="H49" s="181" t="s">
        <v>3037</v>
      </c>
      <c r="I49" s="181" t="s">
        <v>3038</v>
      </c>
      <c r="J49" s="181" t="s">
        <v>2839</v>
      </c>
      <c r="K49" s="181" t="s">
        <v>3039</v>
      </c>
      <c r="L49" s="181" t="s">
        <v>3040</v>
      </c>
      <c r="M49" s="181" t="s">
        <v>2839</v>
      </c>
      <c r="N49" s="181" t="s">
        <v>3041</v>
      </c>
      <c r="O49" s="181" t="s">
        <v>3042</v>
      </c>
      <c r="P49" s="181" t="s">
        <v>2839</v>
      </c>
      <c r="Q49" s="181" t="s">
        <v>3043</v>
      </c>
      <c r="R49" s="181" t="s">
        <v>3044</v>
      </c>
      <c r="S49" s="181" t="s">
        <v>2839</v>
      </c>
      <c r="T49" s="181" t="s">
        <v>3045</v>
      </c>
      <c r="U49" s="181" t="s">
        <v>3046</v>
      </c>
      <c r="V49" s="181" t="s">
        <v>2839</v>
      </c>
      <c r="W49" s="181" t="s">
        <v>3047</v>
      </c>
      <c r="X49" s="181" t="s">
        <v>2728</v>
      </c>
      <c r="Y49" s="181" t="s">
        <v>2839</v>
      </c>
      <c r="Z49" s="181" t="s">
        <v>3048</v>
      </c>
      <c r="AA49" s="181" t="s">
        <v>3049</v>
      </c>
      <c r="AB49" s="181" t="s">
        <v>2839</v>
      </c>
      <c r="AC49" s="181" t="s">
        <v>3050</v>
      </c>
      <c r="AD49" s="181" t="s">
        <v>3051</v>
      </c>
      <c r="AE49" s="181" t="s">
        <v>2839</v>
      </c>
      <c r="AF49" s="181" t="s">
        <v>3052</v>
      </c>
      <c r="AG49" s="181" t="s">
        <v>3053</v>
      </c>
      <c r="AH49" s="181" t="s">
        <v>2839</v>
      </c>
      <c r="AI49" s="181" t="s">
        <v>3054</v>
      </c>
      <c r="AJ49" s="181" t="s">
        <v>3055</v>
      </c>
      <c r="AK49" s="181" t="s">
        <v>2839</v>
      </c>
      <c r="AL49" s="181" t="s">
        <v>3056</v>
      </c>
      <c r="AM49" s="181" t="s">
        <v>3057</v>
      </c>
      <c r="AN49" s="181" t="s">
        <v>2839</v>
      </c>
      <c r="AO49" s="181" t="s">
        <v>3056</v>
      </c>
      <c r="AP49" s="181" t="s">
        <v>3057</v>
      </c>
      <c r="AQ49" s="181" t="s">
        <v>2839</v>
      </c>
      <c r="AR49" s="181" t="s">
        <v>3058</v>
      </c>
      <c r="AS49" s="181" t="s">
        <v>3057</v>
      </c>
      <c r="AT49" s="181" t="s">
        <v>2839</v>
      </c>
      <c r="AU49" s="181" t="s">
        <v>3058</v>
      </c>
      <c r="AV49" s="181" t="s">
        <v>3057</v>
      </c>
      <c r="AW49" s="181" t="s">
        <v>2839</v>
      </c>
      <c r="AX49" s="181" t="s">
        <v>3059</v>
      </c>
      <c r="AY49" s="181" t="s">
        <v>3057</v>
      </c>
      <c r="AZ49" s="181" t="s">
        <v>2839</v>
      </c>
      <c r="BA49" s="181" t="s">
        <v>3060</v>
      </c>
      <c r="BB49" s="181" t="s">
        <v>3057</v>
      </c>
      <c r="BC49" s="181" t="s">
        <v>2839</v>
      </c>
      <c r="BD49" s="181" t="s">
        <v>3061</v>
      </c>
      <c r="BE49" s="181" t="s">
        <v>3062</v>
      </c>
      <c r="BF49" s="181" t="s">
        <v>2839</v>
      </c>
      <c r="BG49" s="181" t="s">
        <v>3063</v>
      </c>
      <c r="BH49" s="181" t="s">
        <v>3064</v>
      </c>
      <c r="BI49" s="181" t="s">
        <v>2839</v>
      </c>
      <c r="BJ49" s="181" t="s">
        <v>3065</v>
      </c>
      <c r="BK49" s="181" t="s">
        <v>3066</v>
      </c>
      <c r="BL49" s="181" t="s">
        <v>2839</v>
      </c>
      <c r="BM49" s="181" t="s">
        <v>3067</v>
      </c>
      <c r="BN49" s="181" t="s">
        <v>3068</v>
      </c>
      <c r="BO49" s="181" t="s">
        <v>2839</v>
      </c>
      <c r="BP49" s="181" t="s">
        <v>3069</v>
      </c>
      <c r="BQ49" s="181" t="s">
        <v>3070</v>
      </c>
      <c r="BR49" s="181" t="s">
        <v>2839</v>
      </c>
      <c r="BS49" s="181" t="s">
        <v>3067</v>
      </c>
      <c r="BT49" s="181" t="s">
        <v>3071</v>
      </c>
      <c r="BU49" s="181" t="s">
        <v>2839</v>
      </c>
      <c r="BV49" s="181" t="s">
        <v>3058</v>
      </c>
      <c r="BW49" s="181" t="s">
        <v>3072</v>
      </c>
      <c r="BX49" s="181" t="s">
        <v>2839</v>
      </c>
      <c r="BY49" s="181" t="s">
        <v>3058</v>
      </c>
      <c r="BZ49" s="181" t="s">
        <v>3073</v>
      </c>
      <c r="CA49" s="181" t="s">
        <v>2839</v>
      </c>
      <c r="CB49" s="181" t="s">
        <v>3074</v>
      </c>
      <c r="CC49" s="181" t="s">
        <v>3075</v>
      </c>
      <c r="CD49" s="181" t="s">
        <v>2839</v>
      </c>
      <c r="CE49" s="181" t="s">
        <v>3058</v>
      </c>
      <c r="CF49" s="181" t="s">
        <v>3076</v>
      </c>
      <c r="CG49" s="181" t="s">
        <v>2839</v>
      </c>
      <c r="CH49" s="181" t="s">
        <v>3058</v>
      </c>
      <c r="CI49" s="181" t="s">
        <v>3077</v>
      </c>
      <c r="CJ49" s="181" t="s">
        <v>2839</v>
      </c>
      <c r="CK49" s="181" t="s">
        <v>3058</v>
      </c>
      <c r="CL49" s="181" t="s">
        <v>3078</v>
      </c>
      <c r="CM49" s="181" t="s">
        <v>2839</v>
      </c>
      <c r="CN49" s="181" t="s">
        <v>3079</v>
      </c>
      <c r="CO49" s="181" t="s">
        <v>3080</v>
      </c>
      <c r="CP49" s="181" t="s">
        <v>2839</v>
      </c>
      <c r="CQ49" s="181" t="s">
        <v>3081</v>
      </c>
      <c r="CR49" s="181" t="s">
        <v>2728</v>
      </c>
      <c r="CS49" s="181" t="s">
        <v>2839</v>
      </c>
      <c r="CT49" s="181" t="s">
        <v>3082</v>
      </c>
      <c r="CU49" s="181" t="s">
        <v>3083</v>
      </c>
      <c r="CV49" s="181" t="s">
        <v>2839</v>
      </c>
      <c r="CW49" s="181" t="s">
        <v>3058</v>
      </c>
      <c r="CX49" s="181" t="s">
        <v>3084</v>
      </c>
      <c r="CY49" s="181" t="s">
        <v>2839</v>
      </c>
      <c r="CZ49" s="181" t="s">
        <v>3085</v>
      </c>
      <c r="DA49" s="181" t="s">
        <v>3086</v>
      </c>
      <c r="DB49" s="181" t="s">
        <v>2839</v>
      </c>
      <c r="DC49" s="181" t="s">
        <v>3058</v>
      </c>
      <c r="DD49" s="181" t="s">
        <v>3087</v>
      </c>
      <c r="DE49" s="181" t="s">
        <v>2839</v>
      </c>
      <c r="DF49" s="181" t="s">
        <v>3088</v>
      </c>
      <c r="DG49" s="181" t="s">
        <v>3089</v>
      </c>
      <c r="DH49" s="181" t="s">
        <v>2839</v>
      </c>
      <c r="DI49" s="181" t="s">
        <v>3082</v>
      </c>
      <c r="DJ49" s="181" t="s">
        <v>3090</v>
      </c>
      <c r="DK49" s="181" t="s">
        <v>2839</v>
      </c>
      <c r="DL49" s="181" t="s">
        <v>3091</v>
      </c>
      <c r="DM49" s="181" t="s">
        <v>3092</v>
      </c>
      <c r="DN49" s="181" t="s">
        <v>2839</v>
      </c>
      <c r="DO49" s="181" t="s">
        <v>3093</v>
      </c>
      <c r="DP49" s="181" t="s">
        <v>3094</v>
      </c>
      <c r="DQ49" s="181" t="s">
        <v>2839</v>
      </c>
      <c r="DR49" s="181" t="s">
        <v>3095</v>
      </c>
      <c r="DS49" s="181" t="s">
        <v>3096</v>
      </c>
      <c r="DT49" s="181" t="s">
        <v>2839</v>
      </c>
      <c r="DU49" s="181" t="s">
        <v>3097</v>
      </c>
      <c r="DV49" s="181" t="s">
        <v>3098</v>
      </c>
      <c r="DW49" s="181" t="s">
        <v>2839</v>
      </c>
      <c r="DX49" s="181" t="s">
        <v>3099</v>
      </c>
      <c r="DY49" s="181" t="s">
        <v>3100</v>
      </c>
      <c r="DZ49" s="181" t="s">
        <v>2839</v>
      </c>
      <c r="EA49" s="181" t="s">
        <v>3101</v>
      </c>
      <c r="EB49" s="181" t="s">
        <v>3102</v>
      </c>
      <c r="EC49" s="181" t="s">
        <v>2839</v>
      </c>
      <c r="ED49" s="181" t="s">
        <v>3103</v>
      </c>
      <c r="EE49" s="181" t="s">
        <v>3104</v>
      </c>
      <c r="EF49" s="181" t="s">
        <v>2839</v>
      </c>
      <c r="EG49" s="181" t="s">
        <v>3105</v>
      </c>
      <c r="EH49" s="181" t="s">
        <v>3106</v>
      </c>
      <c r="EI49" s="181" t="s">
        <v>2839</v>
      </c>
      <c r="EJ49" s="181" t="s">
        <v>3107</v>
      </c>
      <c r="EK49" s="181" t="s">
        <v>3108</v>
      </c>
      <c r="EL49" s="181" t="s">
        <v>2839</v>
      </c>
      <c r="EM49" s="181" t="s">
        <v>3109</v>
      </c>
      <c r="EN49" s="181" t="s">
        <v>3110</v>
      </c>
      <c r="EO49" s="181" t="s">
        <v>2839</v>
      </c>
      <c r="EP49" s="181" t="s">
        <v>3111</v>
      </c>
      <c r="EQ49" s="181" t="s">
        <v>3112</v>
      </c>
      <c r="ER49" s="181" t="s">
        <v>2839</v>
      </c>
      <c r="ES49" s="181" t="s">
        <v>3113</v>
      </c>
      <c r="ET49" s="181" t="s">
        <v>3114</v>
      </c>
    </row>
    <row r="50" spans="1:150" x14ac:dyDescent="0.3">
      <c r="A50" s="1"/>
      <c r="B50" s="182" t="s">
        <v>3115</v>
      </c>
      <c r="C50" s="182" t="s">
        <v>126</v>
      </c>
      <c r="D50" s="182" t="s">
        <v>974</v>
      </c>
      <c r="E50" s="182" t="s">
        <v>3116</v>
      </c>
      <c r="F50" s="182" t="s">
        <v>3117</v>
      </c>
      <c r="G50" s="183" t="s">
        <v>2839</v>
      </c>
      <c r="H50" s="183" t="s">
        <v>3118</v>
      </c>
      <c r="I50" s="183" t="s">
        <v>2728</v>
      </c>
      <c r="J50" s="183" t="s">
        <v>2839</v>
      </c>
      <c r="K50" s="183" t="s">
        <v>3119</v>
      </c>
      <c r="L50" s="183" t="s">
        <v>3040</v>
      </c>
      <c r="M50" s="183" t="s">
        <v>2839</v>
      </c>
      <c r="N50" s="183" t="s">
        <v>3120</v>
      </c>
      <c r="O50" s="183" t="s">
        <v>2728</v>
      </c>
      <c r="P50" s="183" t="s">
        <v>2839</v>
      </c>
      <c r="Q50" s="183" t="s">
        <v>2728</v>
      </c>
      <c r="R50" s="183" t="s">
        <v>2728</v>
      </c>
      <c r="S50" s="183" t="s">
        <v>2839</v>
      </c>
      <c r="T50" s="183" t="s">
        <v>2728</v>
      </c>
      <c r="U50" s="183" t="s">
        <v>2728</v>
      </c>
      <c r="V50" s="183" t="s">
        <v>2839</v>
      </c>
      <c r="W50" s="183" t="s">
        <v>3121</v>
      </c>
      <c r="X50" s="183" t="s">
        <v>2728</v>
      </c>
      <c r="Y50" s="183" t="s">
        <v>2839</v>
      </c>
      <c r="Z50" s="183" t="s">
        <v>2728</v>
      </c>
      <c r="AA50" s="183" t="s">
        <v>2728</v>
      </c>
      <c r="AB50" s="183" t="s">
        <v>2839</v>
      </c>
      <c r="AC50" s="183" t="s">
        <v>2728</v>
      </c>
      <c r="AD50" s="183" t="s">
        <v>2728</v>
      </c>
      <c r="AE50" s="183" t="s">
        <v>2839</v>
      </c>
      <c r="AF50" s="183" t="s">
        <v>2728</v>
      </c>
      <c r="AG50" s="183" t="s">
        <v>2728</v>
      </c>
      <c r="AH50" s="183" t="s">
        <v>2839</v>
      </c>
      <c r="AI50" s="183" t="s">
        <v>3054</v>
      </c>
      <c r="AJ50" s="183" t="s">
        <v>2728</v>
      </c>
      <c r="AK50" s="183" t="s">
        <v>2839</v>
      </c>
      <c r="AL50" s="183" t="s">
        <v>2728</v>
      </c>
      <c r="AM50" s="183" t="s">
        <v>2728</v>
      </c>
      <c r="AN50" s="183" t="s">
        <v>2839</v>
      </c>
      <c r="AO50" s="183" t="s">
        <v>2728</v>
      </c>
      <c r="AP50" s="183" t="s">
        <v>3057</v>
      </c>
      <c r="AQ50" s="183" t="s">
        <v>2839</v>
      </c>
      <c r="AR50" s="183" t="s">
        <v>3122</v>
      </c>
      <c r="AS50" s="183" t="s">
        <v>2728</v>
      </c>
      <c r="AT50" s="183" t="s">
        <v>2839</v>
      </c>
      <c r="AU50" s="183" t="s">
        <v>3122</v>
      </c>
      <c r="AV50" s="183" t="s">
        <v>2728</v>
      </c>
      <c r="AW50" s="183" t="s">
        <v>2839</v>
      </c>
      <c r="AX50" s="183" t="s">
        <v>3123</v>
      </c>
      <c r="AY50" s="183" t="s">
        <v>2728</v>
      </c>
      <c r="AZ50" s="183" t="s">
        <v>2839</v>
      </c>
      <c r="BA50" s="183" t="s">
        <v>3124</v>
      </c>
      <c r="BB50" s="183" t="s">
        <v>2728</v>
      </c>
      <c r="BC50" s="183" t="s">
        <v>2839</v>
      </c>
      <c r="BD50" s="183" t="s">
        <v>3125</v>
      </c>
      <c r="BE50" s="183" t="s">
        <v>2728</v>
      </c>
      <c r="BF50" s="183" t="s">
        <v>2839</v>
      </c>
      <c r="BG50" s="183" t="s">
        <v>3126</v>
      </c>
      <c r="BH50" s="183" t="s">
        <v>3064</v>
      </c>
      <c r="BI50" s="183" t="s">
        <v>2839</v>
      </c>
      <c r="BJ50" s="183" t="s">
        <v>3127</v>
      </c>
      <c r="BK50" s="183" t="s">
        <v>2728</v>
      </c>
      <c r="BL50" s="183" t="s">
        <v>2839</v>
      </c>
      <c r="BM50" s="183" t="s">
        <v>3128</v>
      </c>
      <c r="BN50" s="183" t="s">
        <v>2728</v>
      </c>
      <c r="BO50" s="183" t="s">
        <v>2839</v>
      </c>
      <c r="BP50" s="183" t="s">
        <v>3129</v>
      </c>
      <c r="BQ50" s="183" t="s">
        <v>2728</v>
      </c>
      <c r="BR50" s="183" t="s">
        <v>2839</v>
      </c>
      <c r="BS50" s="183" t="s">
        <v>3130</v>
      </c>
      <c r="BT50" s="183" t="s">
        <v>2728</v>
      </c>
      <c r="BU50" s="183" t="s">
        <v>2839</v>
      </c>
      <c r="BV50" s="183" t="s">
        <v>3131</v>
      </c>
      <c r="BW50" s="183" t="s">
        <v>2728</v>
      </c>
      <c r="BX50" s="183" t="s">
        <v>2839</v>
      </c>
      <c r="BY50" s="183" t="s">
        <v>3131</v>
      </c>
      <c r="BZ50" s="183" t="s">
        <v>2728</v>
      </c>
      <c r="CA50" s="183" t="s">
        <v>2839</v>
      </c>
      <c r="CB50" s="183" t="s">
        <v>3132</v>
      </c>
      <c r="CC50" s="183" t="s">
        <v>2728</v>
      </c>
      <c r="CD50" s="183" t="s">
        <v>2839</v>
      </c>
      <c r="CE50" s="183" t="s">
        <v>3133</v>
      </c>
      <c r="CF50" s="183" t="s">
        <v>3134</v>
      </c>
      <c r="CG50" s="183" t="s">
        <v>2839</v>
      </c>
      <c r="CH50" s="183" t="s">
        <v>3131</v>
      </c>
      <c r="CI50" s="183" t="s">
        <v>2728</v>
      </c>
      <c r="CJ50" s="183" t="s">
        <v>2839</v>
      </c>
      <c r="CK50" s="183" t="s">
        <v>3131</v>
      </c>
      <c r="CL50" s="183" t="s">
        <v>2728</v>
      </c>
      <c r="CM50" s="183" t="s">
        <v>2839</v>
      </c>
      <c r="CN50" s="183" t="s">
        <v>3135</v>
      </c>
      <c r="CO50" s="183" t="s">
        <v>2728</v>
      </c>
      <c r="CP50" s="183" t="s">
        <v>2839</v>
      </c>
      <c r="CQ50" s="183" t="s">
        <v>3136</v>
      </c>
      <c r="CR50" s="183" t="s">
        <v>2728</v>
      </c>
      <c r="CS50" s="183" t="s">
        <v>2839</v>
      </c>
      <c r="CT50" s="183" t="s">
        <v>3137</v>
      </c>
      <c r="CU50" s="183" t="s">
        <v>2970</v>
      </c>
      <c r="CV50" s="183" t="s">
        <v>2839</v>
      </c>
      <c r="CW50" s="183" t="s">
        <v>3131</v>
      </c>
      <c r="CX50" s="183" t="s">
        <v>2728</v>
      </c>
      <c r="CY50" s="183" t="s">
        <v>2839</v>
      </c>
      <c r="CZ50" s="183" t="s">
        <v>3138</v>
      </c>
      <c r="DA50" s="183" t="s">
        <v>3139</v>
      </c>
      <c r="DB50" s="183" t="s">
        <v>2839</v>
      </c>
      <c r="DC50" s="183" t="s">
        <v>3131</v>
      </c>
      <c r="DD50" s="183" t="s">
        <v>2728</v>
      </c>
      <c r="DE50" s="183" t="s">
        <v>2839</v>
      </c>
      <c r="DF50" s="183" t="s">
        <v>3140</v>
      </c>
      <c r="DG50" s="183" t="s">
        <v>2728</v>
      </c>
      <c r="DH50" s="183" t="s">
        <v>2839</v>
      </c>
      <c r="DI50" s="183" t="s">
        <v>3137</v>
      </c>
      <c r="DJ50" s="183" t="s">
        <v>2970</v>
      </c>
      <c r="DK50" s="183" t="s">
        <v>2839</v>
      </c>
      <c r="DL50" s="183" t="s">
        <v>3141</v>
      </c>
      <c r="DM50" s="183" t="s">
        <v>2728</v>
      </c>
      <c r="DN50" s="183" t="s">
        <v>2839</v>
      </c>
      <c r="DO50" s="183" t="s">
        <v>3142</v>
      </c>
      <c r="DP50" s="183" t="s">
        <v>3143</v>
      </c>
      <c r="DQ50" s="183" t="s">
        <v>2839</v>
      </c>
      <c r="DR50" s="183" t="s">
        <v>2728</v>
      </c>
      <c r="DS50" s="183" t="s">
        <v>3144</v>
      </c>
      <c r="DT50" s="183" t="s">
        <v>2839</v>
      </c>
      <c r="DU50" s="183" t="s">
        <v>3097</v>
      </c>
      <c r="DV50" s="183" t="s">
        <v>3145</v>
      </c>
      <c r="DW50" s="183" t="s">
        <v>2839</v>
      </c>
      <c r="DX50" s="183" t="s">
        <v>2728</v>
      </c>
      <c r="DY50" s="183" t="s">
        <v>3146</v>
      </c>
      <c r="DZ50" s="183" t="s">
        <v>2839</v>
      </c>
      <c r="EA50" s="183" t="s">
        <v>3101</v>
      </c>
      <c r="EB50" s="183" t="s">
        <v>2728</v>
      </c>
      <c r="EC50" s="183" t="s">
        <v>2839</v>
      </c>
      <c r="ED50" s="183" t="s">
        <v>3147</v>
      </c>
      <c r="EE50" s="183" t="s">
        <v>3148</v>
      </c>
      <c r="EF50" s="183" t="s">
        <v>2839</v>
      </c>
      <c r="EG50" s="183" t="s">
        <v>2728</v>
      </c>
      <c r="EH50" s="183" t="s">
        <v>3149</v>
      </c>
      <c r="EI50" s="183" t="s">
        <v>2839</v>
      </c>
      <c r="EJ50" s="183" t="s">
        <v>2728</v>
      </c>
      <c r="EK50" s="183" t="s">
        <v>3150</v>
      </c>
      <c r="EL50" s="183" t="s">
        <v>2839</v>
      </c>
      <c r="EM50" s="183" t="s">
        <v>3151</v>
      </c>
      <c r="EN50" s="183" t="s">
        <v>2728</v>
      </c>
      <c r="EO50" s="183" t="s">
        <v>2839</v>
      </c>
      <c r="EP50" s="183" t="s">
        <v>2728</v>
      </c>
      <c r="EQ50" s="183" t="s">
        <v>2728</v>
      </c>
      <c r="ER50" s="183" t="s">
        <v>2839</v>
      </c>
      <c r="ES50" s="183" t="s">
        <v>3152</v>
      </c>
      <c r="ET50" s="183" t="s">
        <v>2728</v>
      </c>
    </row>
    <row r="51" spans="1:150" x14ac:dyDescent="0.3">
      <c r="A51" s="1"/>
      <c r="B51" s="182" t="s">
        <v>3153</v>
      </c>
      <c r="C51" s="182" t="s">
        <v>126</v>
      </c>
      <c r="D51" s="182" t="s">
        <v>974</v>
      </c>
      <c r="E51" s="182" t="s">
        <v>3154</v>
      </c>
      <c r="F51" s="182" t="s">
        <v>3155</v>
      </c>
      <c r="G51" s="183" t="s">
        <v>2839</v>
      </c>
      <c r="H51" s="183" t="s">
        <v>2728</v>
      </c>
      <c r="I51" s="183" t="s">
        <v>2728</v>
      </c>
      <c r="J51" s="183" t="s">
        <v>2839</v>
      </c>
      <c r="K51" s="183" t="s">
        <v>2728</v>
      </c>
      <c r="L51" s="183" t="s">
        <v>2728</v>
      </c>
      <c r="M51" s="183" t="s">
        <v>2839</v>
      </c>
      <c r="N51" s="183" t="s">
        <v>2728</v>
      </c>
      <c r="O51" s="183" t="s">
        <v>2728</v>
      </c>
      <c r="P51" s="183" t="s">
        <v>2839</v>
      </c>
      <c r="Q51" s="183" t="s">
        <v>2728</v>
      </c>
      <c r="R51" s="183" t="s">
        <v>2728</v>
      </c>
      <c r="S51" s="183" t="s">
        <v>2839</v>
      </c>
      <c r="T51" s="183" t="s">
        <v>2728</v>
      </c>
      <c r="U51" s="183" t="s">
        <v>2728</v>
      </c>
      <c r="V51" s="183" t="s">
        <v>2839</v>
      </c>
      <c r="W51" s="183" t="s">
        <v>2728</v>
      </c>
      <c r="X51" s="183" t="s">
        <v>2728</v>
      </c>
      <c r="Y51" s="183" t="s">
        <v>2839</v>
      </c>
      <c r="Z51" s="183" t="s">
        <v>2728</v>
      </c>
      <c r="AA51" s="183" t="s">
        <v>2728</v>
      </c>
      <c r="AB51" s="183" t="s">
        <v>2839</v>
      </c>
      <c r="AC51" s="183" t="s">
        <v>2728</v>
      </c>
      <c r="AD51" s="183" t="s">
        <v>2728</v>
      </c>
      <c r="AE51" s="183" t="s">
        <v>2839</v>
      </c>
      <c r="AF51" s="183" t="s">
        <v>2728</v>
      </c>
      <c r="AG51" s="183" t="s">
        <v>2728</v>
      </c>
      <c r="AH51" s="183" t="s">
        <v>2839</v>
      </c>
      <c r="AI51" s="183" t="s">
        <v>2728</v>
      </c>
      <c r="AJ51" s="183" t="s">
        <v>2728</v>
      </c>
      <c r="AK51" s="183" t="s">
        <v>2839</v>
      </c>
      <c r="AL51" s="183" t="s">
        <v>2728</v>
      </c>
      <c r="AM51" s="183" t="s">
        <v>2728</v>
      </c>
      <c r="AN51" s="183" t="s">
        <v>2839</v>
      </c>
      <c r="AO51" s="183" t="s">
        <v>2728</v>
      </c>
      <c r="AP51" s="183" t="s">
        <v>2728</v>
      </c>
      <c r="AQ51" s="183" t="s">
        <v>2839</v>
      </c>
      <c r="AR51" s="183" t="s">
        <v>2728</v>
      </c>
      <c r="AS51" s="183" t="s">
        <v>2728</v>
      </c>
      <c r="AT51" s="183" t="s">
        <v>2839</v>
      </c>
      <c r="AU51" s="183" t="s">
        <v>2728</v>
      </c>
      <c r="AV51" s="183" t="s">
        <v>2728</v>
      </c>
      <c r="AW51" s="183" t="s">
        <v>2839</v>
      </c>
      <c r="AX51" s="183" t="s">
        <v>2728</v>
      </c>
      <c r="AY51" s="183" t="s">
        <v>2728</v>
      </c>
      <c r="AZ51" s="183" t="s">
        <v>2839</v>
      </c>
      <c r="BA51" s="183" t="s">
        <v>2728</v>
      </c>
      <c r="BB51" s="183" t="s">
        <v>2728</v>
      </c>
      <c r="BC51" s="183" t="s">
        <v>2839</v>
      </c>
      <c r="BD51" s="183" t="s">
        <v>2728</v>
      </c>
      <c r="BE51" s="183" t="s">
        <v>2728</v>
      </c>
      <c r="BF51" s="183" t="s">
        <v>2839</v>
      </c>
      <c r="BG51" s="183" t="s">
        <v>2728</v>
      </c>
      <c r="BH51" s="183" t="s">
        <v>2728</v>
      </c>
      <c r="BI51" s="183" t="s">
        <v>2839</v>
      </c>
      <c r="BJ51" s="183" t="s">
        <v>2728</v>
      </c>
      <c r="BK51" s="183" t="s">
        <v>2728</v>
      </c>
      <c r="BL51" s="183" t="s">
        <v>2839</v>
      </c>
      <c r="BM51" s="183" t="s">
        <v>2728</v>
      </c>
      <c r="BN51" s="183" t="s">
        <v>2728</v>
      </c>
      <c r="BO51" s="183" t="s">
        <v>2839</v>
      </c>
      <c r="BP51" s="183" t="s">
        <v>2728</v>
      </c>
      <c r="BQ51" s="183" t="s">
        <v>2728</v>
      </c>
      <c r="BR51" s="183" t="s">
        <v>2839</v>
      </c>
      <c r="BS51" s="183" t="s">
        <v>2728</v>
      </c>
      <c r="BT51" s="183" t="s">
        <v>2728</v>
      </c>
      <c r="BU51" s="183" t="s">
        <v>2839</v>
      </c>
      <c r="BV51" s="183" t="s">
        <v>2728</v>
      </c>
      <c r="BW51" s="183" t="s">
        <v>2728</v>
      </c>
      <c r="BX51" s="183" t="s">
        <v>2839</v>
      </c>
      <c r="BY51" s="183" t="s">
        <v>2728</v>
      </c>
      <c r="BZ51" s="183" t="s">
        <v>2728</v>
      </c>
      <c r="CA51" s="183" t="s">
        <v>2839</v>
      </c>
      <c r="CB51" s="183" t="s">
        <v>2728</v>
      </c>
      <c r="CC51" s="183" t="s">
        <v>2728</v>
      </c>
      <c r="CD51" s="183" t="s">
        <v>2839</v>
      </c>
      <c r="CE51" s="183" t="s">
        <v>2728</v>
      </c>
      <c r="CF51" s="183" t="s">
        <v>2728</v>
      </c>
      <c r="CG51" s="183" t="s">
        <v>2839</v>
      </c>
      <c r="CH51" s="183" t="s">
        <v>2728</v>
      </c>
      <c r="CI51" s="183" t="s">
        <v>2728</v>
      </c>
      <c r="CJ51" s="183" t="s">
        <v>2839</v>
      </c>
      <c r="CK51" s="183" t="s">
        <v>2728</v>
      </c>
      <c r="CL51" s="183" t="s">
        <v>2728</v>
      </c>
      <c r="CM51" s="183" t="s">
        <v>2839</v>
      </c>
      <c r="CN51" s="183" t="s">
        <v>2728</v>
      </c>
      <c r="CO51" s="183" t="s">
        <v>2728</v>
      </c>
      <c r="CP51" s="183" t="s">
        <v>2839</v>
      </c>
      <c r="CQ51" s="183" t="s">
        <v>2728</v>
      </c>
      <c r="CR51" s="183" t="s">
        <v>2728</v>
      </c>
      <c r="CS51" s="183" t="s">
        <v>2839</v>
      </c>
      <c r="CT51" s="183" t="s">
        <v>2728</v>
      </c>
      <c r="CU51" s="183" t="s">
        <v>2728</v>
      </c>
      <c r="CV51" s="183" t="s">
        <v>2839</v>
      </c>
      <c r="CW51" s="183" t="s">
        <v>2728</v>
      </c>
      <c r="CX51" s="183" t="s">
        <v>2728</v>
      </c>
      <c r="CY51" s="183" t="s">
        <v>2839</v>
      </c>
      <c r="CZ51" s="183" t="s">
        <v>2728</v>
      </c>
      <c r="DA51" s="183" t="s">
        <v>2728</v>
      </c>
      <c r="DB51" s="183" t="s">
        <v>2839</v>
      </c>
      <c r="DC51" s="183" t="s">
        <v>2728</v>
      </c>
      <c r="DD51" s="183" t="s">
        <v>3156</v>
      </c>
      <c r="DE51" s="183" t="s">
        <v>2839</v>
      </c>
      <c r="DF51" s="183" t="s">
        <v>3157</v>
      </c>
      <c r="DG51" s="183" t="s">
        <v>3158</v>
      </c>
      <c r="DH51" s="183" t="s">
        <v>2839</v>
      </c>
      <c r="DI51" s="183" t="s">
        <v>2728</v>
      </c>
      <c r="DJ51" s="183" t="s">
        <v>3159</v>
      </c>
      <c r="DK51" s="183" t="s">
        <v>2839</v>
      </c>
      <c r="DL51" s="183" t="s">
        <v>2728</v>
      </c>
      <c r="DM51" s="183" t="s">
        <v>3160</v>
      </c>
      <c r="DN51" s="183" t="s">
        <v>2839</v>
      </c>
      <c r="DO51" s="183" t="s">
        <v>3161</v>
      </c>
      <c r="DP51" s="183" t="s">
        <v>2728</v>
      </c>
      <c r="DQ51" s="183" t="s">
        <v>2839</v>
      </c>
      <c r="DR51" s="183" t="s">
        <v>2728</v>
      </c>
      <c r="DS51" s="183" t="s">
        <v>3162</v>
      </c>
      <c r="DT51" s="183" t="s">
        <v>2839</v>
      </c>
      <c r="DU51" s="183" t="s">
        <v>2728</v>
      </c>
      <c r="DV51" s="183" t="s">
        <v>3163</v>
      </c>
      <c r="DW51" s="183" t="s">
        <v>2839</v>
      </c>
      <c r="DX51" s="183" t="s">
        <v>2728</v>
      </c>
      <c r="DY51" s="183" t="s">
        <v>3164</v>
      </c>
      <c r="DZ51" s="183" t="s">
        <v>2839</v>
      </c>
      <c r="EA51" s="183" t="s">
        <v>2728</v>
      </c>
      <c r="EB51" s="183" t="s">
        <v>3165</v>
      </c>
      <c r="EC51" s="183" t="s">
        <v>2839</v>
      </c>
      <c r="ED51" s="183" t="s">
        <v>2728</v>
      </c>
      <c r="EE51" s="183" t="s">
        <v>2728</v>
      </c>
      <c r="EF51" s="183" t="s">
        <v>2839</v>
      </c>
      <c r="EG51" s="183" t="s">
        <v>2728</v>
      </c>
      <c r="EH51" s="183" t="s">
        <v>2728</v>
      </c>
      <c r="EI51" s="183" t="s">
        <v>2839</v>
      </c>
      <c r="EJ51" s="183" t="s">
        <v>2728</v>
      </c>
      <c r="EK51" s="183" t="s">
        <v>2728</v>
      </c>
      <c r="EL51" s="183" t="s">
        <v>2839</v>
      </c>
      <c r="EM51" s="183" t="s">
        <v>2728</v>
      </c>
      <c r="EN51" s="183" t="s">
        <v>3166</v>
      </c>
      <c r="EO51" s="183" t="s">
        <v>2839</v>
      </c>
      <c r="EP51" s="183" t="s">
        <v>2728</v>
      </c>
      <c r="EQ51" s="183" t="s">
        <v>3112</v>
      </c>
      <c r="ER51" s="183" t="s">
        <v>2839</v>
      </c>
      <c r="ES51" s="183" t="s">
        <v>2728</v>
      </c>
      <c r="ET51" s="183" t="s">
        <v>2728</v>
      </c>
    </row>
    <row r="52" spans="1:150" x14ac:dyDescent="0.3">
      <c r="A52" s="1"/>
      <c r="B52" s="182" t="s">
        <v>3167</v>
      </c>
      <c r="C52" s="182" t="s">
        <v>126</v>
      </c>
      <c r="D52" s="182" t="s">
        <v>974</v>
      </c>
      <c r="E52" s="182" t="s">
        <v>3168</v>
      </c>
      <c r="F52" s="182" t="s">
        <v>3169</v>
      </c>
      <c r="G52" s="183" t="s">
        <v>2839</v>
      </c>
      <c r="H52" s="183" t="s">
        <v>3170</v>
      </c>
      <c r="I52" s="183" t="s">
        <v>3038</v>
      </c>
      <c r="J52" s="183" t="s">
        <v>2839</v>
      </c>
      <c r="K52" s="183" t="s">
        <v>3171</v>
      </c>
      <c r="L52" s="183" t="s">
        <v>2728</v>
      </c>
      <c r="M52" s="183" t="s">
        <v>2839</v>
      </c>
      <c r="N52" s="183" t="s">
        <v>3172</v>
      </c>
      <c r="O52" s="183" t="s">
        <v>3042</v>
      </c>
      <c r="P52" s="183" t="s">
        <v>2839</v>
      </c>
      <c r="Q52" s="183" t="s">
        <v>3043</v>
      </c>
      <c r="R52" s="183" t="s">
        <v>3044</v>
      </c>
      <c r="S52" s="183" t="s">
        <v>2839</v>
      </c>
      <c r="T52" s="183" t="s">
        <v>3045</v>
      </c>
      <c r="U52" s="183" t="s">
        <v>3046</v>
      </c>
      <c r="V52" s="183" t="s">
        <v>2839</v>
      </c>
      <c r="W52" s="183" t="s">
        <v>3121</v>
      </c>
      <c r="X52" s="183" t="s">
        <v>2728</v>
      </c>
      <c r="Y52" s="183" t="s">
        <v>2839</v>
      </c>
      <c r="Z52" s="183" t="s">
        <v>3048</v>
      </c>
      <c r="AA52" s="183" t="s">
        <v>3049</v>
      </c>
      <c r="AB52" s="183" t="s">
        <v>2839</v>
      </c>
      <c r="AC52" s="183" t="s">
        <v>3050</v>
      </c>
      <c r="AD52" s="183" t="s">
        <v>3051</v>
      </c>
      <c r="AE52" s="183" t="s">
        <v>2839</v>
      </c>
      <c r="AF52" s="183" t="s">
        <v>3052</v>
      </c>
      <c r="AG52" s="183" t="s">
        <v>3053</v>
      </c>
      <c r="AH52" s="183" t="s">
        <v>2839</v>
      </c>
      <c r="AI52" s="183" t="s">
        <v>2728</v>
      </c>
      <c r="AJ52" s="183" t="s">
        <v>3055</v>
      </c>
      <c r="AK52" s="183" t="s">
        <v>2839</v>
      </c>
      <c r="AL52" s="183" t="s">
        <v>2728</v>
      </c>
      <c r="AM52" s="183" t="s">
        <v>3057</v>
      </c>
      <c r="AN52" s="183" t="s">
        <v>2839</v>
      </c>
      <c r="AO52" s="183" t="s">
        <v>2728</v>
      </c>
      <c r="AP52" s="183" t="s">
        <v>2728</v>
      </c>
      <c r="AQ52" s="183" t="s">
        <v>2839</v>
      </c>
      <c r="AR52" s="183" t="s">
        <v>3173</v>
      </c>
      <c r="AS52" s="183" t="s">
        <v>3057</v>
      </c>
      <c r="AT52" s="183" t="s">
        <v>2839</v>
      </c>
      <c r="AU52" s="183" t="s">
        <v>3173</v>
      </c>
      <c r="AV52" s="183" t="s">
        <v>3057</v>
      </c>
      <c r="AW52" s="183" t="s">
        <v>2839</v>
      </c>
      <c r="AX52" s="183" t="s">
        <v>2728</v>
      </c>
      <c r="AY52" s="183" t="s">
        <v>3057</v>
      </c>
      <c r="AZ52" s="183" t="s">
        <v>2839</v>
      </c>
      <c r="BA52" s="183" t="s">
        <v>3174</v>
      </c>
      <c r="BB52" s="183" t="s">
        <v>3057</v>
      </c>
      <c r="BC52" s="183" t="s">
        <v>2839</v>
      </c>
      <c r="BD52" s="183" t="s">
        <v>2728</v>
      </c>
      <c r="BE52" s="183" t="s">
        <v>3062</v>
      </c>
      <c r="BF52" s="183" t="s">
        <v>2839</v>
      </c>
      <c r="BG52" s="183" t="s">
        <v>3175</v>
      </c>
      <c r="BH52" s="183" t="s">
        <v>2728</v>
      </c>
      <c r="BI52" s="183" t="s">
        <v>2839</v>
      </c>
      <c r="BJ52" s="183" t="s">
        <v>2728</v>
      </c>
      <c r="BK52" s="183" t="s">
        <v>3066</v>
      </c>
      <c r="BL52" s="183" t="s">
        <v>2839</v>
      </c>
      <c r="BM52" s="183" t="s">
        <v>2728</v>
      </c>
      <c r="BN52" s="183" t="s">
        <v>3068</v>
      </c>
      <c r="BO52" s="183" t="s">
        <v>2839</v>
      </c>
      <c r="BP52" s="183" t="s">
        <v>2728</v>
      </c>
      <c r="BQ52" s="183" t="s">
        <v>3070</v>
      </c>
      <c r="BR52" s="183" t="s">
        <v>2839</v>
      </c>
      <c r="BS52" s="183" t="s">
        <v>3176</v>
      </c>
      <c r="BT52" s="183" t="s">
        <v>3177</v>
      </c>
      <c r="BU52" s="183" t="s">
        <v>2839</v>
      </c>
      <c r="BV52" s="183" t="s">
        <v>2728</v>
      </c>
      <c r="BW52" s="183" t="s">
        <v>3072</v>
      </c>
      <c r="BX52" s="183" t="s">
        <v>2839</v>
      </c>
      <c r="BY52" s="183" t="s">
        <v>2728</v>
      </c>
      <c r="BZ52" s="183" t="s">
        <v>3073</v>
      </c>
      <c r="CA52" s="183" t="s">
        <v>2839</v>
      </c>
      <c r="CB52" s="183" t="s">
        <v>2728</v>
      </c>
      <c r="CC52" s="183" t="s">
        <v>3075</v>
      </c>
      <c r="CD52" s="183" t="s">
        <v>2839</v>
      </c>
      <c r="CE52" s="183" t="s">
        <v>3133</v>
      </c>
      <c r="CF52" s="183" t="s">
        <v>3134</v>
      </c>
      <c r="CG52" s="183" t="s">
        <v>2839</v>
      </c>
      <c r="CH52" s="183" t="s">
        <v>2728</v>
      </c>
      <c r="CI52" s="183" t="s">
        <v>3077</v>
      </c>
      <c r="CJ52" s="183" t="s">
        <v>2839</v>
      </c>
      <c r="CK52" s="183" t="s">
        <v>2728</v>
      </c>
      <c r="CL52" s="183" t="s">
        <v>3078</v>
      </c>
      <c r="CM52" s="183" t="s">
        <v>2839</v>
      </c>
      <c r="CN52" s="183" t="s">
        <v>2728</v>
      </c>
      <c r="CO52" s="183" t="s">
        <v>3080</v>
      </c>
      <c r="CP52" s="183" t="s">
        <v>2839</v>
      </c>
      <c r="CQ52" s="183" t="s">
        <v>3136</v>
      </c>
      <c r="CR52" s="183" t="s">
        <v>2728</v>
      </c>
      <c r="CS52" s="183" t="s">
        <v>2839</v>
      </c>
      <c r="CT52" s="183" t="s">
        <v>2728</v>
      </c>
      <c r="CU52" s="183" t="s">
        <v>3178</v>
      </c>
      <c r="CV52" s="183" t="s">
        <v>2839</v>
      </c>
      <c r="CW52" s="183" t="s">
        <v>2728</v>
      </c>
      <c r="CX52" s="183" t="s">
        <v>3084</v>
      </c>
      <c r="CY52" s="183" t="s">
        <v>2839</v>
      </c>
      <c r="CZ52" s="183" t="s">
        <v>2728</v>
      </c>
      <c r="DA52" s="183" t="s">
        <v>3179</v>
      </c>
      <c r="DB52" s="183" t="s">
        <v>2839</v>
      </c>
      <c r="DC52" s="183" t="s">
        <v>2728</v>
      </c>
      <c r="DD52" s="183" t="s">
        <v>3180</v>
      </c>
      <c r="DE52" s="183" t="s">
        <v>2839</v>
      </c>
      <c r="DF52" s="183" t="s">
        <v>2728</v>
      </c>
      <c r="DG52" s="183" t="s">
        <v>3181</v>
      </c>
      <c r="DH52" s="183" t="s">
        <v>2839</v>
      </c>
      <c r="DI52" s="183" t="s">
        <v>2728</v>
      </c>
      <c r="DJ52" s="183" t="s">
        <v>2728</v>
      </c>
      <c r="DK52" s="183" t="s">
        <v>2839</v>
      </c>
      <c r="DL52" s="183" t="s">
        <v>2728</v>
      </c>
      <c r="DM52" s="183" t="s">
        <v>2728</v>
      </c>
      <c r="DN52" s="183" t="s">
        <v>2839</v>
      </c>
      <c r="DO52" s="183" t="s">
        <v>2728</v>
      </c>
      <c r="DP52" s="183" t="s">
        <v>3182</v>
      </c>
      <c r="DQ52" s="183" t="s">
        <v>2839</v>
      </c>
      <c r="DR52" s="183" t="s">
        <v>2728</v>
      </c>
      <c r="DS52" s="183" t="s">
        <v>3183</v>
      </c>
      <c r="DT52" s="183" t="s">
        <v>2839</v>
      </c>
      <c r="DU52" s="183" t="s">
        <v>2728</v>
      </c>
      <c r="DV52" s="183" t="s">
        <v>3184</v>
      </c>
      <c r="DW52" s="183" t="s">
        <v>2839</v>
      </c>
      <c r="DX52" s="183" t="s">
        <v>3099</v>
      </c>
      <c r="DY52" s="183" t="s">
        <v>3185</v>
      </c>
      <c r="DZ52" s="183" t="s">
        <v>2839</v>
      </c>
      <c r="EA52" s="183" t="s">
        <v>2728</v>
      </c>
      <c r="EB52" s="183" t="s">
        <v>3186</v>
      </c>
      <c r="EC52" s="183" t="s">
        <v>2839</v>
      </c>
      <c r="ED52" s="183" t="s">
        <v>2728</v>
      </c>
      <c r="EE52" s="183" t="s">
        <v>3187</v>
      </c>
      <c r="EF52" s="183" t="s">
        <v>2839</v>
      </c>
      <c r="EG52" s="183" t="s">
        <v>2728</v>
      </c>
      <c r="EH52" s="183" t="s">
        <v>3188</v>
      </c>
      <c r="EI52" s="183" t="s">
        <v>2839</v>
      </c>
      <c r="EJ52" s="183" t="s">
        <v>2728</v>
      </c>
      <c r="EK52" s="183" t="s">
        <v>3189</v>
      </c>
      <c r="EL52" s="183" t="s">
        <v>2839</v>
      </c>
      <c r="EM52" s="183" t="s">
        <v>2728</v>
      </c>
      <c r="EN52" s="183" t="s">
        <v>3190</v>
      </c>
      <c r="EO52" s="183" t="s">
        <v>2839</v>
      </c>
      <c r="EP52" s="183" t="s">
        <v>3191</v>
      </c>
      <c r="EQ52" s="183" t="s">
        <v>2728</v>
      </c>
      <c r="ER52" s="183" t="s">
        <v>2839</v>
      </c>
      <c r="ES52" s="183" t="s">
        <v>2728</v>
      </c>
      <c r="ET52" s="183" t="s">
        <v>3192</v>
      </c>
    </row>
    <row r="53" spans="1:150" x14ac:dyDescent="0.3">
      <c r="A53" s="1"/>
      <c r="B53" s="182" t="s">
        <v>3193</v>
      </c>
      <c r="C53" s="182" t="s">
        <v>126</v>
      </c>
      <c r="D53" s="182" t="s">
        <v>974</v>
      </c>
      <c r="E53" s="182" t="s">
        <v>3194</v>
      </c>
      <c r="F53" s="182" t="s">
        <v>3195</v>
      </c>
      <c r="G53" s="183" t="s">
        <v>2839</v>
      </c>
      <c r="H53" s="183" t="s">
        <v>2728</v>
      </c>
      <c r="I53" s="183" t="s">
        <v>2728</v>
      </c>
      <c r="J53" s="183" t="s">
        <v>2839</v>
      </c>
      <c r="K53" s="183" t="s">
        <v>2728</v>
      </c>
      <c r="L53" s="183" t="s">
        <v>2728</v>
      </c>
      <c r="M53" s="183" t="s">
        <v>2839</v>
      </c>
      <c r="N53" s="183" t="s">
        <v>2728</v>
      </c>
      <c r="O53" s="183" t="s">
        <v>2728</v>
      </c>
      <c r="P53" s="183" t="s">
        <v>2839</v>
      </c>
      <c r="Q53" s="183" t="s">
        <v>2728</v>
      </c>
      <c r="R53" s="183" t="s">
        <v>2728</v>
      </c>
      <c r="S53" s="183" t="s">
        <v>2839</v>
      </c>
      <c r="T53" s="183" t="s">
        <v>2728</v>
      </c>
      <c r="U53" s="183" t="s">
        <v>2728</v>
      </c>
      <c r="V53" s="183" t="s">
        <v>2839</v>
      </c>
      <c r="W53" s="183" t="s">
        <v>2728</v>
      </c>
      <c r="X53" s="183" t="s">
        <v>2728</v>
      </c>
      <c r="Y53" s="183" t="s">
        <v>2839</v>
      </c>
      <c r="Z53" s="183" t="s">
        <v>2728</v>
      </c>
      <c r="AA53" s="183" t="s">
        <v>2728</v>
      </c>
      <c r="AB53" s="183" t="s">
        <v>2839</v>
      </c>
      <c r="AC53" s="183" t="s">
        <v>2728</v>
      </c>
      <c r="AD53" s="183" t="s">
        <v>2728</v>
      </c>
      <c r="AE53" s="183" t="s">
        <v>2839</v>
      </c>
      <c r="AF53" s="183" t="s">
        <v>2728</v>
      </c>
      <c r="AG53" s="183" t="s">
        <v>2728</v>
      </c>
      <c r="AH53" s="183" t="s">
        <v>2839</v>
      </c>
      <c r="AI53" s="183" t="s">
        <v>2728</v>
      </c>
      <c r="AJ53" s="183" t="s">
        <v>2728</v>
      </c>
      <c r="AK53" s="183" t="s">
        <v>2839</v>
      </c>
      <c r="AL53" s="183" t="s">
        <v>3056</v>
      </c>
      <c r="AM53" s="183" t="s">
        <v>2728</v>
      </c>
      <c r="AN53" s="183" t="s">
        <v>2839</v>
      </c>
      <c r="AO53" s="183" t="s">
        <v>3056</v>
      </c>
      <c r="AP53" s="183" t="s">
        <v>2728</v>
      </c>
      <c r="AQ53" s="183" t="s">
        <v>2839</v>
      </c>
      <c r="AR53" s="183" t="s">
        <v>3122</v>
      </c>
      <c r="AS53" s="183" t="s">
        <v>2728</v>
      </c>
      <c r="AT53" s="183" t="s">
        <v>2839</v>
      </c>
      <c r="AU53" s="183" t="s">
        <v>3122</v>
      </c>
      <c r="AV53" s="183" t="s">
        <v>2728</v>
      </c>
      <c r="AW53" s="183" t="s">
        <v>2839</v>
      </c>
      <c r="AX53" s="183" t="s">
        <v>3123</v>
      </c>
      <c r="AY53" s="183" t="s">
        <v>2728</v>
      </c>
      <c r="AZ53" s="183" t="s">
        <v>2839</v>
      </c>
      <c r="BA53" s="183" t="s">
        <v>3124</v>
      </c>
      <c r="BB53" s="183" t="s">
        <v>2728</v>
      </c>
      <c r="BC53" s="183" t="s">
        <v>2839</v>
      </c>
      <c r="BD53" s="183" t="s">
        <v>3125</v>
      </c>
      <c r="BE53" s="183" t="s">
        <v>2728</v>
      </c>
      <c r="BF53" s="183" t="s">
        <v>2839</v>
      </c>
      <c r="BG53" s="183" t="s">
        <v>3175</v>
      </c>
      <c r="BH53" s="183" t="s">
        <v>2728</v>
      </c>
      <c r="BI53" s="183" t="s">
        <v>2839</v>
      </c>
      <c r="BJ53" s="183" t="s">
        <v>3127</v>
      </c>
      <c r="BK53" s="183" t="s">
        <v>2728</v>
      </c>
      <c r="BL53" s="183" t="s">
        <v>2839</v>
      </c>
      <c r="BM53" s="183" t="s">
        <v>3128</v>
      </c>
      <c r="BN53" s="183" t="s">
        <v>2728</v>
      </c>
      <c r="BO53" s="183" t="s">
        <v>2839</v>
      </c>
      <c r="BP53" s="183" t="s">
        <v>3129</v>
      </c>
      <c r="BQ53" s="183" t="s">
        <v>2728</v>
      </c>
      <c r="BR53" s="183" t="s">
        <v>2839</v>
      </c>
      <c r="BS53" s="183" t="s">
        <v>3176</v>
      </c>
      <c r="BT53" s="183" t="s">
        <v>3177</v>
      </c>
      <c r="BU53" s="183" t="s">
        <v>2839</v>
      </c>
      <c r="BV53" s="183" t="s">
        <v>3131</v>
      </c>
      <c r="BW53" s="183" t="s">
        <v>2728</v>
      </c>
      <c r="BX53" s="183" t="s">
        <v>2839</v>
      </c>
      <c r="BY53" s="183" t="s">
        <v>3131</v>
      </c>
      <c r="BZ53" s="183" t="s">
        <v>2728</v>
      </c>
      <c r="CA53" s="183" t="s">
        <v>2839</v>
      </c>
      <c r="CB53" s="183" t="s">
        <v>3132</v>
      </c>
      <c r="CC53" s="183" t="s">
        <v>2728</v>
      </c>
      <c r="CD53" s="183" t="s">
        <v>2839</v>
      </c>
      <c r="CE53" s="183" t="s">
        <v>3196</v>
      </c>
      <c r="CF53" s="183" t="s">
        <v>2728</v>
      </c>
      <c r="CG53" s="183" t="s">
        <v>2839</v>
      </c>
      <c r="CH53" s="183" t="s">
        <v>3131</v>
      </c>
      <c r="CI53" s="183" t="s">
        <v>2728</v>
      </c>
      <c r="CJ53" s="183" t="s">
        <v>2839</v>
      </c>
      <c r="CK53" s="183" t="s">
        <v>3131</v>
      </c>
      <c r="CL53" s="183" t="s">
        <v>2728</v>
      </c>
      <c r="CM53" s="183" t="s">
        <v>2839</v>
      </c>
      <c r="CN53" s="183" t="s">
        <v>3135</v>
      </c>
      <c r="CO53" s="183" t="s">
        <v>2728</v>
      </c>
      <c r="CP53" s="183" t="s">
        <v>2839</v>
      </c>
      <c r="CQ53" s="183" t="s">
        <v>3136</v>
      </c>
      <c r="CR53" s="183" t="s">
        <v>2728</v>
      </c>
      <c r="CS53" s="183" t="s">
        <v>2839</v>
      </c>
      <c r="CT53" s="183" t="s">
        <v>3197</v>
      </c>
      <c r="CU53" s="183" t="s">
        <v>2728</v>
      </c>
      <c r="CV53" s="183" t="s">
        <v>2839</v>
      </c>
      <c r="CW53" s="183" t="s">
        <v>3131</v>
      </c>
      <c r="CX53" s="183" t="s">
        <v>2728</v>
      </c>
      <c r="CY53" s="183" t="s">
        <v>2839</v>
      </c>
      <c r="CZ53" s="183" t="s">
        <v>3198</v>
      </c>
      <c r="DA53" s="183" t="s">
        <v>2728</v>
      </c>
      <c r="DB53" s="183" t="s">
        <v>2839</v>
      </c>
      <c r="DC53" s="183" t="s">
        <v>3131</v>
      </c>
      <c r="DD53" s="183" t="s">
        <v>2728</v>
      </c>
      <c r="DE53" s="183" t="s">
        <v>2839</v>
      </c>
      <c r="DF53" s="183" t="s">
        <v>2728</v>
      </c>
      <c r="DG53" s="183" t="s">
        <v>2728</v>
      </c>
      <c r="DH53" s="183" t="s">
        <v>2839</v>
      </c>
      <c r="DI53" s="183" t="s">
        <v>3197</v>
      </c>
      <c r="DJ53" s="183" t="s">
        <v>2728</v>
      </c>
      <c r="DK53" s="183" t="s">
        <v>2839</v>
      </c>
      <c r="DL53" s="183" t="s">
        <v>3199</v>
      </c>
      <c r="DM53" s="183" t="s">
        <v>3200</v>
      </c>
      <c r="DN53" s="183" t="s">
        <v>2839</v>
      </c>
      <c r="DO53" s="183" t="s">
        <v>2728</v>
      </c>
      <c r="DP53" s="183" t="s">
        <v>3201</v>
      </c>
      <c r="DQ53" s="183" t="s">
        <v>2839</v>
      </c>
      <c r="DR53" s="183" t="s">
        <v>3095</v>
      </c>
      <c r="DS53" s="183" t="s">
        <v>2728</v>
      </c>
      <c r="DT53" s="183" t="s">
        <v>2839</v>
      </c>
      <c r="DU53" s="183" t="s">
        <v>2728</v>
      </c>
      <c r="DV53" s="183" t="s">
        <v>2728</v>
      </c>
      <c r="DW53" s="183" t="s">
        <v>2839</v>
      </c>
      <c r="DX53" s="183" t="s">
        <v>2728</v>
      </c>
      <c r="DY53" s="183" t="s">
        <v>2728</v>
      </c>
      <c r="DZ53" s="183" t="s">
        <v>2839</v>
      </c>
      <c r="EA53" s="183" t="s">
        <v>2728</v>
      </c>
      <c r="EB53" s="183" t="s">
        <v>3202</v>
      </c>
      <c r="EC53" s="183" t="s">
        <v>2839</v>
      </c>
      <c r="ED53" s="183" t="s">
        <v>3197</v>
      </c>
      <c r="EE53" s="183" t="s">
        <v>2728</v>
      </c>
      <c r="EF53" s="183" t="s">
        <v>2839</v>
      </c>
      <c r="EG53" s="183" t="s">
        <v>3105</v>
      </c>
      <c r="EH53" s="183" t="s">
        <v>3203</v>
      </c>
      <c r="EI53" s="183" t="s">
        <v>2839</v>
      </c>
      <c r="EJ53" s="183" t="s">
        <v>3107</v>
      </c>
      <c r="EK53" s="183" t="s">
        <v>3204</v>
      </c>
      <c r="EL53" s="183" t="s">
        <v>2839</v>
      </c>
      <c r="EM53" s="183" t="s">
        <v>3205</v>
      </c>
      <c r="EN53" s="183" t="s">
        <v>3206</v>
      </c>
      <c r="EO53" s="183" t="s">
        <v>2839</v>
      </c>
      <c r="EP53" s="183" t="s">
        <v>3191</v>
      </c>
      <c r="EQ53" s="183" t="s">
        <v>2728</v>
      </c>
      <c r="ER53" s="183" t="s">
        <v>2839</v>
      </c>
      <c r="ES53" s="183" t="s">
        <v>3207</v>
      </c>
      <c r="ET53" s="183" t="s">
        <v>3208</v>
      </c>
    </row>
    <row r="54" spans="1:150" x14ac:dyDescent="0.3">
      <c r="A54" s="1"/>
      <c r="B54" s="181" t="s">
        <v>3209</v>
      </c>
      <c r="C54" s="181" t="s">
        <v>126</v>
      </c>
      <c r="D54" s="181" t="s">
        <v>975</v>
      </c>
      <c r="E54" s="181" t="s">
        <v>3210</v>
      </c>
      <c r="F54" s="181" t="s">
        <v>3211</v>
      </c>
      <c r="G54" s="181" t="s">
        <v>2839</v>
      </c>
      <c r="H54" s="181" t="s">
        <v>3212</v>
      </c>
      <c r="I54" s="181" t="s">
        <v>3213</v>
      </c>
      <c r="J54" s="181" t="s">
        <v>2839</v>
      </c>
      <c r="K54" s="181" t="s">
        <v>3214</v>
      </c>
      <c r="L54" s="181" t="s">
        <v>3213</v>
      </c>
      <c r="M54" s="181" t="s">
        <v>2839</v>
      </c>
      <c r="N54" s="181" t="s">
        <v>3215</v>
      </c>
      <c r="O54" s="181" t="s">
        <v>3213</v>
      </c>
      <c r="P54" s="181" t="s">
        <v>2839</v>
      </c>
      <c r="Q54" s="181" t="s">
        <v>3216</v>
      </c>
      <c r="R54" s="181" t="s">
        <v>3213</v>
      </c>
      <c r="S54" s="181" t="s">
        <v>2839</v>
      </c>
      <c r="T54" s="181" t="s">
        <v>3217</v>
      </c>
      <c r="U54" s="181" t="s">
        <v>3213</v>
      </c>
      <c r="V54" s="181" t="s">
        <v>2839</v>
      </c>
      <c r="W54" s="181" t="s">
        <v>3218</v>
      </c>
      <c r="X54" s="181" t="s">
        <v>2728</v>
      </c>
      <c r="Y54" s="181" t="s">
        <v>2839</v>
      </c>
      <c r="Z54" s="181" t="s">
        <v>3219</v>
      </c>
      <c r="AA54" s="181" t="s">
        <v>3220</v>
      </c>
      <c r="AB54" s="181" t="s">
        <v>2839</v>
      </c>
      <c r="AC54" s="181" t="s">
        <v>3219</v>
      </c>
      <c r="AD54" s="181" t="s">
        <v>3220</v>
      </c>
      <c r="AE54" s="181" t="s">
        <v>2839</v>
      </c>
      <c r="AF54" s="181" t="s">
        <v>3219</v>
      </c>
      <c r="AG54" s="181" t="s">
        <v>3220</v>
      </c>
      <c r="AH54" s="181" t="s">
        <v>2839</v>
      </c>
      <c r="AI54" s="181" t="s">
        <v>3221</v>
      </c>
      <c r="AJ54" s="181" t="s">
        <v>3220</v>
      </c>
      <c r="AK54" s="181" t="s">
        <v>2839</v>
      </c>
      <c r="AL54" s="181" t="s">
        <v>3222</v>
      </c>
      <c r="AM54" s="181" t="s">
        <v>3220</v>
      </c>
      <c r="AN54" s="181" t="s">
        <v>2839</v>
      </c>
      <c r="AO54" s="181" t="s">
        <v>3222</v>
      </c>
      <c r="AP54" s="181" t="s">
        <v>3220</v>
      </c>
      <c r="AQ54" s="181" t="s">
        <v>2839</v>
      </c>
      <c r="AR54" s="181" t="s">
        <v>3219</v>
      </c>
      <c r="AS54" s="181" t="s">
        <v>3220</v>
      </c>
      <c r="AT54" s="181" t="s">
        <v>2839</v>
      </c>
      <c r="AU54" s="181" t="s">
        <v>3219</v>
      </c>
      <c r="AV54" s="181" t="s">
        <v>3220</v>
      </c>
      <c r="AW54" s="181" t="s">
        <v>2839</v>
      </c>
      <c r="AX54" s="181" t="s">
        <v>3223</v>
      </c>
      <c r="AY54" s="181" t="s">
        <v>3220</v>
      </c>
      <c r="AZ54" s="181" t="s">
        <v>2839</v>
      </c>
      <c r="BA54" s="181" t="s">
        <v>3224</v>
      </c>
      <c r="BB54" s="181" t="s">
        <v>3220</v>
      </c>
      <c r="BC54" s="181" t="s">
        <v>2839</v>
      </c>
      <c r="BD54" s="181" t="s">
        <v>3225</v>
      </c>
      <c r="BE54" s="181" t="s">
        <v>3220</v>
      </c>
      <c r="BF54" s="181" t="s">
        <v>2839</v>
      </c>
      <c r="BG54" s="181" t="s">
        <v>3226</v>
      </c>
      <c r="BH54" s="181" t="s">
        <v>3220</v>
      </c>
      <c r="BI54" s="181" t="s">
        <v>2839</v>
      </c>
      <c r="BJ54" s="181" t="s">
        <v>3227</v>
      </c>
      <c r="BK54" s="181" t="s">
        <v>3220</v>
      </c>
      <c r="BL54" s="181" t="s">
        <v>2839</v>
      </c>
      <c r="BM54" s="181" t="s">
        <v>3228</v>
      </c>
      <c r="BN54" s="181" t="s">
        <v>3220</v>
      </c>
      <c r="BO54" s="181" t="s">
        <v>2839</v>
      </c>
      <c r="BP54" s="181" t="s">
        <v>3229</v>
      </c>
      <c r="BQ54" s="181" t="s">
        <v>3220</v>
      </c>
      <c r="BR54" s="181" t="s">
        <v>2839</v>
      </c>
      <c r="BS54" s="181" t="s">
        <v>3228</v>
      </c>
      <c r="BT54" s="181" t="s">
        <v>3220</v>
      </c>
      <c r="BU54" s="181" t="s">
        <v>2839</v>
      </c>
      <c r="BV54" s="181" t="s">
        <v>3219</v>
      </c>
      <c r="BW54" s="181" t="s">
        <v>3220</v>
      </c>
      <c r="BX54" s="181" t="s">
        <v>2839</v>
      </c>
      <c r="BY54" s="181" t="s">
        <v>3219</v>
      </c>
      <c r="BZ54" s="181" t="s">
        <v>3220</v>
      </c>
      <c r="CA54" s="181" t="s">
        <v>2839</v>
      </c>
      <c r="CB54" s="181" t="s">
        <v>3230</v>
      </c>
      <c r="CC54" s="181" t="s">
        <v>3220</v>
      </c>
      <c r="CD54" s="181" t="s">
        <v>2839</v>
      </c>
      <c r="CE54" s="181" t="s">
        <v>3219</v>
      </c>
      <c r="CF54" s="181" t="s">
        <v>3220</v>
      </c>
      <c r="CG54" s="181" t="s">
        <v>2839</v>
      </c>
      <c r="CH54" s="181" t="s">
        <v>3219</v>
      </c>
      <c r="CI54" s="181" t="s">
        <v>3220</v>
      </c>
      <c r="CJ54" s="181" t="s">
        <v>2839</v>
      </c>
      <c r="CK54" s="181" t="s">
        <v>3219</v>
      </c>
      <c r="CL54" s="181" t="s">
        <v>3220</v>
      </c>
      <c r="CM54" s="181" t="s">
        <v>2839</v>
      </c>
      <c r="CN54" s="181" t="s">
        <v>3231</v>
      </c>
      <c r="CO54" s="181" t="s">
        <v>3220</v>
      </c>
      <c r="CP54" s="181" t="s">
        <v>2839</v>
      </c>
      <c r="CQ54" s="181" t="s">
        <v>3232</v>
      </c>
      <c r="CR54" s="181" t="s">
        <v>3233</v>
      </c>
      <c r="CS54" s="181" t="s">
        <v>2839</v>
      </c>
      <c r="CT54" s="181" t="s">
        <v>3219</v>
      </c>
      <c r="CU54" s="181" t="s">
        <v>3220</v>
      </c>
      <c r="CV54" s="181" t="s">
        <v>2839</v>
      </c>
      <c r="CW54" s="181" t="s">
        <v>3219</v>
      </c>
      <c r="CX54" s="181" t="s">
        <v>3220</v>
      </c>
      <c r="CY54" s="181" t="s">
        <v>2839</v>
      </c>
      <c r="CZ54" s="181" t="s">
        <v>3234</v>
      </c>
      <c r="DA54" s="181" t="s">
        <v>3220</v>
      </c>
      <c r="DB54" s="181" t="s">
        <v>2839</v>
      </c>
      <c r="DC54" s="181" t="s">
        <v>3219</v>
      </c>
      <c r="DD54" s="181" t="s">
        <v>3220</v>
      </c>
      <c r="DE54" s="181" t="s">
        <v>2839</v>
      </c>
      <c r="DF54" s="181" t="s">
        <v>3226</v>
      </c>
      <c r="DG54" s="181" t="s">
        <v>3220</v>
      </c>
      <c r="DH54" s="181" t="s">
        <v>2839</v>
      </c>
      <c r="DI54" s="181" t="s">
        <v>3219</v>
      </c>
      <c r="DJ54" s="181" t="s">
        <v>3220</v>
      </c>
      <c r="DK54" s="181" t="s">
        <v>2839</v>
      </c>
      <c r="DL54" s="181" t="s">
        <v>3235</v>
      </c>
      <c r="DM54" s="181" t="s">
        <v>3220</v>
      </c>
      <c r="DN54" s="181" t="s">
        <v>2839</v>
      </c>
      <c r="DO54" s="181" t="s">
        <v>3236</v>
      </c>
      <c r="DP54" s="181" t="s">
        <v>3220</v>
      </c>
      <c r="DQ54" s="181" t="s">
        <v>2839</v>
      </c>
      <c r="DR54" s="181" t="s">
        <v>3237</v>
      </c>
      <c r="DS54" s="181" t="s">
        <v>3220</v>
      </c>
      <c r="DT54" s="181" t="s">
        <v>2839</v>
      </c>
      <c r="DU54" s="181" t="s">
        <v>3238</v>
      </c>
      <c r="DV54" s="181" t="s">
        <v>3220</v>
      </c>
      <c r="DW54" s="181" t="s">
        <v>2839</v>
      </c>
      <c r="DX54" s="181" t="s">
        <v>3239</v>
      </c>
      <c r="DY54" s="181" t="s">
        <v>3220</v>
      </c>
      <c r="DZ54" s="181" t="s">
        <v>2839</v>
      </c>
      <c r="EA54" s="181" t="s">
        <v>3240</v>
      </c>
      <c r="EB54" s="181" t="s">
        <v>3220</v>
      </c>
      <c r="EC54" s="181" t="s">
        <v>2839</v>
      </c>
      <c r="ED54" s="181" t="s">
        <v>3241</v>
      </c>
      <c r="EE54" s="181" t="s">
        <v>3220</v>
      </c>
      <c r="EF54" s="181" t="s">
        <v>2839</v>
      </c>
      <c r="EG54" s="181" t="s">
        <v>3242</v>
      </c>
      <c r="EH54" s="181" t="s">
        <v>3220</v>
      </c>
      <c r="EI54" s="181" t="s">
        <v>2839</v>
      </c>
      <c r="EJ54" s="181" t="s">
        <v>3243</v>
      </c>
      <c r="EK54" s="181" t="s">
        <v>3220</v>
      </c>
      <c r="EL54" s="181" t="s">
        <v>2839</v>
      </c>
      <c r="EM54" s="181" t="s">
        <v>3244</v>
      </c>
      <c r="EN54" s="181" t="s">
        <v>3220</v>
      </c>
      <c r="EO54" s="181" t="s">
        <v>2839</v>
      </c>
      <c r="EP54" s="181" t="s">
        <v>3245</v>
      </c>
      <c r="EQ54" s="181" t="s">
        <v>3246</v>
      </c>
      <c r="ER54" s="181" t="s">
        <v>2839</v>
      </c>
      <c r="ES54" s="181" t="s">
        <v>3247</v>
      </c>
      <c r="ET54" s="181" t="s">
        <v>3220</v>
      </c>
    </row>
    <row r="55" spans="1:150" x14ac:dyDescent="0.3">
      <c r="A55" s="1"/>
      <c r="B55" s="182" t="s">
        <v>3248</v>
      </c>
      <c r="C55" s="182" t="s">
        <v>126</v>
      </c>
      <c r="D55" s="182" t="s">
        <v>975</v>
      </c>
      <c r="E55" s="182" t="s">
        <v>3249</v>
      </c>
      <c r="F55" s="182" t="s">
        <v>3250</v>
      </c>
      <c r="G55" s="183" t="s">
        <v>2839</v>
      </c>
      <c r="H55" s="183" t="s">
        <v>3212</v>
      </c>
      <c r="I55" s="183" t="s">
        <v>3213</v>
      </c>
      <c r="J55" s="183" t="s">
        <v>2839</v>
      </c>
      <c r="K55" s="183" t="s">
        <v>3214</v>
      </c>
      <c r="L55" s="183" t="s">
        <v>3213</v>
      </c>
      <c r="M55" s="183" t="s">
        <v>2839</v>
      </c>
      <c r="N55" s="183" t="s">
        <v>3215</v>
      </c>
      <c r="O55" s="183" t="s">
        <v>3213</v>
      </c>
      <c r="P55" s="183" t="s">
        <v>2839</v>
      </c>
      <c r="Q55" s="183" t="s">
        <v>3216</v>
      </c>
      <c r="R55" s="183" t="s">
        <v>3213</v>
      </c>
      <c r="S55" s="183" t="s">
        <v>2839</v>
      </c>
      <c r="T55" s="183" t="s">
        <v>3217</v>
      </c>
      <c r="U55" s="183" t="s">
        <v>3213</v>
      </c>
      <c r="V55" s="183" t="s">
        <v>2839</v>
      </c>
      <c r="W55" s="183" t="s">
        <v>3218</v>
      </c>
      <c r="X55" s="183" t="s">
        <v>2728</v>
      </c>
      <c r="Y55" s="183" t="s">
        <v>2839</v>
      </c>
      <c r="Z55" s="183" t="s">
        <v>3219</v>
      </c>
      <c r="AA55" s="183" t="s">
        <v>3220</v>
      </c>
      <c r="AB55" s="183" t="s">
        <v>2839</v>
      </c>
      <c r="AC55" s="183" t="s">
        <v>3219</v>
      </c>
      <c r="AD55" s="183" t="s">
        <v>3220</v>
      </c>
      <c r="AE55" s="183" t="s">
        <v>2839</v>
      </c>
      <c r="AF55" s="183" t="s">
        <v>3219</v>
      </c>
      <c r="AG55" s="183" t="s">
        <v>3220</v>
      </c>
      <c r="AH55" s="183" t="s">
        <v>2839</v>
      </c>
      <c r="AI55" s="183" t="s">
        <v>3221</v>
      </c>
      <c r="AJ55" s="183" t="s">
        <v>3220</v>
      </c>
      <c r="AK55" s="183" t="s">
        <v>2839</v>
      </c>
      <c r="AL55" s="183" t="s">
        <v>3222</v>
      </c>
      <c r="AM55" s="183" t="s">
        <v>3220</v>
      </c>
      <c r="AN55" s="183" t="s">
        <v>2839</v>
      </c>
      <c r="AO55" s="183" t="s">
        <v>3222</v>
      </c>
      <c r="AP55" s="183" t="s">
        <v>3220</v>
      </c>
      <c r="AQ55" s="183" t="s">
        <v>2839</v>
      </c>
      <c r="AR55" s="183" t="s">
        <v>3219</v>
      </c>
      <c r="AS55" s="183" t="s">
        <v>3220</v>
      </c>
      <c r="AT55" s="183" t="s">
        <v>2839</v>
      </c>
      <c r="AU55" s="183" t="s">
        <v>3219</v>
      </c>
      <c r="AV55" s="183" t="s">
        <v>3220</v>
      </c>
      <c r="AW55" s="183" t="s">
        <v>2839</v>
      </c>
      <c r="AX55" s="183" t="s">
        <v>3223</v>
      </c>
      <c r="AY55" s="183" t="s">
        <v>3220</v>
      </c>
      <c r="AZ55" s="183" t="s">
        <v>2839</v>
      </c>
      <c r="BA55" s="183" t="s">
        <v>3224</v>
      </c>
      <c r="BB55" s="183" t="s">
        <v>3220</v>
      </c>
      <c r="BC55" s="183" t="s">
        <v>2839</v>
      </c>
      <c r="BD55" s="183" t="s">
        <v>3225</v>
      </c>
      <c r="BE55" s="183" t="s">
        <v>3220</v>
      </c>
      <c r="BF55" s="183" t="s">
        <v>2839</v>
      </c>
      <c r="BG55" s="183" t="s">
        <v>3226</v>
      </c>
      <c r="BH55" s="183" t="s">
        <v>3220</v>
      </c>
      <c r="BI55" s="183" t="s">
        <v>2839</v>
      </c>
      <c r="BJ55" s="183" t="s">
        <v>3227</v>
      </c>
      <c r="BK55" s="183" t="s">
        <v>3220</v>
      </c>
      <c r="BL55" s="183" t="s">
        <v>2839</v>
      </c>
      <c r="BM55" s="183" t="s">
        <v>3228</v>
      </c>
      <c r="BN55" s="183" t="s">
        <v>3220</v>
      </c>
      <c r="BO55" s="183" t="s">
        <v>2839</v>
      </c>
      <c r="BP55" s="183" t="s">
        <v>3229</v>
      </c>
      <c r="BQ55" s="183" t="s">
        <v>3220</v>
      </c>
      <c r="BR55" s="183" t="s">
        <v>2839</v>
      </c>
      <c r="BS55" s="183" t="s">
        <v>3228</v>
      </c>
      <c r="BT55" s="183" t="s">
        <v>3220</v>
      </c>
      <c r="BU55" s="183" t="s">
        <v>2839</v>
      </c>
      <c r="BV55" s="183" t="s">
        <v>3219</v>
      </c>
      <c r="BW55" s="183" t="s">
        <v>3220</v>
      </c>
      <c r="BX55" s="183" t="s">
        <v>2839</v>
      </c>
      <c r="BY55" s="183" t="s">
        <v>3219</v>
      </c>
      <c r="BZ55" s="183" t="s">
        <v>3220</v>
      </c>
      <c r="CA55" s="183" t="s">
        <v>2839</v>
      </c>
      <c r="CB55" s="183" t="s">
        <v>3230</v>
      </c>
      <c r="CC55" s="183" t="s">
        <v>3220</v>
      </c>
      <c r="CD55" s="183" t="s">
        <v>2839</v>
      </c>
      <c r="CE55" s="183" t="s">
        <v>3219</v>
      </c>
      <c r="CF55" s="183" t="s">
        <v>3220</v>
      </c>
      <c r="CG55" s="183" t="s">
        <v>2839</v>
      </c>
      <c r="CH55" s="183" t="s">
        <v>3219</v>
      </c>
      <c r="CI55" s="183" t="s">
        <v>3220</v>
      </c>
      <c r="CJ55" s="183" t="s">
        <v>2839</v>
      </c>
      <c r="CK55" s="183" t="s">
        <v>3219</v>
      </c>
      <c r="CL55" s="183" t="s">
        <v>3220</v>
      </c>
      <c r="CM55" s="183" t="s">
        <v>2839</v>
      </c>
      <c r="CN55" s="183" t="s">
        <v>3231</v>
      </c>
      <c r="CO55" s="183" t="s">
        <v>3220</v>
      </c>
      <c r="CP55" s="183" t="s">
        <v>2839</v>
      </c>
      <c r="CQ55" s="183" t="s">
        <v>3232</v>
      </c>
      <c r="CR55" s="183" t="s">
        <v>3233</v>
      </c>
      <c r="CS55" s="183" t="s">
        <v>2839</v>
      </c>
      <c r="CT55" s="183" t="s">
        <v>3219</v>
      </c>
      <c r="CU55" s="183" t="s">
        <v>3220</v>
      </c>
      <c r="CV55" s="183" t="s">
        <v>2839</v>
      </c>
      <c r="CW55" s="183" t="s">
        <v>3219</v>
      </c>
      <c r="CX55" s="183" t="s">
        <v>3220</v>
      </c>
      <c r="CY55" s="183" t="s">
        <v>2839</v>
      </c>
      <c r="CZ55" s="183" t="s">
        <v>3234</v>
      </c>
      <c r="DA55" s="183" t="s">
        <v>3220</v>
      </c>
      <c r="DB55" s="183" t="s">
        <v>2839</v>
      </c>
      <c r="DC55" s="183" t="s">
        <v>3219</v>
      </c>
      <c r="DD55" s="183" t="s">
        <v>3220</v>
      </c>
      <c r="DE55" s="183" t="s">
        <v>2839</v>
      </c>
      <c r="DF55" s="183" t="s">
        <v>3226</v>
      </c>
      <c r="DG55" s="183" t="s">
        <v>3220</v>
      </c>
      <c r="DH55" s="183" t="s">
        <v>2839</v>
      </c>
      <c r="DI55" s="183" t="s">
        <v>3219</v>
      </c>
      <c r="DJ55" s="183" t="s">
        <v>3220</v>
      </c>
      <c r="DK55" s="183" t="s">
        <v>2839</v>
      </c>
      <c r="DL55" s="183" t="s">
        <v>3235</v>
      </c>
      <c r="DM55" s="183" t="s">
        <v>3220</v>
      </c>
      <c r="DN55" s="183" t="s">
        <v>2839</v>
      </c>
      <c r="DO55" s="183" t="s">
        <v>3236</v>
      </c>
      <c r="DP55" s="183" t="s">
        <v>3220</v>
      </c>
      <c r="DQ55" s="183" t="s">
        <v>2839</v>
      </c>
      <c r="DR55" s="183" t="s">
        <v>3237</v>
      </c>
      <c r="DS55" s="183" t="s">
        <v>3220</v>
      </c>
      <c r="DT55" s="183" t="s">
        <v>2839</v>
      </c>
      <c r="DU55" s="183" t="s">
        <v>3238</v>
      </c>
      <c r="DV55" s="183" t="s">
        <v>3220</v>
      </c>
      <c r="DW55" s="183" t="s">
        <v>2839</v>
      </c>
      <c r="DX55" s="183" t="s">
        <v>3239</v>
      </c>
      <c r="DY55" s="183" t="s">
        <v>3220</v>
      </c>
      <c r="DZ55" s="183" t="s">
        <v>2839</v>
      </c>
      <c r="EA55" s="183" t="s">
        <v>3240</v>
      </c>
      <c r="EB55" s="183" t="s">
        <v>3220</v>
      </c>
      <c r="EC55" s="183" t="s">
        <v>2839</v>
      </c>
      <c r="ED55" s="183" t="s">
        <v>3241</v>
      </c>
      <c r="EE55" s="183" t="s">
        <v>3220</v>
      </c>
      <c r="EF55" s="183" t="s">
        <v>2839</v>
      </c>
      <c r="EG55" s="183" t="s">
        <v>3242</v>
      </c>
      <c r="EH55" s="183" t="s">
        <v>3220</v>
      </c>
      <c r="EI55" s="183" t="s">
        <v>2839</v>
      </c>
      <c r="EJ55" s="183" t="s">
        <v>3243</v>
      </c>
      <c r="EK55" s="183" t="s">
        <v>3220</v>
      </c>
      <c r="EL55" s="183" t="s">
        <v>2839</v>
      </c>
      <c r="EM55" s="183" t="s">
        <v>3244</v>
      </c>
      <c r="EN55" s="183" t="s">
        <v>3220</v>
      </c>
      <c r="EO55" s="183" t="s">
        <v>2839</v>
      </c>
      <c r="EP55" s="183" t="s">
        <v>3245</v>
      </c>
      <c r="EQ55" s="183" t="s">
        <v>3246</v>
      </c>
      <c r="ER55" s="183" t="s">
        <v>2839</v>
      </c>
      <c r="ES55" s="183" t="s">
        <v>3247</v>
      </c>
      <c r="ET55" s="183" t="s">
        <v>3220</v>
      </c>
    </row>
    <row r="56" spans="1:150" x14ac:dyDescent="0.3">
      <c r="A56" s="1"/>
      <c r="B56" s="182" t="s">
        <v>3251</v>
      </c>
      <c r="C56" s="182" t="s">
        <v>126</v>
      </c>
      <c r="D56" s="182" t="s">
        <v>975</v>
      </c>
      <c r="E56" s="182" t="s">
        <v>3252</v>
      </c>
      <c r="F56" s="182" t="s">
        <v>3253</v>
      </c>
      <c r="G56" s="183" t="s">
        <v>2839</v>
      </c>
      <c r="H56" s="183" t="s">
        <v>2728</v>
      </c>
      <c r="I56" s="183" t="s">
        <v>2728</v>
      </c>
      <c r="J56" s="183" t="s">
        <v>2839</v>
      </c>
      <c r="K56" s="183" t="s">
        <v>2728</v>
      </c>
      <c r="L56" s="183" t="s">
        <v>2728</v>
      </c>
      <c r="M56" s="183" t="s">
        <v>2839</v>
      </c>
      <c r="N56" s="183" t="s">
        <v>2728</v>
      </c>
      <c r="O56" s="183" t="s">
        <v>2728</v>
      </c>
      <c r="P56" s="183" t="s">
        <v>2839</v>
      </c>
      <c r="Q56" s="183" t="s">
        <v>2728</v>
      </c>
      <c r="R56" s="183" t="s">
        <v>2728</v>
      </c>
      <c r="S56" s="183" t="s">
        <v>2839</v>
      </c>
      <c r="T56" s="183" t="s">
        <v>2728</v>
      </c>
      <c r="U56" s="183" t="s">
        <v>2728</v>
      </c>
      <c r="V56" s="183" t="s">
        <v>2839</v>
      </c>
      <c r="W56" s="183" t="s">
        <v>2728</v>
      </c>
      <c r="X56" s="183" t="s">
        <v>2728</v>
      </c>
      <c r="Y56" s="183" t="s">
        <v>2839</v>
      </c>
      <c r="Z56" s="183" t="s">
        <v>2728</v>
      </c>
      <c r="AA56" s="183" t="s">
        <v>2728</v>
      </c>
      <c r="AB56" s="183" t="s">
        <v>2839</v>
      </c>
      <c r="AC56" s="183" t="s">
        <v>2728</v>
      </c>
      <c r="AD56" s="183" t="s">
        <v>2728</v>
      </c>
      <c r="AE56" s="183" t="s">
        <v>2839</v>
      </c>
      <c r="AF56" s="183" t="s">
        <v>2728</v>
      </c>
      <c r="AG56" s="183" t="s">
        <v>2728</v>
      </c>
      <c r="AH56" s="183" t="s">
        <v>2839</v>
      </c>
      <c r="AI56" s="183" t="s">
        <v>2728</v>
      </c>
      <c r="AJ56" s="183" t="s">
        <v>2728</v>
      </c>
      <c r="AK56" s="183" t="s">
        <v>2839</v>
      </c>
      <c r="AL56" s="183" t="s">
        <v>2728</v>
      </c>
      <c r="AM56" s="183" t="s">
        <v>2728</v>
      </c>
      <c r="AN56" s="183" t="s">
        <v>2839</v>
      </c>
      <c r="AO56" s="183" t="s">
        <v>2728</v>
      </c>
      <c r="AP56" s="183" t="s">
        <v>2728</v>
      </c>
      <c r="AQ56" s="183" t="s">
        <v>2839</v>
      </c>
      <c r="AR56" s="183" t="s">
        <v>2728</v>
      </c>
      <c r="AS56" s="183" t="s">
        <v>2728</v>
      </c>
      <c r="AT56" s="183" t="s">
        <v>2839</v>
      </c>
      <c r="AU56" s="183" t="s">
        <v>2728</v>
      </c>
      <c r="AV56" s="183" t="s">
        <v>2728</v>
      </c>
      <c r="AW56" s="183" t="s">
        <v>2839</v>
      </c>
      <c r="AX56" s="183" t="s">
        <v>2728</v>
      </c>
      <c r="AY56" s="183" t="s">
        <v>2728</v>
      </c>
      <c r="AZ56" s="183" t="s">
        <v>2839</v>
      </c>
      <c r="BA56" s="183" t="s">
        <v>2728</v>
      </c>
      <c r="BB56" s="183" t="s">
        <v>2728</v>
      </c>
      <c r="BC56" s="183" t="s">
        <v>2839</v>
      </c>
      <c r="BD56" s="183" t="s">
        <v>2728</v>
      </c>
      <c r="BE56" s="183" t="s">
        <v>2728</v>
      </c>
      <c r="BF56" s="183" t="s">
        <v>2839</v>
      </c>
      <c r="BG56" s="183" t="s">
        <v>2728</v>
      </c>
      <c r="BH56" s="183" t="s">
        <v>2728</v>
      </c>
      <c r="BI56" s="183" t="s">
        <v>2839</v>
      </c>
      <c r="BJ56" s="183" t="s">
        <v>2728</v>
      </c>
      <c r="BK56" s="183" t="s">
        <v>2728</v>
      </c>
      <c r="BL56" s="183" t="s">
        <v>2839</v>
      </c>
      <c r="BM56" s="183" t="s">
        <v>2728</v>
      </c>
      <c r="BN56" s="183" t="s">
        <v>2728</v>
      </c>
      <c r="BO56" s="183" t="s">
        <v>2839</v>
      </c>
      <c r="BP56" s="183" t="s">
        <v>2728</v>
      </c>
      <c r="BQ56" s="183" t="s">
        <v>2728</v>
      </c>
      <c r="BR56" s="183" t="s">
        <v>2839</v>
      </c>
      <c r="BS56" s="183" t="s">
        <v>2728</v>
      </c>
      <c r="BT56" s="183" t="s">
        <v>2728</v>
      </c>
      <c r="BU56" s="183" t="s">
        <v>2839</v>
      </c>
      <c r="BV56" s="183" t="s">
        <v>2728</v>
      </c>
      <c r="BW56" s="183" t="s">
        <v>2728</v>
      </c>
      <c r="BX56" s="183" t="s">
        <v>2839</v>
      </c>
      <c r="BY56" s="183" t="s">
        <v>2728</v>
      </c>
      <c r="BZ56" s="183" t="s">
        <v>2728</v>
      </c>
      <c r="CA56" s="183" t="s">
        <v>2839</v>
      </c>
      <c r="CB56" s="183" t="s">
        <v>2728</v>
      </c>
      <c r="CC56" s="183" t="s">
        <v>2728</v>
      </c>
      <c r="CD56" s="183" t="s">
        <v>2839</v>
      </c>
      <c r="CE56" s="183" t="s">
        <v>2728</v>
      </c>
      <c r="CF56" s="183" t="s">
        <v>2728</v>
      </c>
      <c r="CG56" s="183" t="s">
        <v>2839</v>
      </c>
      <c r="CH56" s="183" t="s">
        <v>2728</v>
      </c>
      <c r="CI56" s="183" t="s">
        <v>2728</v>
      </c>
      <c r="CJ56" s="183" t="s">
        <v>2839</v>
      </c>
      <c r="CK56" s="183" t="s">
        <v>2728</v>
      </c>
      <c r="CL56" s="183" t="s">
        <v>2728</v>
      </c>
      <c r="CM56" s="183" t="s">
        <v>2839</v>
      </c>
      <c r="CN56" s="183" t="s">
        <v>2728</v>
      </c>
      <c r="CO56" s="183" t="s">
        <v>2728</v>
      </c>
      <c r="CP56" s="183" t="s">
        <v>2839</v>
      </c>
      <c r="CQ56" s="183" t="s">
        <v>2728</v>
      </c>
      <c r="CR56" s="183" t="s">
        <v>2728</v>
      </c>
      <c r="CS56" s="183" t="s">
        <v>2839</v>
      </c>
      <c r="CT56" s="183" t="s">
        <v>2728</v>
      </c>
      <c r="CU56" s="183" t="s">
        <v>2728</v>
      </c>
      <c r="CV56" s="183" t="s">
        <v>2839</v>
      </c>
      <c r="CW56" s="183" t="s">
        <v>2728</v>
      </c>
      <c r="CX56" s="183" t="s">
        <v>2728</v>
      </c>
      <c r="CY56" s="183" t="s">
        <v>2839</v>
      </c>
      <c r="CZ56" s="183" t="s">
        <v>2728</v>
      </c>
      <c r="DA56" s="183" t="s">
        <v>2728</v>
      </c>
      <c r="DB56" s="183" t="s">
        <v>2839</v>
      </c>
      <c r="DC56" s="183" t="s">
        <v>2728</v>
      </c>
      <c r="DD56" s="183" t="s">
        <v>2728</v>
      </c>
      <c r="DE56" s="183" t="s">
        <v>2839</v>
      </c>
      <c r="DF56" s="183" t="s">
        <v>2728</v>
      </c>
      <c r="DG56" s="183" t="s">
        <v>2728</v>
      </c>
      <c r="DH56" s="183" t="s">
        <v>2839</v>
      </c>
      <c r="DI56" s="183" t="s">
        <v>2728</v>
      </c>
      <c r="DJ56" s="183" t="s">
        <v>2728</v>
      </c>
      <c r="DK56" s="183" t="s">
        <v>2839</v>
      </c>
      <c r="DL56" s="183" t="s">
        <v>2728</v>
      </c>
      <c r="DM56" s="183" t="s">
        <v>2728</v>
      </c>
      <c r="DN56" s="183" t="s">
        <v>2839</v>
      </c>
      <c r="DO56" s="183" t="s">
        <v>2728</v>
      </c>
      <c r="DP56" s="183" t="s">
        <v>2728</v>
      </c>
      <c r="DQ56" s="183" t="s">
        <v>2839</v>
      </c>
      <c r="DR56" s="183" t="s">
        <v>2728</v>
      </c>
      <c r="DS56" s="183" t="s">
        <v>2728</v>
      </c>
      <c r="DT56" s="183" t="s">
        <v>2839</v>
      </c>
      <c r="DU56" s="183" t="s">
        <v>2728</v>
      </c>
      <c r="DV56" s="183" t="s">
        <v>2728</v>
      </c>
      <c r="DW56" s="183" t="s">
        <v>2839</v>
      </c>
      <c r="DX56" s="183" t="s">
        <v>2728</v>
      </c>
      <c r="DY56" s="183" t="s">
        <v>2728</v>
      </c>
      <c r="DZ56" s="183" t="s">
        <v>2839</v>
      </c>
      <c r="EA56" s="183" t="s">
        <v>2728</v>
      </c>
      <c r="EB56" s="183" t="s">
        <v>2728</v>
      </c>
      <c r="EC56" s="183" t="s">
        <v>2839</v>
      </c>
      <c r="ED56" s="183" t="s">
        <v>2728</v>
      </c>
      <c r="EE56" s="183" t="s">
        <v>2728</v>
      </c>
      <c r="EF56" s="183" t="s">
        <v>2839</v>
      </c>
      <c r="EG56" s="183" t="s">
        <v>2728</v>
      </c>
      <c r="EH56" s="183" t="s">
        <v>2728</v>
      </c>
      <c r="EI56" s="183" t="s">
        <v>2839</v>
      </c>
      <c r="EJ56" s="183" t="s">
        <v>2728</v>
      </c>
      <c r="EK56" s="183" t="s">
        <v>2728</v>
      </c>
      <c r="EL56" s="183" t="s">
        <v>2839</v>
      </c>
      <c r="EM56" s="183" t="s">
        <v>2728</v>
      </c>
      <c r="EN56" s="183" t="s">
        <v>2728</v>
      </c>
      <c r="EO56" s="183" t="s">
        <v>2839</v>
      </c>
      <c r="EP56" s="183" t="s">
        <v>2728</v>
      </c>
      <c r="EQ56" s="183" t="s">
        <v>2728</v>
      </c>
      <c r="ER56" s="183" t="s">
        <v>2839</v>
      </c>
      <c r="ES56" s="183" t="s">
        <v>2728</v>
      </c>
      <c r="ET56" s="183" t="s">
        <v>2728</v>
      </c>
    </row>
    <row r="57" spans="1:150" x14ac:dyDescent="0.3">
      <c r="A57" s="1"/>
      <c r="B57" s="181" t="s">
        <v>3254</v>
      </c>
      <c r="C57" s="181" t="s">
        <v>77</v>
      </c>
      <c r="D57" s="181" t="s">
        <v>3255</v>
      </c>
      <c r="E57" s="181" t="s">
        <v>3256</v>
      </c>
      <c r="F57" s="181" t="s">
        <v>3257</v>
      </c>
      <c r="G57" s="181" t="s">
        <v>2839</v>
      </c>
      <c r="H57" s="181" t="s">
        <v>2728</v>
      </c>
      <c r="I57" s="181" t="s">
        <v>3258</v>
      </c>
      <c r="J57" s="181" t="s">
        <v>2839</v>
      </c>
      <c r="K57" s="181" t="s">
        <v>2728</v>
      </c>
      <c r="L57" s="181" t="s">
        <v>3259</v>
      </c>
      <c r="M57" s="181" t="s">
        <v>2839</v>
      </c>
      <c r="N57" s="181" t="s">
        <v>2728</v>
      </c>
      <c r="O57" s="181" t="s">
        <v>3260</v>
      </c>
      <c r="P57" s="181" t="s">
        <v>2839</v>
      </c>
      <c r="Q57" s="181" t="s">
        <v>2728</v>
      </c>
      <c r="R57" s="181" t="s">
        <v>3261</v>
      </c>
      <c r="S57" s="181" t="s">
        <v>2839</v>
      </c>
      <c r="T57" s="181" t="s">
        <v>2728</v>
      </c>
      <c r="U57" s="181" t="s">
        <v>3262</v>
      </c>
      <c r="V57" s="181" t="s">
        <v>2839</v>
      </c>
      <c r="W57" s="181" t="s">
        <v>2728</v>
      </c>
      <c r="X57" s="181" t="s">
        <v>3263</v>
      </c>
      <c r="Y57" s="181" t="s">
        <v>2839</v>
      </c>
      <c r="Z57" s="181" t="s">
        <v>2728</v>
      </c>
      <c r="AA57" s="181" t="s">
        <v>3264</v>
      </c>
      <c r="AB57" s="181" t="s">
        <v>2839</v>
      </c>
      <c r="AC57" s="181" t="s">
        <v>2728</v>
      </c>
      <c r="AD57" s="181" t="s">
        <v>3264</v>
      </c>
      <c r="AE57" s="181" t="s">
        <v>2839</v>
      </c>
      <c r="AF57" s="181" t="s">
        <v>2728</v>
      </c>
      <c r="AG57" s="181" t="s">
        <v>3264</v>
      </c>
      <c r="AH57" s="181" t="s">
        <v>2839</v>
      </c>
      <c r="AI57" s="181" t="s">
        <v>2728</v>
      </c>
      <c r="AJ57" s="181" t="s">
        <v>3265</v>
      </c>
      <c r="AK57" s="181" t="s">
        <v>2839</v>
      </c>
      <c r="AL57" s="181" t="s">
        <v>2728</v>
      </c>
      <c r="AM57" s="181" t="s">
        <v>3266</v>
      </c>
      <c r="AN57" s="181" t="s">
        <v>2839</v>
      </c>
      <c r="AO57" s="181" t="s">
        <v>2728</v>
      </c>
      <c r="AP57" s="181" t="s">
        <v>3266</v>
      </c>
      <c r="AQ57" s="181" t="s">
        <v>2839</v>
      </c>
      <c r="AR57" s="181" t="s">
        <v>2970</v>
      </c>
      <c r="AS57" s="181" t="s">
        <v>3267</v>
      </c>
      <c r="AT57" s="181" t="s">
        <v>2839</v>
      </c>
      <c r="AU57" s="181" t="s">
        <v>2970</v>
      </c>
      <c r="AV57" s="181" t="s">
        <v>3268</v>
      </c>
      <c r="AW57" s="181" t="s">
        <v>2839</v>
      </c>
      <c r="AX57" s="181" t="s">
        <v>2728</v>
      </c>
      <c r="AY57" s="181" t="s">
        <v>3269</v>
      </c>
      <c r="AZ57" s="181" t="s">
        <v>2839</v>
      </c>
      <c r="BA57" s="181" t="s">
        <v>2728</v>
      </c>
      <c r="BB57" s="181" t="s">
        <v>3269</v>
      </c>
      <c r="BC57" s="181" t="s">
        <v>2839</v>
      </c>
      <c r="BD57" s="181" t="s">
        <v>2728</v>
      </c>
      <c r="BE57" s="181" t="s">
        <v>3270</v>
      </c>
      <c r="BF57" s="181" t="s">
        <v>2839</v>
      </c>
      <c r="BG57" s="181" t="s">
        <v>2728</v>
      </c>
      <c r="BH57" s="181" t="s">
        <v>3270</v>
      </c>
      <c r="BI57" s="181" t="s">
        <v>2839</v>
      </c>
      <c r="BJ57" s="181" t="s">
        <v>2728</v>
      </c>
      <c r="BK57" s="181" t="s">
        <v>3271</v>
      </c>
      <c r="BL57" s="181" t="s">
        <v>2839</v>
      </c>
      <c r="BM57" s="181" t="s">
        <v>2728</v>
      </c>
      <c r="BN57" s="181" t="s">
        <v>3272</v>
      </c>
      <c r="BO57" s="181" t="s">
        <v>2839</v>
      </c>
      <c r="BP57" s="181" t="s">
        <v>2728</v>
      </c>
      <c r="BQ57" s="181" t="s">
        <v>3273</v>
      </c>
      <c r="BR57" s="181" t="s">
        <v>2839</v>
      </c>
      <c r="BS57" s="181" t="s">
        <v>2728</v>
      </c>
      <c r="BT57" s="181" t="s">
        <v>3274</v>
      </c>
      <c r="BU57" s="181" t="s">
        <v>2839</v>
      </c>
      <c r="BV57" s="181" t="s">
        <v>2728</v>
      </c>
      <c r="BW57" s="181" t="s">
        <v>3275</v>
      </c>
      <c r="BX57" s="181" t="s">
        <v>2839</v>
      </c>
      <c r="BY57" s="181" t="s">
        <v>2728</v>
      </c>
      <c r="BZ57" s="181" t="s">
        <v>3276</v>
      </c>
      <c r="CA57" s="181" t="s">
        <v>2839</v>
      </c>
      <c r="CB57" s="181" t="s">
        <v>2728</v>
      </c>
      <c r="CC57" s="181" t="s">
        <v>3277</v>
      </c>
      <c r="CD57" s="181" t="s">
        <v>2839</v>
      </c>
      <c r="CE57" s="181" t="s">
        <v>2728</v>
      </c>
      <c r="CF57" s="181" t="s">
        <v>3278</v>
      </c>
      <c r="CG57" s="181" t="s">
        <v>2839</v>
      </c>
      <c r="CH57" s="181" t="s">
        <v>2728</v>
      </c>
      <c r="CI57" s="181" t="s">
        <v>3279</v>
      </c>
      <c r="CJ57" s="181" t="s">
        <v>2839</v>
      </c>
      <c r="CK57" s="181" t="s">
        <v>2728</v>
      </c>
      <c r="CL57" s="181" t="s">
        <v>3280</v>
      </c>
      <c r="CM57" s="181" t="s">
        <v>2839</v>
      </c>
      <c r="CN57" s="181" t="s">
        <v>2728</v>
      </c>
      <c r="CO57" s="181" t="s">
        <v>3281</v>
      </c>
      <c r="CP57" s="181" t="s">
        <v>2839</v>
      </c>
      <c r="CQ57" s="181" t="s">
        <v>2728</v>
      </c>
      <c r="CR57" s="181" t="s">
        <v>3282</v>
      </c>
      <c r="CS57" s="181" t="s">
        <v>2839</v>
      </c>
      <c r="CT57" s="181" t="s">
        <v>2728</v>
      </c>
      <c r="CU57" s="181" t="s">
        <v>3283</v>
      </c>
      <c r="CV57" s="181" t="s">
        <v>2839</v>
      </c>
      <c r="CW57" s="181" t="s">
        <v>2728</v>
      </c>
      <c r="CX57" s="181" t="s">
        <v>3284</v>
      </c>
      <c r="CY57" s="181" t="s">
        <v>2839</v>
      </c>
      <c r="CZ57" s="181" t="s">
        <v>2728</v>
      </c>
      <c r="DA57" s="181" t="s">
        <v>3285</v>
      </c>
      <c r="DB57" s="181" t="s">
        <v>2839</v>
      </c>
      <c r="DC57" s="181" t="s">
        <v>2728</v>
      </c>
      <c r="DD57" s="181" t="s">
        <v>3286</v>
      </c>
      <c r="DE57" s="181" t="s">
        <v>2839</v>
      </c>
      <c r="DF57" s="181" t="s">
        <v>2728</v>
      </c>
      <c r="DG57" s="181" t="s">
        <v>3287</v>
      </c>
      <c r="DH57" s="181" t="s">
        <v>2839</v>
      </c>
      <c r="DI57" s="181" t="s">
        <v>2728</v>
      </c>
      <c r="DJ57" s="181" t="s">
        <v>3288</v>
      </c>
      <c r="DK57" s="181" t="s">
        <v>2839</v>
      </c>
      <c r="DL57" s="181" t="s">
        <v>2728</v>
      </c>
      <c r="DM57" s="181" t="s">
        <v>3289</v>
      </c>
      <c r="DN57" s="181" t="s">
        <v>2839</v>
      </c>
      <c r="DO57" s="181" t="s">
        <v>2728</v>
      </c>
      <c r="DP57" s="181" t="s">
        <v>2728</v>
      </c>
      <c r="DQ57" s="181" t="s">
        <v>2839</v>
      </c>
      <c r="DR57" s="181" t="s">
        <v>2728</v>
      </c>
      <c r="DS57" s="181" t="s">
        <v>2728</v>
      </c>
      <c r="DT57" s="181" t="s">
        <v>2839</v>
      </c>
      <c r="DU57" s="181" t="s">
        <v>2728</v>
      </c>
      <c r="DV57" s="181" t="s">
        <v>2728</v>
      </c>
      <c r="DW57" s="181" t="s">
        <v>2839</v>
      </c>
      <c r="DX57" s="181" t="s">
        <v>2728</v>
      </c>
      <c r="DY57" s="181" t="s">
        <v>2728</v>
      </c>
      <c r="DZ57" s="181" t="s">
        <v>2839</v>
      </c>
      <c r="EA57" s="181" t="s">
        <v>2728</v>
      </c>
      <c r="EB57" s="181" t="s">
        <v>2728</v>
      </c>
      <c r="EC57" s="181" t="s">
        <v>2839</v>
      </c>
      <c r="ED57" s="181" t="s">
        <v>2728</v>
      </c>
      <c r="EE57" s="181" t="s">
        <v>2728</v>
      </c>
      <c r="EF57" s="181" t="s">
        <v>2839</v>
      </c>
      <c r="EG57" s="181" t="s">
        <v>2728</v>
      </c>
      <c r="EH57" s="181" t="s">
        <v>2728</v>
      </c>
      <c r="EI57" s="181" t="s">
        <v>2839</v>
      </c>
      <c r="EJ57" s="181" t="s">
        <v>2728</v>
      </c>
      <c r="EK57" s="181" t="s">
        <v>3290</v>
      </c>
      <c r="EL57" s="181" t="s">
        <v>2839</v>
      </c>
      <c r="EM57" s="181" t="s">
        <v>2728</v>
      </c>
      <c r="EN57" s="181" t="s">
        <v>3291</v>
      </c>
      <c r="EO57" s="181" t="s">
        <v>2839</v>
      </c>
      <c r="EP57" s="181" t="s">
        <v>2728</v>
      </c>
      <c r="EQ57" s="181" t="s">
        <v>3292</v>
      </c>
      <c r="ER57" s="181" t="s">
        <v>2839</v>
      </c>
      <c r="ES57" s="181" t="s">
        <v>2728</v>
      </c>
      <c r="ET57" s="181" t="s">
        <v>3293</v>
      </c>
    </row>
    <row r="58" spans="1:150" x14ac:dyDescent="0.3">
      <c r="A58" s="1"/>
      <c r="B58" s="182" t="s">
        <v>3294</v>
      </c>
      <c r="C58" s="182" t="s">
        <v>77</v>
      </c>
      <c r="D58" s="182" t="s">
        <v>3255</v>
      </c>
      <c r="E58" s="182" t="s">
        <v>3295</v>
      </c>
      <c r="F58" s="182" t="s">
        <v>3296</v>
      </c>
      <c r="G58" s="183" t="s">
        <v>2839</v>
      </c>
      <c r="H58" s="183" t="s">
        <v>548</v>
      </c>
      <c r="I58" s="183" t="s">
        <v>548</v>
      </c>
      <c r="J58" s="183" t="s">
        <v>2839</v>
      </c>
      <c r="K58" s="183" t="s">
        <v>548</v>
      </c>
      <c r="L58" s="183" t="s">
        <v>548</v>
      </c>
      <c r="M58" s="183" t="s">
        <v>2839</v>
      </c>
      <c r="N58" s="183" t="s">
        <v>548</v>
      </c>
      <c r="O58" s="183" t="s">
        <v>548</v>
      </c>
      <c r="P58" s="183" t="s">
        <v>2839</v>
      </c>
      <c r="Q58" s="183" t="s">
        <v>548</v>
      </c>
      <c r="R58" s="183" t="s">
        <v>548</v>
      </c>
      <c r="S58" s="183" t="s">
        <v>2839</v>
      </c>
      <c r="T58" s="183" t="s">
        <v>548</v>
      </c>
      <c r="U58" s="183" t="s">
        <v>548</v>
      </c>
      <c r="V58" s="183" t="s">
        <v>2839</v>
      </c>
      <c r="W58" s="183" t="s">
        <v>548</v>
      </c>
      <c r="X58" s="183" t="s">
        <v>548</v>
      </c>
      <c r="Y58" s="183" t="s">
        <v>2839</v>
      </c>
      <c r="Z58" s="183" t="s">
        <v>548</v>
      </c>
      <c r="AA58" s="183" t="s">
        <v>548</v>
      </c>
      <c r="AB58" s="183" t="s">
        <v>2839</v>
      </c>
      <c r="AC58" s="183" t="s">
        <v>548</v>
      </c>
      <c r="AD58" s="183" t="s">
        <v>548</v>
      </c>
      <c r="AE58" s="183" t="s">
        <v>2839</v>
      </c>
      <c r="AF58" s="183" t="s">
        <v>548</v>
      </c>
      <c r="AG58" s="183" t="s">
        <v>548</v>
      </c>
      <c r="AH58" s="183" t="s">
        <v>2839</v>
      </c>
      <c r="AI58" s="183" t="s">
        <v>548</v>
      </c>
      <c r="AJ58" s="183" t="s">
        <v>548</v>
      </c>
      <c r="AK58" s="183" t="s">
        <v>2839</v>
      </c>
      <c r="AL58" s="183" t="s">
        <v>548</v>
      </c>
      <c r="AM58" s="183" t="s">
        <v>548</v>
      </c>
      <c r="AN58" s="183" t="s">
        <v>2839</v>
      </c>
      <c r="AO58" s="183" t="s">
        <v>548</v>
      </c>
      <c r="AP58" s="183" t="s">
        <v>548</v>
      </c>
      <c r="AQ58" s="183" t="s">
        <v>2839</v>
      </c>
      <c r="AR58" s="183" t="s">
        <v>548</v>
      </c>
      <c r="AS58" s="183" t="s">
        <v>548</v>
      </c>
      <c r="AT58" s="183" t="s">
        <v>2839</v>
      </c>
      <c r="AU58" s="183" t="s">
        <v>548</v>
      </c>
      <c r="AV58" s="183" t="s">
        <v>548</v>
      </c>
      <c r="AW58" s="183" t="s">
        <v>2839</v>
      </c>
      <c r="AX58" s="183" t="s">
        <v>548</v>
      </c>
      <c r="AY58" s="183" t="s">
        <v>548</v>
      </c>
      <c r="AZ58" s="183" t="s">
        <v>2839</v>
      </c>
      <c r="BA58" s="183" t="s">
        <v>548</v>
      </c>
      <c r="BB58" s="183" t="s">
        <v>548</v>
      </c>
      <c r="BC58" s="183" t="s">
        <v>2839</v>
      </c>
      <c r="BD58" s="183" t="s">
        <v>548</v>
      </c>
      <c r="BE58" s="183" t="s">
        <v>548</v>
      </c>
      <c r="BF58" s="183" t="s">
        <v>2839</v>
      </c>
      <c r="BG58" s="183" t="s">
        <v>548</v>
      </c>
      <c r="BH58" s="183" t="s">
        <v>548</v>
      </c>
      <c r="BI58" s="183" t="s">
        <v>2839</v>
      </c>
      <c r="BJ58" s="183" t="s">
        <v>548</v>
      </c>
      <c r="BK58" s="183" t="s">
        <v>548</v>
      </c>
      <c r="BL58" s="183" t="s">
        <v>2839</v>
      </c>
      <c r="BM58" s="183" t="s">
        <v>548</v>
      </c>
      <c r="BN58" s="183" t="s">
        <v>548</v>
      </c>
      <c r="BO58" s="183" t="s">
        <v>2839</v>
      </c>
      <c r="BP58" s="183" t="s">
        <v>548</v>
      </c>
      <c r="BQ58" s="183" t="s">
        <v>548</v>
      </c>
      <c r="BR58" s="183" t="s">
        <v>2839</v>
      </c>
      <c r="BS58" s="183" t="s">
        <v>548</v>
      </c>
      <c r="BT58" s="183" t="s">
        <v>548</v>
      </c>
      <c r="BU58" s="183" t="s">
        <v>2839</v>
      </c>
      <c r="BV58" s="183" t="s">
        <v>548</v>
      </c>
      <c r="BW58" s="183" t="s">
        <v>548</v>
      </c>
      <c r="BX58" s="183" t="s">
        <v>2839</v>
      </c>
      <c r="BY58" s="183" t="s">
        <v>548</v>
      </c>
      <c r="BZ58" s="183" t="s">
        <v>548</v>
      </c>
      <c r="CA58" s="183" t="s">
        <v>2839</v>
      </c>
      <c r="CB58" s="183" t="s">
        <v>548</v>
      </c>
      <c r="CC58" s="183" t="s">
        <v>548</v>
      </c>
      <c r="CD58" s="183" t="s">
        <v>2839</v>
      </c>
      <c r="CE58" s="183" t="s">
        <v>548</v>
      </c>
      <c r="CF58" s="183" t="s">
        <v>548</v>
      </c>
      <c r="CG58" s="183" t="s">
        <v>2839</v>
      </c>
      <c r="CH58" s="183" t="s">
        <v>548</v>
      </c>
      <c r="CI58" s="183" t="s">
        <v>548</v>
      </c>
      <c r="CJ58" s="183" t="s">
        <v>2839</v>
      </c>
      <c r="CK58" s="183" t="s">
        <v>548</v>
      </c>
      <c r="CL58" s="183" t="s">
        <v>548</v>
      </c>
      <c r="CM58" s="183" t="s">
        <v>2839</v>
      </c>
      <c r="CN58" s="183" t="s">
        <v>548</v>
      </c>
      <c r="CO58" s="183" t="s">
        <v>548</v>
      </c>
      <c r="CP58" s="183" t="s">
        <v>2839</v>
      </c>
      <c r="CQ58" s="183" t="s">
        <v>548</v>
      </c>
      <c r="CR58" s="183" t="s">
        <v>548</v>
      </c>
      <c r="CS58" s="183" t="s">
        <v>2839</v>
      </c>
      <c r="CT58" s="183" t="s">
        <v>548</v>
      </c>
      <c r="CU58" s="183" t="s">
        <v>548</v>
      </c>
      <c r="CV58" s="183" t="s">
        <v>2839</v>
      </c>
      <c r="CW58" s="183" t="s">
        <v>548</v>
      </c>
      <c r="CX58" s="183" t="s">
        <v>548</v>
      </c>
      <c r="CY58" s="183" t="s">
        <v>2839</v>
      </c>
      <c r="CZ58" s="183" t="s">
        <v>548</v>
      </c>
      <c r="DA58" s="183" t="s">
        <v>548</v>
      </c>
      <c r="DB58" s="183" t="s">
        <v>2839</v>
      </c>
      <c r="DC58" s="183" t="s">
        <v>548</v>
      </c>
      <c r="DD58" s="183" t="s">
        <v>548</v>
      </c>
      <c r="DE58" s="183" t="s">
        <v>2839</v>
      </c>
      <c r="DF58" s="183" t="s">
        <v>548</v>
      </c>
      <c r="DG58" s="183" t="s">
        <v>548</v>
      </c>
      <c r="DH58" s="183" t="s">
        <v>2839</v>
      </c>
      <c r="DI58" s="183" t="s">
        <v>548</v>
      </c>
      <c r="DJ58" s="183" t="s">
        <v>548</v>
      </c>
      <c r="DK58" s="183" t="s">
        <v>2839</v>
      </c>
      <c r="DL58" s="183" t="s">
        <v>548</v>
      </c>
      <c r="DM58" s="183" t="s">
        <v>548</v>
      </c>
      <c r="DN58" s="183" t="s">
        <v>2839</v>
      </c>
      <c r="DO58" s="183" t="s">
        <v>548</v>
      </c>
      <c r="DP58" s="183" t="s">
        <v>548</v>
      </c>
      <c r="DQ58" s="183" t="s">
        <v>2839</v>
      </c>
      <c r="DR58" s="183" t="s">
        <v>548</v>
      </c>
      <c r="DS58" s="183" t="s">
        <v>548</v>
      </c>
      <c r="DT58" s="183" t="s">
        <v>2839</v>
      </c>
      <c r="DU58" s="183" t="s">
        <v>548</v>
      </c>
      <c r="DV58" s="183" t="s">
        <v>548</v>
      </c>
      <c r="DW58" s="183" t="s">
        <v>2839</v>
      </c>
      <c r="DX58" s="183" t="s">
        <v>548</v>
      </c>
      <c r="DY58" s="183" t="s">
        <v>548</v>
      </c>
      <c r="DZ58" s="183" t="s">
        <v>2839</v>
      </c>
      <c r="EA58" s="183" t="s">
        <v>548</v>
      </c>
      <c r="EB58" s="183" t="s">
        <v>548</v>
      </c>
      <c r="EC58" s="183" t="s">
        <v>2839</v>
      </c>
      <c r="ED58" s="183" t="s">
        <v>548</v>
      </c>
      <c r="EE58" s="183" t="s">
        <v>548</v>
      </c>
      <c r="EF58" s="183" t="s">
        <v>2839</v>
      </c>
      <c r="EG58" s="183" t="s">
        <v>548</v>
      </c>
      <c r="EH58" s="183" t="s">
        <v>548</v>
      </c>
      <c r="EI58" s="183" t="s">
        <v>2839</v>
      </c>
      <c r="EJ58" s="183" t="s">
        <v>548</v>
      </c>
      <c r="EK58" s="183" t="s">
        <v>548</v>
      </c>
      <c r="EL58" s="183" t="s">
        <v>2839</v>
      </c>
      <c r="EM58" s="183" t="s">
        <v>548</v>
      </c>
      <c r="EN58" s="183" t="s">
        <v>548</v>
      </c>
      <c r="EO58" s="183" t="s">
        <v>2839</v>
      </c>
      <c r="EP58" s="183" t="s">
        <v>548</v>
      </c>
      <c r="EQ58" s="183" t="s">
        <v>548</v>
      </c>
      <c r="ER58" s="183" t="s">
        <v>2839</v>
      </c>
      <c r="ES58" s="183" t="s">
        <v>548</v>
      </c>
      <c r="ET58" s="183" t="s">
        <v>548</v>
      </c>
    </row>
    <row r="59" spans="1:150" x14ac:dyDescent="0.3">
      <c r="A59" s="1"/>
      <c r="B59" s="182" t="s">
        <v>3297</v>
      </c>
      <c r="C59" s="182" t="s">
        <v>77</v>
      </c>
      <c r="D59" s="182" t="s">
        <v>3255</v>
      </c>
      <c r="E59" s="182" t="s">
        <v>3298</v>
      </c>
      <c r="F59" s="182" t="s">
        <v>3299</v>
      </c>
      <c r="G59" s="183" t="s">
        <v>2839</v>
      </c>
      <c r="H59" s="183" t="s">
        <v>548</v>
      </c>
      <c r="I59" s="183" t="s">
        <v>548</v>
      </c>
      <c r="J59" s="183" t="s">
        <v>2839</v>
      </c>
      <c r="K59" s="183" t="s">
        <v>548</v>
      </c>
      <c r="L59" s="183" t="s">
        <v>548</v>
      </c>
      <c r="M59" s="183" t="s">
        <v>2839</v>
      </c>
      <c r="N59" s="183" t="s">
        <v>548</v>
      </c>
      <c r="O59" s="183" t="s">
        <v>548</v>
      </c>
      <c r="P59" s="183" t="s">
        <v>2839</v>
      </c>
      <c r="Q59" s="183" t="s">
        <v>548</v>
      </c>
      <c r="R59" s="183" t="s">
        <v>548</v>
      </c>
      <c r="S59" s="183" t="s">
        <v>2839</v>
      </c>
      <c r="T59" s="183" t="s">
        <v>548</v>
      </c>
      <c r="U59" s="183" t="s">
        <v>548</v>
      </c>
      <c r="V59" s="183" t="s">
        <v>2839</v>
      </c>
      <c r="W59" s="183" t="s">
        <v>548</v>
      </c>
      <c r="X59" s="183" t="s">
        <v>548</v>
      </c>
      <c r="Y59" s="183" t="s">
        <v>2839</v>
      </c>
      <c r="Z59" s="183" t="s">
        <v>548</v>
      </c>
      <c r="AA59" s="183" t="s">
        <v>548</v>
      </c>
      <c r="AB59" s="183" t="s">
        <v>2839</v>
      </c>
      <c r="AC59" s="183" t="s">
        <v>548</v>
      </c>
      <c r="AD59" s="183" t="s">
        <v>548</v>
      </c>
      <c r="AE59" s="183" t="s">
        <v>2839</v>
      </c>
      <c r="AF59" s="183" t="s">
        <v>548</v>
      </c>
      <c r="AG59" s="183" t="s">
        <v>548</v>
      </c>
      <c r="AH59" s="183" t="s">
        <v>2839</v>
      </c>
      <c r="AI59" s="183" t="s">
        <v>548</v>
      </c>
      <c r="AJ59" s="183" t="s">
        <v>548</v>
      </c>
      <c r="AK59" s="183" t="s">
        <v>2839</v>
      </c>
      <c r="AL59" s="183" t="s">
        <v>548</v>
      </c>
      <c r="AM59" s="183" t="s">
        <v>548</v>
      </c>
      <c r="AN59" s="183" t="s">
        <v>2839</v>
      </c>
      <c r="AO59" s="183" t="s">
        <v>548</v>
      </c>
      <c r="AP59" s="183" t="s">
        <v>548</v>
      </c>
      <c r="AQ59" s="183" t="s">
        <v>2839</v>
      </c>
      <c r="AR59" s="183" t="s">
        <v>548</v>
      </c>
      <c r="AS59" s="183" t="s">
        <v>548</v>
      </c>
      <c r="AT59" s="183" t="s">
        <v>2839</v>
      </c>
      <c r="AU59" s="183" t="s">
        <v>548</v>
      </c>
      <c r="AV59" s="183" t="s">
        <v>548</v>
      </c>
      <c r="AW59" s="183" t="s">
        <v>2839</v>
      </c>
      <c r="AX59" s="183" t="s">
        <v>548</v>
      </c>
      <c r="AY59" s="183" t="s">
        <v>548</v>
      </c>
      <c r="AZ59" s="183" t="s">
        <v>2839</v>
      </c>
      <c r="BA59" s="183" t="s">
        <v>548</v>
      </c>
      <c r="BB59" s="183" t="s">
        <v>548</v>
      </c>
      <c r="BC59" s="183" t="s">
        <v>2839</v>
      </c>
      <c r="BD59" s="183" t="s">
        <v>548</v>
      </c>
      <c r="BE59" s="183" t="s">
        <v>548</v>
      </c>
      <c r="BF59" s="183" t="s">
        <v>2839</v>
      </c>
      <c r="BG59" s="183" t="s">
        <v>548</v>
      </c>
      <c r="BH59" s="183" t="s">
        <v>548</v>
      </c>
      <c r="BI59" s="183" t="s">
        <v>2839</v>
      </c>
      <c r="BJ59" s="183" t="s">
        <v>548</v>
      </c>
      <c r="BK59" s="183" t="s">
        <v>548</v>
      </c>
      <c r="BL59" s="183" t="s">
        <v>2839</v>
      </c>
      <c r="BM59" s="183" t="s">
        <v>548</v>
      </c>
      <c r="BN59" s="183" t="s">
        <v>548</v>
      </c>
      <c r="BO59" s="183" t="s">
        <v>2839</v>
      </c>
      <c r="BP59" s="183" t="s">
        <v>548</v>
      </c>
      <c r="BQ59" s="183" t="s">
        <v>548</v>
      </c>
      <c r="BR59" s="183" t="s">
        <v>2839</v>
      </c>
      <c r="BS59" s="183" t="s">
        <v>548</v>
      </c>
      <c r="BT59" s="183" t="s">
        <v>548</v>
      </c>
      <c r="BU59" s="183" t="s">
        <v>2839</v>
      </c>
      <c r="BV59" s="183" t="s">
        <v>548</v>
      </c>
      <c r="BW59" s="183" t="s">
        <v>548</v>
      </c>
      <c r="BX59" s="183" t="s">
        <v>2839</v>
      </c>
      <c r="BY59" s="183" t="s">
        <v>548</v>
      </c>
      <c r="BZ59" s="183" t="s">
        <v>548</v>
      </c>
      <c r="CA59" s="183" t="s">
        <v>2839</v>
      </c>
      <c r="CB59" s="183" t="s">
        <v>548</v>
      </c>
      <c r="CC59" s="183" t="s">
        <v>548</v>
      </c>
      <c r="CD59" s="183" t="s">
        <v>2839</v>
      </c>
      <c r="CE59" s="183" t="s">
        <v>548</v>
      </c>
      <c r="CF59" s="183" t="s">
        <v>548</v>
      </c>
      <c r="CG59" s="183" t="s">
        <v>2839</v>
      </c>
      <c r="CH59" s="183" t="s">
        <v>548</v>
      </c>
      <c r="CI59" s="183" t="s">
        <v>548</v>
      </c>
      <c r="CJ59" s="183" t="s">
        <v>2839</v>
      </c>
      <c r="CK59" s="183" t="s">
        <v>548</v>
      </c>
      <c r="CL59" s="183" t="s">
        <v>548</v>
      </c>
      <c r="CM59" s="183" t="s">
        <v>2839</v>
      </c>
      <c r="CN59" s="183" t="s">
        <v>548</v>
      </c>
      <c r="CO59" s="183" t="s">
        <v>548</v>
      </c>
      <c r="CP59" s="183" t="s">
        <v>2839</v>
      </c>
      <c r="CQ59" s="183" t="s">
        <v>548</v>
      </c>
      <c r="CR59" s="183" t="s">
        <v>548</v>
      </c>
      <c r="CS59" s="183" t="s">
        <v>2839</v>
      </c>
      <c r="CT59" s="183" t="s">
        <v>548</v>
      </c>
      <c r="CU59" s="183" t="s">
        <v>548</v>
      </c>
      <c r="CV59" s="183" t="s">
        <v>2839</v>
      </c>
      <c r="CW59" s="183" t="s">
        <v>548</v>
      </c>
      <c r="CX59" s="183" t="s">
        <v>548</v>
      </c>
      <c r="CY59" s="183" t="s">
        <v>2839</v>
      </c>
      <c r="CZ59" s="183" t="s">
        <v>548</v>
      </c>
      <c r="DA59" s="183" t="s">
        <v>548</v>
      </c>
      <c r="DB59" s="183" t="s">
        <v>2839</v>
      </c>
      <c r="DC59" s="183" t="s">
        <v>548</v>
      </c>
      <c r="DD59" s="183" t="s">
        <v>548</v>
      </c>
      <c r="DE59" s="183" t="s">
        <v>2839</v>
      </c>
      <c r="DF59" s="183" t="s">
        <v>548</v>
      </c>
      <c r="DG59" s="183" t="s">
        <v>548</v>
      </c>
      <c r="DH59" s="183" t="s">
        <v>2839</v>
      </c>
      <c r="DI59" s="183" t="s">
        <v>548</v>
      </c>
      <c r="DJ59" s="183" t="s">
        <v>548</v>
      </c>
      <c r="DK59" s="183" t="s">
        <v>2839</v>
      </c>
      <c r="DL59" s="183" t="s">
        <v>548</v>
      </c>
      <c r="DM59" s="183" t="s">
        <v>548</v>
      </c>
      <c r="DN59" s="183" t="s">
        <v>2839</v>
      </c>
      <c r="DO59" s="183" t="s">
        <v>548</v>
      </c>
      <c r="DP59" s="183" t="s">
        <v>548</v>
      </c>
      <c r="DQ59" s="183" t="s">
        <v>2839</v>
      </c>
      <c r="DR59" s="183" t="s">
        <v>548</v>
      </c>
      <c r="DS59" s="183" t="s">
        <v>548</v>
      </c>
      <c r="DT59" s="183" t="s">
        <v>2839</v>
      </c>
      <c r="DU59" s="183" t="s">
        <v>548</v>
      </c>
      <c r="DV59" s="183" t="s">
        <v>548</v>
      </c>
      <c r="DW59" s="183" t="s">
        <v>2839</v>
      </c>
      <c r="DX59" s="183" t="s">
        <v>548</v>
      </c>
      <c r="DY59" s="183" t="s">
        <v>548</v>
      </c>
      <c r="DZ59" s="183" t="s">
        <v>2839</v>
      </c>
      <c r="EA59" s="183" t="s">
        <v>548</v>
      </c>
      <c r="EB59" s="183" t="s">
        <v>548</v>
      </c>
      <c r="EC59" s="183" t="s">
        <v>2839</v>
      </c>
      <c r="ED59" s="183" t="s">
        <v>548</v>
      </c>
      <c r="EE59" s="183" t="s">
        <v>548</v>
      </c>
      <c r="EF59" s="183" t="s">
        <v>2839</v>
      </c>
      <c r="EG59" s="183" t="s">
        <v>548</v>
      </c>
      <c r="EH59" s="183" t="s">
        <v>548</v>
      </c>
      <c r="EI59" s="183" t="s">
        <v>2839</v>
      </c>
      <c r="EJ59" s="183" t="s">
        <v>548</v>
      </c>
      <c r="EK59" s="183" t="s">
        <v>548</v>
      </c>
      <c r="EL59" s="183" t="s">
        <v>2839</v>
      </c>
      <c r="EM59" s="183" t="s">
        <v>548</v>
      </c>
      <c r="EN59" s="183" t="s">
        <v>548</v>
      </c>
      <c r="EO59" s="183" t="s">
        <v>2839</v>
      </c>
      <c r="EP59" s="183" t="s">
        <v>548</v>
      </c>
      <c r="EQ59" s="183" t="s">
        <v>548</v>
      </c>
      <c r="ER59" s="183" t="s">
        <v>2839</v>
      </c>
      <c r="ES59" s="183" t="s">
        <v>548</v>
      </c>
      <c r="ET59" s="183" t="s">
        <v>548</v>
      </c>
    </row>
    <row r="60" spans="1:150" x14ac:dyDescent="0.3">
      <c r="A60" s="1"/>
      <c r="B60" s="182" t="s">
        <v>3300</v>
      </c>
      <c r="C60" s="182" t="s">
        <v>77</v>
      </c>
      <c r="D60" s="182" t="s">
        <v>3255</v>
      </c>
      <c r="E60" s="182" t="s">
        <v>3301</v>
      </c>
      <c r="F60" s="182" t="s">
        <v>3302</v>
      </c>
      <c r="G60" s="183" t="s">
        <v>2839</v>
      </c>
      <c r="H60" s="183" t="s">
        <v>548</v>
      </c>
      <c r="I60" s="183" t="s">
        <v>548</v>
      </c>
      <c r="J60" s="183" t="s">
        <v>2839</v>
      </c>
      <c r="K60" s="183" t="s">
        <v>548</v>
      </c>
      <c r="L60" s="183" t="s">
        <v>548</v>
      </c>
      <c r="M60" s="183" t="s">
        <v>2839</v>
      </c>
      <c r="N60" s="183" t="s">
        <v>548</v>
      </c>
      <c r="O60" s="183" t="s">
        <v>548</v>
      </c>
      <c r="P60" s="183" t="s">
        <v>2839</v>
      </c>
      <c r="Q60" s="183" t="s">
        <v>548</v>
      </c>
      <c r="R60" s="183" t="s">
        <v>548</v>
      </c>
      <c r="S60" s="183" t="s">
        <v>2839</v>
      </c>
      <c r="T60" s="183" t="s">
        <v>548</v>
      </c>
      <c r="U60" s="183" t="s">
        <v>548</v>
      </c>
      <c r="V60" s="183" t="s">
        <v>2839</v>
      </c>
      <c r="W60" s="183" t="s">
        <v>548</v>
      </c>
      <c r="X60" s="183" t="s">
        <v>548</v>
      </c>
      <c r="Y60" s="183" t="s">
        <v>2839</v>
      </c>
      <c r="Z60" s="183" t="s">
        <v>548</v>
      </c>
      <c r="AA60" s="183" t="s">
        <v>548</v>
      </c>
      <c r="AB60" s="183" t="s">
        <v>2839</v>
      </c>
      <c r="AC60" s="183" t="s">
        <v>548</v>
      </c>
      <c r="AD60" s="183" t="s">
        <v>548</v>
      </c>
      <c r="AE60" s="183" t="s">
        <v>2839</v>
      </c>
      <c r="AF60" s="183" t="s">
        <v>548</v>
      </c>
      <c r="AG60" s="183" t="s">
        <v>548</v>
      </c>
      <c r="AH60" s="183" t="s">
        <v>2839</v>
      </c>
      <c r="AI60" s="183" t="s">
        <v>548</v>
      </c>
      <c r="AJ60" s="183" t="s">
        <v>548</v>
      </c>
      <c r="AK60" s="183" t="s">
        <v>2839</v>
      </c>
      <c r="AL60" s="183" t="s">
        <v>548</v>
      </c>
      <c r="AM60" s="183" t="s">
        <v>548</v>
      </c>
      <c r="AN60" s="183" t="s">
        <v>2839</v>
      </c>
      <c r="AO60" s="183" t="s">
        <v>548</v>
      </c>
      <c r="AP60" s="183" t="s">
        <v>548</v>
      </c>
      <c r="AQ60" s="183" t="s">
        <v>2839</v>
      </c>
      <c r="AR60" s="183" t="s">
        <v>548</v>
      </c>
      <c r="AS60" s="183" t="s">
        <v>548</v>
      </c>
      <c r="AT60" s="183" t="s">
        <v>2839</v>
      </c>
      <c r="AU60" s="183" t="s">
        <v>548</v>
      </c>
      <c r="AV60" s="183" t="s">
        <v>548</v>
      </c>
      <c r="AW60" s="183" t="s">
        <v>2839</v>
      </c>
      <c r="AX60" s="183" t="s">
        <v>548</v>
      </c>
      <c r="AY60" s="183" t="s">
        <v>548</v>
      </c>
      <c r="AZ60" s="183" t="s">
        <v>2839</v>
      </c>
      <c r="BA60" s="183" t="s">
        <v>548</v>
      </c>
      <c r="BB60" s="183" t="s">
        <v>548</v>
      </c>
      <c r="BC60" s="183" t="s">
        <v>2839</v>
      </c>
      <c r="BD60" s="183" t="s">
        <v>548</v>
      </c>
      <c r="BE60" s="183" t="s">
        <v>548</v>
      </c>
      <c r="BF60" s="183" t="s">
        <v>2839</v>
      </c>
      <c r="BG60" s="183" t="s">
        <v>548</v>
      </c>
      <c r="BH60" s="183" t="s">
        <v>548</v>
      </c>
      <c r="BI60" s="183" t="s">
        <v>2839</v>
      </c>
      <c r="BJ60" s="183" t="s">
        <v>548</v>
      </c>
      <c r="BK60" s="183" t="s">
        <v>548</v>
      </c>
      <c r="BL60" s="183" t="s">
        <v>2839</v>
      </c>
      <c r="BM60" s="183" t="s">
        <v>548</v>
      </c>
      <c r="BN60" s="183" t="s">
        <v>548</v>
      </c>
      <c r="BO60" s="183" t="s">
        <v>2839</v>
      </c>
      <c r="BP60" s="183" t="s">
        <v>548</v>
      </c>
      <c r="BQ60" s="183" t="s">
        <v>548</v>
      </c>
      <c r="BR60" s="183" t="s">
        <v>2839</v>
      </c>
      <c r="BS60" s="183" t="s">
        <v>548</v>
      </c>
      <c r="BT60" s="183" t="s">
        <v>548</v>
      </c>
      <c r="BU60" s="183" t="s">
        <v>2839</v>
      </c>
      <c r="BV60" s="183" t="s">
        <v>548</v>
      </c>
      <c r="BW60" s="183" t="s">
        <v>548</v>
      </c>
      <c r="BX60" s="183" t="s">
        <v>2839</v>
      </c>
      <c r="BY60" s="183" t="s">
        <v>548</v>
      </c>
      <c r="BZ60" s="183" t="s">
        <v>548</v>
      </c>
      <c r="CA60" s="183" t="s">
        <v>2839</v>
      </c>
      <c r="CB60" s="183" t="s">
        <v>548</v>
      </c>
      <c r="CC60" s="183" t="s">
        <v>548</v>
      </c>
      <c r="CD60" s="183" t="s">
        <v>2839</v>
      </c>
      <c r="CE60" s="183" t="s">
        <v>548</v>
      </c>
      <c r="CF60" s="183" t="s">
        <v>548</v>
      </c>
      <c r="CG60" s="183" t="s">
        <v>2839</v>
      </c>
      <c r="CH60" s="183" t="s">
        <v>548</v>
      </c>
      <c r="CI60" s="183" t="s">
        <v>548</v>
      </c>
      <c r="CJ60" s="183" t="s">
        <v>2839</v>
      </c>
      <c r="CK60" s="183" t="s">
        <v>548</v>
      </c>
      <c r="CL60" s="183" t="s">
        <v>548</v>
      </c>
      <c r="CM60" s="183" t="s">
        <v>2839</v>
      </c>
      <c r="CN60" s="183" t="s">
        <v>548</v>
      </c>
      <c r="CO60" s="183" t="s">
        <v>548</v>
      </c>
      <c r="CP60" s="183" t="s">
        <v>2839</v>
      </c>
      <c r="CQ60" s="183" t="s">
        <v>548</v>
      </c>
      <c r="CR60" s="183" t="s">
        <v>548</v>
      </c>
      <c r="CS60" s="183" t="s">
        <v>2839</v>
      </c>
      <c r="CT60" s="183" t="s">
        <v>548</v>
      </c>
      <c r="CU60" s="183" t="s">
        <v>548</v>
      </c>
      <c r="CV60" s="183" t="s">
        <v>2839</v>
      </c>
      <c r="CW60" s="183" t="s">
        <v>548</v>
      </c>
      <c r="CX60" s="183" t="s">
        <v>548</v>
      </c>
      <c r="CY60" s="183" t="s">
        <v>2839</v>
      </c>
      <c r="CZ60" s="183" t="s">
        <v>548</v>
      </c>
      <c r="DA60" s="183" t="s">
        <v>548</v>
      </c>
      <c r="DB60" s="183" t="s">
        <v>2839</v>
      </c>
      <c r="DC60" s="183" t="s">
        <v>548</v>
      </c>
      <c r="DD60" s="183" t="s">
        <v>548</v>
      </c>
      <c r="DE60" s="183" t="s">
        <v>2839</v>
      </c>
      <c r="DF60" s="183" t="s">
        <v>548</v>
      </c>
      <c r="DG60" s="183" t="s">
        <v>548</v>
      </c>
      <c r="DH60" s="183" t="s">
        <v>2839</v>
      </c>
      <c r="DI60" s="183" t="s">
        <v>548</v>
      </c>
      <c r="DJ60" s="183" t="s">
        <v>548</v>
      </c>
      <c r="DK60" s="183" t="s">
        <v>2839</v>
      </c>
      <c r="DL60" s="183" t="s">
        <v>548</v>
      </c>
      <c r="DM60" s="183" t="s">
        <v>548</v>
      </c>
      <c r="DN60" s="183" t="s">
        <v>2839</v>
      </c>
      <c r="DO60" s="183" t="s">
        <v>548</v>
      </c>
      <c r="DP60" s="183" t="s">
        <v>548</v>
      </c>
      <c r="DQ60" s="183" t="s">
        <v>2839</v>
      </c>
      <c r="DR60" s="183" t="s">
        <v>548</v>
      </c>
      <c r="DS60" s="183" t="s">
        <v>548</v>
      </c>
      <c r="DT60" s="183" t="s">
        <v>2839</v>
      </c>
      <c r="DU60" s="183" t="s">
        <v>548</v>
      </c>
      <c r="DV60" s="183" t="s">
        <v>548</v>
      </c>
      <c r="DW60" s="183" t="s">
        <v>2839</v>
      </c>
      <c r="DX60" s="183" t="s">
        <v>548</v>
      </c>
      <c r="DY60" s="183" t="s">
        <v>548</v>
      </c>
      <c r="DZ60" s="183" t="s">
        <v>2839</v>
      </c>
      <c r="EA60" s="183" t="s">
        <v>548</v>
      </c>
      <c r="EB60" s="183" t="s">
        <v>548</v>
      </c>
      <c r="EC60" s="183" t="s">
        <v>2839</v>
      </c>
      <c r="ED60" s="183" t="s">
        <v>548</v>
      </c>
      <c r="EE60" s="183" t="s">
        <v>548</v>
      </c>
      <c r="EF60" s="183" t="s">
        <v>2839</v>
      </c>
      <c r="EG60" s="183" t="s">
        <v>548</v>
      </c>
      <c r="EH60" s="183" t="s">
        <v>548</v>
      </c>
      <c r="EI60" s="183" t="s">
        <v>2839</v>
      </c>
      <c r="EJ60" s="183" t="s">
        <v>548</v>
      </c>
      <c r="EK60" s="183" t="s">
        <v>548</v>
      </c>
      <c r="EL60" s="183" t="s">
        <v>2839</v>
      </c>
      <c r="EM60" s="183" t="s">
        <v>548</v>
      </c>
      <c r="EN60" s="183" t="s">
        <v>548</v>
      </c>
      <c r="EO60" s="183" t="s">
        <v>2839</v>
      </c>
      <c r="EP60" s="183" t="s">
        <v>548</v>
      </c>
      <c r="EQ60" s="183" t="s">
        <v>548</v>
      </c>
      <c r="ER60" s="183" t="s">
        <v>2839</v>
      </c>
      <c r="ES60" s="183" t="s">
        <v>548</v>
      </c>
      <c r="ET60" s="183" t="s">
        <v>548</v>
      </c>
    </row>
    <row r="61" spans="1:150" x14ac:dyDescent="0.3">
      <c r="A61" s="1"/>
      <c r="B61" s="182" t="s">
        <v>3303</v>
      </c>
      <c r="C61" s="182" t="s">
        <v>77</v>
      </c>
      <c r="D61" s="182" t="s">
        <v>3255</v>
      </c>
      <c r="E61" s="182" t="s">
        <v>3304</v>
      </c>
      <c r="F61" s="182" t="s">
        <v>3305</v>
      </c>
      <c r="G61" s="183" t="s">
        <v>2839</v>
      </c>
      <c r="H61" s="183" t="s">
        <v>2728</v>
      </c>
      <c r="I61" s="183" t="s">
        <v>3258</v>
      </c>
      <c r="J61" s="183" t="s">
        <v>2839</v>
      </c>
      <c r="K61" s="183" t="s">
        <v>2728</v>
      </c>
      <c r="L61" s="183" t="s">
        <v>3259</v>
      </c>
      <c r="M61" s="183" t="s">
        <v>2839</v>
      </c>
      <c r="N61" s="183" t="s">
        <v>2728</v>
      </c>
      <c r="O61" s="183" t="s">
        <v>3260</v>
      </c>
      <c r="P61" s="183" t="s">
        <v>2839</v>
      </c>
      <c r="Q61" s="183" t="s">
        <v>2728</v>
      </c>
      <c r="R61" s="183" t="s">
        <v>3261</v>
      </c>
      <c r="S61" s="183" t="s">
        <v>2839</v>
      </c>
      <c r="T61" s="183" t="s">
        <v>2728</v>
      </c>
      <c r="U61" s="183" t="s">
        <v>3262</v>
      </c>
      <c r="V61" s="183" t="s">
        <v>2839</v>
      </c>
      <c r="W61" s="183" t="s">
        <v>2728</v>
      </c>
      <c r="X61" s="183" t="s">
        <v>3263</v>
      </c>
      <c r="Y61" s="183" t="s">
        <v>2839</v>
      </c>
      <c r="Z61" s="183" t="s">
        <v>2728</v>
      </c>
      <c r="AA61" s="183" t="s">
        <v>3264</v>
      </c>
      <c r="AB61" s="183" t="s">
        <v>2839</v>
      </c>
      <c r="AC61" s="183" t="s">
        <v>2728</v>
      </c>
      <c r="AD61" s="183" t="s">
        <v>3264</v>
      </c>
      <c r="AE61" s="183" t="s">
        <v>2839</v>
      </c>
      <c r="AF61" s="183" t="s">
        <v>2728</v>
      </c>
      <c r="AG61" s="183" t="s">
        <v>3264</v>
      </c>
      <c r="AH61" s="183" t="s">
        <v>2839</v>
      </c>
      <c r="AI61" s="183" t="s">
        <v>2728</v>
      </c>
      <c r="AJ61" s="183" t="s">
        <v>3265</v>
      </c>
      <c r="AK61" s="183" t="s">
        <v>2839</v>
      </c>
      <c r="AL61" s="183" t="s">
        <v>2728</v>
      </c>
      <c r="AM61" s="183" t="s">
        <v>3266</v>
      </c>
      <c r="AN61" s="183" t="s">
        <v>2839</v>
      </c>
      <c r="AO61" s="183" t="s">
        <v>2728</v>
      </c>
      <c r="AP61" s="183" t="s">
        <v>3266</v>
      </c>
      <c r="AQ61" s="183" t="s">
        <v>2839</v>
      </c>
      <c r="AR61" s="183" t="s">
        <v>2970</v>
      </c>
      <c r="AS61" s="183" t="s">
        <v>3267</v>
      </c>
      <c r="AT61" s="183" t="s">
        <v>2839</v>
      </c>
      <c r="AU61" s="183" t="s">
        <v>2970</v>
      </c>
      <c r="AV61" s="183" t="s">
        <v>3268</v>
      </c>
      <c r="AW61" s="183" t="s">
        <v>2839</v>
      </c>
      <c r="AX61" s="183" t="s">
        <v>2728</v>
      </c>
      <c r="AY61" s="183" t="s">
        <v>3269</v>
      </c>
      <c r="AZ61" s="183" t="s">
        <v>2839</v>
      </c>
      <c r="BA61" s="183" t="s">
        <v>2728</v>
      </c>
      <c r="BB61" s="183" t="s">
        <v>3269</v>
      </c>
      <c r="BC61" s="183" t="s">
        <v>2839</v>
      </c>
      <c r="BD61" s="183" t="s">
        <v>2728</v>
      </c>
      <c r="BE61" s="183" t="s">
        <v>3270</v>
      </c>
      <c r="BF61" s="183" t="s">
        <v>2839</v>
      </c>
      <c r="BG61" s="183" t="s">
        <v>2728</v>
      </c>
      <c r="BH61" s="183" t="s">
        <v>3270</v>
      </c>
      <c r="BI61" s="183" t="s">
        <v>2839</v>
      </c>
      <c r="BJ61" s="183" t="s">
        <v>2728</v>
      </c>
      <c r="BK61" s="183" t="s">
        <v>3271</v>
      </c>
      <c r="BL61" s="183" t="s">
        <v>2839</v>
      </c>
      <c r="BM61" s="183" t="s">
        <v>2728</v>
      </c>
      <c r="BN61" s="183" t="s">
        <v>3272</v>
      </c>
      <c r="BO61" s="183" t="s">
        <v>2839</v>
      </c>
      <c r="BP61" s="183" t="s">
        <v>2728</v>
      </c>
      <c r="BQ61" s="183" t="s">
        <v>3273</v>
      </c>
      <c r="BR61" s="183" t="s">
        <v>2839</v>
      </c>
      <c r="BS61" s="183" t="s">
        <v>2728</v>
      </c>
      <c r="BT61" s="183" t="s">
        <v>3274</v>
      </c>
      <c r="BU61" s="183" t="s">
        <v>2839</v>
      </c>
      <c r="BV61" s="183" t="s">
        <v>2728</v>
      </c>
      <c r="BW61" s="183" t="s">
        <v>3275</v>
      </c>
      <c r="BX61" s="183" t="s">
        <v>2839</v>
      </c>
      <c r="BY61" s="183" t="s">
        <v>2728</v>
      </c>
      <c r="BZ61" s="183" t="s">
        <v>3276</v>
      </c>
      <c r="CA61" s="183" t="s">
        <v>2839</v>
      </c>
      <c r="CB61" s="183" t="s">
        <v>2728</v>
      </c>
      <c r="CC61" s="183" t="s">
        <v>3277</v>
      </c>
      <c r="CD61" s="183" t="s">
        <v>2839</v>
      </c>
      <c r="CE61" s="183" t="s">
        <v>2728</v>
      </c>
      <c r="CF61" s="183" t="s">
        <v>3278</v>
      </c>
      <c r="CG61" s="183" t="s">
        <v>2839</v>
      </c>
      <c r="CH61" s="183" t="s">
        <v>2728</v>
      </c>
      <c r="CI61" s="183" t="s">
        <v>3279</v>
      </c>
      <c r="CJ61" s="183" t="s">
        <v>2839</v>
      </c>
      <c r="CK61" s="183" t="s">
        <v>2728</v>
      </c>
      <c r="CL61" s="183" t="s">
        <v>3280</v>
      </c>
      <c r="CM61" s="183" t="s">
        <v>2839</v>
      </c>
      <c r="CN61" s="183" t="s">
        <v>2728</v>
      </c>
      <c r="CO61" s="183" t="s">
        <v>3281</v>
      </c>
      <c r="CP61" s="183" t="s">
        <v>2839</v>
      </c>
      <c r="CQ61" s="183" t="s">
        <v>2728</v>
      </c>
      <c r="CR61" s="183" t="s">
        <v>3282</v>
      </c>
      <c r="CS61" s="183" t="s">
        <v>2839</v>
      </c>
      <c r="CT61" s="183" t="s">
        <v>2728</v>
      </c>
      <c r="CU61" s="183" t="s">
        <v>3283</v>
      </c>
      <c r="CV61" s="183" t="s">
        <v>2839</v>
      </c>
      <c r="CW61" s="183" t="s">
        <v>2728</v>
      </c>
      <c r="CX61" s="183" t="s">
        <v>3284</v>
      </c>
      <c r="CY61" s="183" t="s">
        <v>2839</v>
      </c>
      <c r="CZ61" s="183" t="s">
        <v>2728</v>
      </c>
      <c r="DA61" s="183" t="s">
        <v>3285</v>
      </c>
      <c r="DB61" s="183" t="s">
        <v>2839</v>
      </c>
      <c r="DC61" s="183" t="s">
        <v>2728</v>
      </c>
      <c r="DD61" s="183" t="s">
        <v>3286</v>
      </c>
      <c r="DE61" s="183" t="s">
        <v>2839</v>
      </c>
      <c r="DF61" s="183" t="s">
        <v>2728</v>
      </c>
      <c r="DG61" s="183" t="s">
        <v>3287</v>
      </c>
      <c r="DH61" s="183" t="s">
        <v>2839</v>
      </c>
      <c r="DI61" s="183" t="s">
        <v>2728</v>
      </c>
      <c r="DJ61" s="183" t="s">
        <v>3288</v>
      </c>
      <c r="DK61" s="183" t="s">
        <v>2839</v>
      </c>
      <c r="DL61" s="183" t="s">
        <v>2728</v>
      </c>
      <c r="DM61" s="183" t="s">
        <v>3289</v>
      </c>
      <c r="DN61" s="183" t="s">
        <v>2839</v>
      </c>
      <c r="DO61" s="183" t="s">
        <v>2728</v>
      </c>
      <c r="DP61" s="183" t="s">
        <v>2728</v>
      </c>
      <c r="DQ61" s="183" t="s">
        <v>2839</v>
      </c>
      <c r="DR61" s="183" t="s">
        <v>2728</v>
      </c>
      <c r="DS61" s="183" t="s">
        <v>2728</v>
      </c>
      <c r="DT61" s="183" t="s">
        <v>2839</v>
      </c>
      <c r="DU61" s="183" t="s">
        <v>2728</v>
      </c>
      <c r="DV61" s="183" t="s">
        <v>2728</v>
      </c>
      <c r="DW61" s="183" t="s">
        <v>2839</v>
      </c>
      <c r="DX61" s="183" t="s">
        <v>2728</v>
      </c>
      <c r="DY61" s="183" t="s">
        <v>2728</v>
      </c>
      <c r="DZ61" s="183" t="s">
        <v>2839</v>
      </c>
      <c r="EA61" s="183" t="s">
        <v>2728</v>
      </c>
      <c r="EB61" s="183" t="s">
        <v>2728</v>
      </c>
      <c r="EC61" s="183" t="s">
        <v>2839</v>
      </c>
      <c r="ED61" s="183" t="s">
        <v>2728</v>
      </c>
      <c r="EE61" s="183" t="s">
        <v>2728</v>
      </c>
      <c r="EF61" s="183" t="s">
        <v>2839</v>
      </c>
      <c r="EG61" s="183" t="s">
        <v>2728</v>
      </c>
      <c r="EH61" s="183" t="s">
        <v>2728</v>
      </c>
      <c r="EI61" s="183" t="s">
        <v>2839</v>
      </c>
      <c r="EJ61" s="183" t="s">
        <v>2728</v>
      </c>
      <c r="EK61" s="183" t="s">
        <v>3290</v>
      </c>
      <c r="EL61" s="183" t="s">
        <v>2839</v>
      </c>
      <c r="EM61" s="183" t="s">
        <v>2728</v>
      </c>
      <c r="EN61" s="183" t="s">
        <v>3291</v>
      </c>
      <c r="EO61" s="183" t="s">
        <v>2839</v>
      </c>
      <c r="EP61" s="183" t="s">
        <v>2728</v>
      </c>
      <c r="EQ61" s="183" t="s">
        <v>3292</v>
      </c>
      <c r="ER61" s="183" t="s">
        <v>2839</v>
      </c>
      <c r="ES61" s="183" t="s">
        <v>2728</v>
      </c>
      <c r="ET61" s="183" t="s">
        <v>3293</v>
      </c>
    </row>
    <row r="62" spans="1:150" x14ac:dyDescent="0.3">
      <c r="A62" s="1"/>
      <c r="B62" s="181" t="s">
        <v>3306</v>
      </c>
      <c r="C62" s="181" t="s">
        <v>89</v>
      </c>
      <c r="D62" s="181" t="s">
        <v>90</v>
      </c>
      <c r="E62" s="181" t="s">
        <v>3307</v>
      </c>
      <c r="F62" s="181" t="s">
        <v>3308</v>
      </c>
      <c r="G62" s="181" t="s">
        <v>2839</v>
      </c>
      <c r="H62" s="181" t="s">
        <v>2728</v>
      </c>
      <c r="I62" s="181" t="s">
        <v>2970</v>
      </c>
      <c r="J62" s="181" t="s">
        <v>2839</v>
      </c>
      <c r="K62" s="181" t="s">
        <v>2728</v>
      </c>
      <c r="L62" s="181" t="s">
        <v>2970</v>
      </c>
      <c r="M62" s="181" t="s">
        <v>2839</v>
      </c>
      <c r="N62" s="181" t="s">
        <v>2728</v>
      </c>
      <c r="O62" s="181" t="s">
        <v>2728</v>
      </c>
      <c r="P62" s="181" t="s">
        <v>2839</v>
      </c>
      <c r="Q62" s="181" t="s">
        <v>2728</v>
      </c>
      <c r="R62" s="181" t="s">
        <v>2970</v>
      </c>
      <c r="S62" s="181" t="s">
        <v>2839</v>
      </c>
      <c r="T62" s="181" t="s">
        <v>2970</v>
      </c>
      <c r="U62" s="181" t="s">
        <v>2970</v>
      </c>
      <c r="V62" s="181" t="s">
        <v>2839</v>
      </c>
      <c r="W62" s="181" t="s">
        <v>2970</v>
      </c>
      <c r="X62" s="181" t="s">
        <v>2970</v>
      </c>
      <c r="Y62" s="181" t="s">
        <v>2839</v>
      </c>
      <c r="Z62" s="181" t="s">
        <v>2728</v>
      </c>
      <c r="AA62" s="181" t="s">
        <v>2970</v>
      </c>
      <c r="AB62" s="181" t="s">
        <v>2839</v>
      </c>
      <c r="AC62" s="181" t="s">
        <v>2728</v>
      </c>
      <c r="AD62" s="181" t="s">
        <v>2970</v>
      </c>
      <c r="AE62" s="181" t="s">
        <v>2839</v>
      </c>
      <c r="AF62" s="181" t="s">
        <v>2728</v>
      </c>
      <c r="AG62" s="181" t="s">
        <v>2970</v>
      </c>
      <c r="AH62" s="181" t="s">
        <v>2839</v>
      </c>
      <c r="AI62" s="181" t="s">
        <v>2728</v>
      </c>
      <c r="AJ62" s="181" t="s">
        <v>2970</v>
      </c>
      <c r="AK62" s="181" t="s">
        <v>2839</v>
      </c>
      <c r="AL62" s="181" t="s">
        <v>2728</v>
      </c>
      <c r="AM62" s="181" t="s">
        <v>2970</v>
      </c>
      <c r="AN62" s="181" t="s">
        <v>2839</v>
      </c>
      <c r="AO62" s="181" t="s">
        <v>2728</v>
      </c>
      <c r="AP62" s="181" t="s">
        <v>2970</v>
      </c>
      <c r="AQ62" s="181" t="s">
        <v>2839</v>
      </c>
      <c r="AR62" s="181" t="s">
        <v>2970</v>
      </c>
      <c r="AS62" s="181" t="s">
        <v>2970</v>
      </c>
      <c r="AT62" s="181" t="s">
        <v>2839</v>
      </c>
      <c r="AU62" s="181" t="s">
        <v>2970</v>
      </c>
      <c r="AV62" s="181" t="s">
        <v>2970</v>
      </c>
      <c r="AW62" s="181" t="s">
        <v>2839</v>
      </c>
      <c r="AX62" s="181" t="s">
        <v>2728</v>
      </c>
      <c r="AY62" s="181" t="s">
        <v>2970</v>
      </c>
      <c r="AZ62" s="181" t="s">
        <v>2839</v>
      </c>
      <c r="BA62" s="181" t="s">
        <v>2728</v>
      </c>
      <c r="BB62" s="181" t="s">
        <v>2970</v>
      </c>
      <c r="BC62" s="181" t="s">
        <v>2839</v>
      </c>
      <c r="BD62" s="181" t="s">
        <v>2728</v>
      </c>
      <c r="BE62" s="181" t="s">
        <v>2728</v>
      </c>
      <c r="BF62" s="181" t="s">
        <v>2839</v>
      </c>
      <c r="BG62" s="181" t="s">
        <v>2728</v>
      </c>
      <c r="BH62" s="181" t="s">
        <v>2728</v>
      </c>
      <c r="BI62" s="181" t="s">
        <v>2839</v>
      </c>
      <c r="BJ62" s="181" t="s">
        <v>2728</v>
      </c>
      <c r="BK62" s="181" t="s">
        <v>2970</v>
      </c>
      <c r="BL62" s="181" t="s">
        <v>2839</v>
      </c>
      <c r="BM62" s="181" t="s">
        <v>2728</v>
      </c>
      <c r="BN62" s="181" t="s">
        <v>2970</v>
      </c>
      <c r="BO62" s="181" t="s">
        <v>2839</v>
      </c>
      <c r="BP62" s="181" t="s">
        <v>2728</v>
      </c>
      <c r="BQ62" s="181" t="s">
        <v>2970</v>
      </c>
      <c r="BR62" s="181" t="s">
        <v>2839</v>
      </c>
      <c r="BS62" s="181" t="s">
        <v>2728</v>
      </c>
      <c r="BT62" s="181" t="s">
        <v>2970</v>
      </c>
      <c r="BU62" s="181" t="s">
        <v>2839</v>
      </c>
      <c r="BV62" s="181" t="s">
        <v>2970</v>
      </c>
      <c r="BW62" s="181" t="s">
        <v>2970</v>
      </c>
      <c r="BX62" s="181" t="s">
        <v>2839</v>
      </c>
      <c r="BY62" s="181" t="s">
        <v>2728</v>
      </c>
      <c r="BZ62" s="181" t="s">
        <v>2970</v>
      </c>
      <c r="CA62" s="181" t="s">
        <v>2839</v>
      </c>
      <c r="CB62" s="181" t="s">
        <v>2728</v>
      </c>
      <c r="CC62" s="181" t="s">
        <v>2728</v>
      </c>
      <c r="CD62" s="181" t="s">
        <v>2839</v>
      </c>
      <c r="CE62" s="181" t="s">
        <v>2728</v>
      </c>
      <c r="CF62" s="181" t="s">
        <v>2728</v>
      </c>
      <c r="CG62" s="181" t="s">
        <v>2839</v>
      </c>
      <c r="CH62" s="181" t="s">
        <v>2728</v>
      </c>
      <c r="CI62" s="181" t="s">
        <v>2728</v>
      </c>
      <c r="CJ62" s="181" t="s">
        <v>2839</v>
      </c>
      <c r="CK62" s="181" t="s">
        <v>2728</v>
      </c>
      <c r="CL62" s="181" t="s">
        <v>2728</v>
      </c>
      <c r="CM62" s="181" t="s">
        <v>2839</v>
      </c>
      <c r="CN62" s="181" t="s">
        <v>2728</v>
      </c>
      <c r="CO62" s="181" t="s">
        <v>2728</v>
      </c>
      <c r="CP62" s="181" t="s">
        <v>2839</v>
      </c>
      <c r="CQ62" s="181" t="s">
        <v>2970</v>
      </c>
      <c r="CR62" s="181" t="s">
        <v>2970</v>
      </c>
      <c r="CS62" s="181" t="s">
        <v>2839</v>
      </c>
      <c r="CT62" s="181" t="s">
        <v>2728</v>
      </c>
      <c r="CU62" s="181" t="s">
        <v>2970</v>
      </c>
      <c r="CV62" s="181" t="s">
        <v>2839</v>
      </c>
      <c r="CW62" s="181" t="s">
        <v>2728</v>
      </c>
      <c r="CX62" s="181" t="s">
        <v>2970</v>
      </c>
      <c r="CY62" s="181" t="s">
        <v>2839</v>
      </c>
      <c r="CZ62" s="181" t="s">
        <v>2728</v>
      </c>
      <c r="DA62" s="181" t="s">
        <v>2728</v>
      </c>
      <c r="DB62" s="181" t="s">
        <v>2839</v>
      </c>
      <c r="DC62" s="181" t="s">
        <v>2970</v>
      </c>
      <c r="DD62" s="181" t="s">
        <v>2728</v>
      </c>
      <c r="DE62" s="181" t="s">
        <v>2839</v>
      </c>
      <c r="DF62" s="181" t="s">
        <v>2970</v>
      </c>
      <c r="DG62" s="181" t="s">
        <v>2970</v>
      </c>
      <c r="DH62" s="181" t="s">
        <v>2839</v>
      </c>
      <c r="DI62" s="181" t="s">
        <v>2970</v>
      </c>
      <c r="DJ62" s="181" t="s">
        <v>2970</v>
      </c>
      <c r="DK62" s="181" t="s">
        <v>2839</v>
      </c>
      <c r="DL62" s="181" t="s">
        <v>2728</v>
      </c>
      <c r="DM62" s="181" t="s">
        <v>2970</v>
      </c>
      <c r="DN62" s="181" t="s">
        <v>2839</v>
      </c>
      <c r="DO62" s="181" t="s">
        <v>2728</v>
      </c>
      <c r="DP62" s="181" t="s">
        <v>2970</v>
      </c>
      <c r="DQ62" s="181" t="s">
        <v>2839</v>
      </c>
      <c r="DR62" s="181" t="s">
        <v>2728</v>
      </c>
      <c r="DS62" s="181" t="s">
        <v>2970</v>
      </c>
      <c r="DT62" s="181" t="s">
        <v>2839</v>
      </c>
      <c r="DU62" s="181" t="s">
        <v>2728</v>
      </c>
      <c r="DV62" s="181" t="s">
        <v>2970</v>
      </c>
      <c r="DW62" s="181" t="s">
        <v>2839</v>
      </c>
      <c r="DX62" s="181" t="s">
        <v>2970</v>
      </c>
      <c r="DY62" s="181" t="s">
        <v>2970</v>
      </c>
      <c r="DZ62" s="181" t="s">
        <v>2839</v>
      </c>
      <c r="EA62" s="181" t="s">
        <v>2728</v>
      </c>
      <c r="EB62" s="181" t="s">
        <v>2970</v>
      </c>
      <c r="EC62" s="181" t="s">
        <v>2839</v>
      </c>
      <c r="ED62" s="181" t="s">
        <v>2728</v>
      </c>
      <c r="EE62" s="181" t="s">
        <v>2970</v>
      </c>
      <c r="EF62" s="181" t="s">
        <v>2839</v>
      </c>
      <c r="EG62" s="181" t="s">
        <v>2728</v>
      </c>
      <c r="EH62" s="181" t="s">
        <v>2970</v>
      </c>
      <c r="EI62" s="181" t="s">
        <v>2839</v>
      </c>
      <c r="EJ62" s="181" t="s">
        <v>2728</v>
      </c>
      <c r="EK62" s="181" t="s">
        <v>2970</v>
      </c>
      <c r="EL62" s="181" t="s">
        <v>2839</v>
      </c>
      <c r="EM62" s="181" t="s">
        <v>2728</v>
      </c>
      <c r="EN62" s="181" t="s">
        <v>2970</v>
      </c>
      <c r="EO62" s="181" t="s">
        <v>2839</v>
      </c>
      <c r="EP62" s="181" t="s">
        <v>2728</v>
      </c>
      <c r="EQ62" s="181" t="s">
        <v>2970</v>
      </c>
      <c r="ER62" s="181" t="s">
        <v>2839</v>
      </c>
      <c r="ES62" s="181" t="s">
        <v>2728</v>
      </c>
      <c r="ET62" s="181" t="s">
        <v>2970</v>
      </c>
    </row>
    <row r="63" spans="1:150" x14ac:dyDescent="0.3">
      <c r="A63" s="1"/>
      <c r="B63" s="182" t="s">
        <v>3309</v>
      </c>
      <c r="C63" s="182" t="s">
        <v>89</v>
      </c>
      <c r="D63" s="182" t="s">
        <v>90</v>
      </c>
      <c r="E63" s="182" t="s">
        <v>3310</v>
      </c>
      <c r="F63" s="182" t="s">
        <v>3311</v>
      </c>
      <c r="G63" s="183" t="s">
        <v>2839</v>
      </c>
      <c r="H63" s="183" t="s">
        <v>2728</v>
      </c>
      <c r="I63" s="183" t="s">
        <v>2728</v>
      </c>
      <c r="J63" s="183" t="s">
        <v>2839</v>
      </c>
      <c r="K63" s="183" t="s">
        <v>2728</v>
      </c>
      <c r="L63" s="183" t="s">
        <v>2728</v>
      </c>
      <c r="M63" s="183" t="s">
        <v>2839</v>
      </c>
      <c r="N63" s="183" t="s">
        <v>2728</v>
      </c>
      <c r="O63" s="183" t="s">
        <v>2728</v>
      </c>
      <c r="P63" s="183" t="s">
        <v>2839</v>
      </c>
      <c r="Q63" s="183" t="s">
        <v>2728</v>
      </c>
      <c r="R63" s="183" t="s">
        <v>2728</v>
      </c>
      <c r="S63" s="183" t="s">
        <v>2839</v>
      </c>
      <c r="T63" s="183" t="s">
        <v>2728</v>
      </c>
      <c r="U63" s="183" t="s">
        <v>2728</v>
      </c>
      <c r="V63" s="183" t="s">
        <v>2839</v>
      </c>
      <c r="W63" s="183" t="s">
        <v>2728</v>
      </c>
      <c r="X63" s="183" t="s">
        <v>2728</v>
      </c>
      <c r="Y63" s="183" t="s">
        <v>2839</v>
      </c>
      <c r="Z63" s="183" t="s">
        <v>2728</v>
      </c>
      <c r="AA63" s="183" t="s">
        <v>2728</v>
      </c>
      <c r="AB63" s="183" t="s">
        <v>2839</v>
      </c>
      <c r="AC63" s="183" t="s">
        <v>2728</v>
      </c>
      <c r="AD63" s="183" t="s">
        <v>2728</v>
      </c>
      <c r="AE63" s="183" t="s">
        <v>2839</v>
      </c>
      <c r="AF63" s="183" t="s">
        <v>2728</v>
      </c>
      <c r="AG63" s="183" t="s">
        <v>2728</v>
      </c>
      <c r="AH63" s="183" t="s">
        <v>2839</v>
      </c>
      <c r="AI63" s="183" t="s">
        <v>2728</v>
      </c>
      <c r="AJ63" s="183" t="s">
        <v>2728</v>
      </c>
      <c r="AK63" s="183" t="s">
        <v>2839</v>
      </c>
      <c r="AL63" s="183" t="s">
        <v>2728</v>
      </c>
      <c r="AM63" s="183" t="s">
        <v>2728</v>
      </c>
      <c r="AN63" s="183" t="s">
        <v>2839</v>
      </c>
      <c r="AO63" s="183" t="s">
        <v>2728</v>
      </c>
      <c r="AP63" s="183" t="s">
        <v>2728</v>
      </c>
      <c r="AQ63" s="183" t="s">
        <v>2839</v>
      </c>
      <c r="AR63" s="183" t="s">
        <v>2728</v>
      </c>
      <c r="AS63" s="183" t="s">
        <v>2728</v>
      </c>
      <c r="AT63" s="183" t="s">
        <v>2839</v>
      </c>
      <c r="AU63" s="183" t="s">
        <v>2728</v>
      </c>
      <c r="AV63" s="183" t="s">
        <v>2728</v>
      </c>
      <c r="AW63" s="183" t="s">
        <v>2839</v>
      </c>
      <c r="AX63" s="183" t="s">
        <v>2728</v>
      </c>
      <c r="AY63" s="183" t="s">
        <v>2728</v>
      </c>
      <c r="AZ63" s="183" t="s">
        <v>2839</v>
      </c>
      <c r="BA63" s="183" t="s">
        <v>2728</v>
      </c>
      <c r="BB63" s="183" t="s">
        <v>2728</v>
      </c>
      <c r="BC63" s="183" t="s">
        <v>2839</v>
      </c>
      <c r="BD63" s="183" t="s">
        <v>2728</v>
      </c>
      <c r="BE63" s="183" t="s">
        <v>2728</v>
      </c>
      <c r="BF63" s="183" t="s">
        <v>2839</v>
      </c>
      <c r="BG63" s="183" t="s">
        <v>2728</v>
      </c>
      <c r="BH63" s="183" t="s">
        <v>2728</v>
      </c>
      <c r="BI63" s="183" t="s">
        <v>2839</v>
      </c>
      <c r="BJ63" s="183" t="s">
        <v>2728</v>
      </c>
      <c r="BK63" s="183" t="s">
        <v>2728</v>
      </c>
      <c r="BL63" s="183" t="s">
        <v>2839</v>
      </c>
      <c r="BM63" s="183" t="s">
        <v>2728</v>
      </c>
      <c r="BN63" s="183" t="s">
        <v>2728</v>
      </c>
      <c r="BO63" s="183" t="s">
        <v>2839</v>
      </c>
      <c r="BP63" s="183" t="s">
        <v>2728</v>
      </c>
      <c r="BQ63" s="183" t="s">
        <v>2728</v>
      </c>
      <c r="BR63" s="183" t="s">
        <v>2839</v>
      </c>
      <c r="BS63" s="183" t="s">
        <v>2728</v>
      </c>
      <c r="BT63" s="183" t="s">
        <v>2728</v>
      </c>
      <c r="BU63" s="183" t="s">
        <v>2839</v>
      </c>
      <c r="BV63" s="183" t="s">
        <v>2728</v>
      </c>
      <c r="BW63" s="183" t="s">
        <v>2728</v>
      </c>
      <c r="BX63" s="183" t="s">
        <v>2839</v>
      </c>
      <c r="BY63" s="183" t="s">
        <v>2728</v>
      </c>
      <c r="BZ63" s="183" t="s">
        <v>2728</v>
      </c>
      <c r="CA63" s="183" t="s">
        <v>2839</v>
      </c>
      <c r="CB63" s="183" t="s">
        <v>2728</v>
      </c>
      <c r="CC63" s="183" t="s">
        <v>2728</v>
      </c>
      <c r="CD63" s="183" t="s">
        <v>2839</v>
      </c>
      <c r="CE63" s="183" t="s">
        <v>2728</v>
      </c>
      <c r="CF63" s="183" t="s">
        <v>2728</v>
      </c>
      <c r="CG63" s="183" t="s">
        <v>2839</v>
      </c>
      <c r="CH63" s="183" t="s">
        <v>2728</v>
      </c>
      <c r="CI63" s="183" t="s">
        <v>2728</v>
      </c>
      <c r="CJ63" s="183" t="s">
        <v>2839</v>
      </c>
      <c r="CK63" s="183" t="s">
        <v>2728</v>
      </c>
      <c r="CL63" s="183" t="s">
        <v>2728</v>
      </c>
      <c r="CM63" s="183" t="s">
        <v>2839</v>
      </c>
      <c r="CN63" s="183" t="s">
        <v>2728</v>
      </c>
      <c r="CO63" s="183" t="s">
        <v>2728</v>
      </c>
      <c r="CP63" s="183" t="s">
        <v>2839</v>
      </c>
      <c r="CQ63" s="183" t="s">
        <v>2728</v>
      </c>
      <c r="CR63" s="183" t="s">
        <v>2728</v>
      </c>
      <c r="CS63" s="183" t="s">
        <v>2839</v>
      </c>
      <c r="CT63" s="183" t="s">
        <v>2728</v>
      </c>
      <c r="CU63" s="183" t="s">
        <v>2728</v>
      </c>
      <c r="CV63" s="183" t="s">
        <v>2839</v>
      </c>
      <c r="CW63" s="183" t="s">
        <v>2728</v>
      </c>
      <c r="CX63" s="183" t="s">
        <v>2728</v>
      </c>
      <c r="CY63" s="183" t="s">
        <v>2839</v>
      </c>
      <c r="CZ63" s="183" t="s">
        <v>2728</v>
      </c>
      <c r="DA63" s="183" t="s">
        <v>2728</v>
      </c>
      <c r="DB63" s="183" t="s">
        <v>2839</v>
      </c>
      <c r="DC63" s="183" t="s">
        <v>2728</v>
      </c>
      <c r="DD63" s="183" t="s">
        <v>2728</v>
      </c>
      <c r="DE63" s="183" t="s">
        <v>2839</v>
      </c>
      <c r="DF63" s="183" t="s">
        <v>2728</v>
      </c>
      <c r="DG63" s="183" t="s">
        <v>2728</v>
      </c>
      <c r="DH63" s="183" t="s">
        <v>2839</v>
      </c>
      <c r="DI63" s="183" t="s">
        <v>2728</v>
      </c>
      <c r="DJ63" s="183" t="s">
        <v>2728</v>
      </c>
      <c r="DK63" s="183" t="s">
        <v>2839</v>
      </c>
      <c r="DL63" s="183" t="s">
        <v>2728</v>
      </c>
      <c r="DM63" s="183" t="s">
        <v>2728</v>
      </c>
      <c r="DN63" s="183" t="s">
        <v>2839</v>
      </c>
      <c r="DO63" s="183" t="s">
        <v>2728</v>
      </c>
      <c r="DP63" s="183" t="s">
        <v>2728</v>
      </c>
      <c r="DQ63" s="183" t="s">
        <v>2839</v>
      </c>
      <c r="DR63" s="183" t="s">
        <v>2728</v>
      </c>
      <c r="DS63" s="183" t="s">
        <v>2728</v>
      </c>
      <c r="DT63" s="183" t="s">
        <v>2839</v>
      </c>
      <c r="DU63" s="183" t="s">
        <v>2728</v>
      </c>
      <c r="DV63" s="183" t="s">
        <v>2728</v>
      </c>
      <c r="DW63" s="183" t="s">
        <v>2839</v>
      </c>
      <c r="DX63" s="183" t="s">
        <v>2728</v>
      </c>
      <c r="DY63" s="183" t="s">
        <v>2728</v>
      </c>
      <c r="DZ63" s="183" t="s">
        <v>2839</v>
      </c>
      <c r="EA63" s="183" t="s">
        <v>2728</v>
      </c>
      <c r="EB63" s="183" t="s">
        <v>2728</v>
      </c>
      <c r="EC63" s="183" t="s">
        <v>2839</v>
      </c>
      <c r="ED63" s="183" t="s">
        <v>2728</v>
      </c>
      <c r="EE63" s="183" t="s">
        <v>2728</v>
      </c>
      <c r="EF63" s="183" t="s">
        <v>2839</v>
      </c>
      <c r="EG63" s="183" t="s">
        <v>2728</v>
      </c>
      <c r="EH63" s="183" t="s">
        <v>2728</v>
      </c>
      <c r="EI63" s="183" t="s">
        <v>2839</v>
      </c>
      <c r="EJ63" s="183" t="s">
        <v>2728</v>
      </c>
      <c r="EK63" s="183" t="s">
        <v>2728</v>
      </c>
      <c r="EL63" s="183" t="s">
        <v>2839</v>
      </c>
      <c r="EM63" s="183" t="s">
        <v>2728</v>
      </c>
      <c r="EN63" s="183" t="s">
        <v>2728</v>
      </c>
      <c r="EO63" s="183" t="s">
        <v>2839</v>
      </c>
      <c r="EP63" s="183" t="s">
        <v>2728</v>
      </c>
      <c r="EQ63" s="183" t="s">
        <v>2728</v>
      </c>
      <c r="ER63" s="183" t="s">
        <v>2839</v>
      </c>
      <c r="ES63" s="183" t="s">
        <v>2728</v>
      </c>
      <c r="ET63" s="183" t="s">
        <v>2728</v>
      </c>
    </row>
    <row r="64" spans="1:150" x14ac:dyDescent="0.3">
      <c r="A64" s="1"/>
      <c r="B64" s="182" t="s">
        <v>3312</v>
      </c>
      <c r="C64" s="182" t="s">
        <v>89</v>
      </c>
      <c r="D64" s="182" t="s">
        <v>90</v>
      </c>
      <c r="E64" s="182" t="s">
        <v>3313</v>
      </c>
      <c r="F64" s="182" t="s">
        <v>3314</v>
      </c>
      <c r="G64" s="183" t="s">
        <v>2839</v>
      </c>
      <c r="H64" s="183" t="s">
        <v>2728</v>
      </c>
      <c r="I64" s="183" t="s">
        <v>2970</v>
      </c>
      <c r="J64" s="183" t="s">
        <v>2839</v>
      </c>
      <c r="K64" s="183" t="s">
        <v>2728</v>
      </c>
      <c r="L64" s="183" t="s">
        <v>2970</v>
      </c>
      <c r="M64" s="183" t="s">
        <v>2839</v>
      </c>
      <c r="N64" s="183" t="s">
        <v>2728</v>
      </c>
      <c r="O64" s="183" t="s">
        <v>2728</v>
      </c>
      <c r="P64" s="183" t="s">
        <v>2839</v>
      </c>
      <c r="Q64" s="183" t="s">
        <v>2728</v>
      </c>
      <c r="R64" s="183" t="s">
        <v>2970</v>
      </c>
      <c r="S64" s="183" t="s">
        <v>2839</v>
      </c>
      <c r="T64" s="183" t="s">
        <v>2970</v>
      </c>
      <c r="U64" s="183" t="s">
        <v>2970</v>
      </c>
      <c r="V64" s="183" t="s">
        <v>2839</v>
      </c>
      <c r="W64" s="183" t="s">
        <v>2970</v>
      </c>
      <c r="X64" s="183" t="s">
        <v>2970</v>
      </c>
      <c r="Y64" s="183" t="s">
        <v>2839</v>
      </c>
      <c r="Z64" s="183" t="s">
        <v>2728</v>
      </c>
      <c r="AA64" s="183" t="s">
        <v>2970</v>
      </c>
      <c r="AB64" s="183" t="s">
        <v>2839</v>
      </c>
      <c r="AC64" s="183" t="s">
        <v>2728</v>
      </c>
      <c r="AD64" s="183" t="s">
        <v>2970</v>
      </c>
      <c r="AE64" s="183" t="s">
        <v>2839</v>
      </c>
      <c r="AF64" s="183" t="s">
        <v>2728</v>
      </c>
      <c r="AG64" s="183" t="s">
        <v>2970</v>
      </c>
      <c r="AH64" s="183" t="s">
        <v>2839</v>
      </c>
      <c r="AI64" s="183" t="s">
        <v>2728</v>
      </c>
      <c r="AJ64" s="183" t="s">
        <v>2970</v>
      </c>
      <c r="AK64" s="183" t="s">
        <v>2839</v>
      </c>
      <c r="AL64" s="183" t="s">
        <v>2728</v>
      </c>
      <c r="AM64" s="183" t="s">
        <v>2970</v>
      </c>
      <c r="AN64" s="183" t="s">
        <v>2839</v>
      </c>
      <c r="AO64" s="183" t="s">
        <v>2728</v>
      </c>
      <c r="AP64" s="183" t="s">
        <v>2970</v>
      </c>
      <c r="AQ64" s="183" t="s">
        <v>2839</v>
      </c>
      <c r="AR64" s="183" t="s">
        <v>2970</v>
      </c>
      <c r="AS64" s="183" t="s">
        <v>2970</v>
      </c>
      <c r="AT64" s="183" t="s">
        <v>2839</v>
      </c>
      <c r="AU64" s="183" t="s">
        <v>2970</v>
      </c>
      <c r="AV64" s="183" t="s">
        <v>2970</v>
      </c>
      <c r="AW64" s="183" t="s">
        <v>2839</v>
      </c>
      <c r="AX64" s="183" t="s">
        <v>2728</v>
      </c>
      <c r="AY64" s="183" t="s">
        <v>2970</v>
      </c>
      <c r="AZ64" s="183" t="s">
        <v>2839</v>
      </c>
      <c r="BA64" s="183" t="s">
        <v>2728</v>
      </c>
      <c r="BB64" s="183" t="s">
        <v>2970</v>
      </c>
      <c r="BC64" s="183" t="s">
        <v>2839</v>
      </c>
      <c r="BD64" s="183" t="s">
        <v>2728</v>
      </c>
      <c r="BE64" s="183" t="s">
        <v>2728</v>
      </c>
      <c r="BF64" s="183" t="s">
        <v>2839</v>
      </c>
      <c r="BG64" s="183" t="s">
        <v>2728</v>
      </c>
      <c r="BH64" s="183" t="s">
        <v>2728</v>
      </c>
      <c r="BI64" s="183" t="s">
        <v>2839</v>
      </c>
      <c r="BJ64" s="183" t="s">
        <v>2728</v>
      </c>
      <c r="BK64" s="183" t="s">
        <v>2970</v>
      </c>
      <c r="BL64" s="183" t="s">
        <v>2839</v>
      </c>
      <c r="BM64" s="183" t="s">
        <v>2728</v>
      </c>
      <c r="BN64" s="183" t="s">
        <v>2970</v>
      </c>
      <c r="BO64" s="183" t="s">
        <v>2839</v>
      </c>
      <c r="BP64" s="183" t="s">
        <v>2728</v>
      </c>
      <c r="BQ64" s="183" t="s">
        <v>2970</v>
      </c>
      <c r="BR64" s="183" t="s">
        <v>2839</v>
      </c>
      <c r="BS64" s="183" t="s">
        <v>2728</v>
      </c>
      <c r="BT64" s="183" t="s">
        <v>2970</v>
      </c>
      <c r="BU64" s="183" t="s">
        <v>2839</v>
      </c>
      <c r="BV64" s="183" t="s">
        <v>2970</v>
      </c>
      <c r="BW64" s="183" t="s">
        <v>2970</v>
      </c>
      <c r="BX64" s="183" t="s">
        <v>2839</v>
      </c>
      <c r="BY64" s="183" t="s">
        <v>2728</v>
      </c>
      <c r="BZ64" s="183" t="s">
        <v>2970</v>
      </c>
      <c r="CA64" s="183" t="s">
        <v>2839</v>
      </c>
      <c r="CB64" s="183" t="s">
        <v>2728</v>
      </c>
      <c r="CC64" s="183" t="s">
        <v>2728</v>
      </c>
      <c r="CD64" s="183" t="s">
        <v>2839</v>
      </c>
      <c r="CE64" s="183" t="s">
        <v>2728</v>
      </c>
      <c r="CF64" s="183" t="s">
        <v>2728</v>
      </c>
      <c r="CG64" s="183" t="s">
        <v>2839</v>
      </c>
      <c r="CH64" s="183" t="s">
        <v>2728</v>
      </c>
      <c r="CI64" s="183" t="s">
        <v>2728</v>
      </c>
      <c r="CJ64" s="183" t="s">
        <v>2839</v>
      </c>
      <c r="CK64" s="183" t="s">
        <v>2728</v>
      </c>
      <c r="CL64" s="183" t="s">
        <v>2728</v>
      </c>
      <c r="CM64" s="183" t="s">
        <v>2839</v>
      </c>
      <c r="CN64" s="183" t="s">
        <v>2728</v>
      </c>
      <c r="CO64" s="183" t="s">
        <v>2728</v>
      </c>
      <c r="CP64" s="183" t="s">
        <v>2839</v>
      </c>
      <c r="CQ64" s="183" t="s">
        <v>2970</v>
      </c>
      <c r="CR64" s="183" t="s">
        <v>2970</v>
      </c>
      <c r="CS64" s="183" t="s">
        <v>2839</v>
      </c>
      <c r="CT64" s="183" t="s">
        <v>2728</v>
      </c>
      <c r="CU64" s="183" t="s">
        <v>2970</v>
      </c>
      <c r="CV64" s="183" t="s">
        <v>2839</v>
      </c>
      <c r="CW64" s="183" t="s">
        <v>2728</v>
      </c>
      <c r="CX64" s="183" t="s">
        <v>2970</v>
      </c>
      <c r="CY64" s="183" t="s">
        <v>2839</v>
      </c>
      <c r="CZ64" s="183" t="s">
        <v>2728</v>
      </c>
      <c r="DA64" s="183" t="s">
        <v>2728</v>
      </c>
      <c r="DB64" s="183" t="s">
        <v>2839</v>
      </c>
      <c r="DC64" s="183" t="s">
        <v>2970</v>
      </c>
      <c r="DD64" s="183" t="s">
        <v>2728</v>
      </c>
      <c r="DE64" s="183" t="s">
        <v>2839</v>
      </c>
      <c r="DF64" s="183" t="s">
        <v>2970</v>
      </c>
      <c r="DG64" s="183" t="s">
        <v>2970</v>
      </c>
      <c r="DH64" s="183" t="s">
        <v>2839</v>
      </c>
      <c r="DI64" s="183" t="s">
        <v>2970</v>
      </c>
      <c r="DJ64" s="183" t="s">
        <v>2970</v>
      </c>
      <c r="DK64" s="183" t="s">
        <v>2839</v>
      </c>
      <c r="DL64" s="183" t="s">
        <v>2728</v>
      </c>
      <c r="DM64" s="183" t="s">
        <v>2970</v>
      </c>
      <c r="DN64" s="183" t="s">
        <v>2839</v>
      </c>
      <c r="DO64" s="183" t="s">
        <v>2728</v>
      </c>
      <c r="DP64" s="183" t="s">
        <v>2970</v>
      </c>
      <c r="DQ64" s="183" t="s">
        <v>2839</v>
      </c>
      <c r="DR64" s="183" t="s">
        <v>2728</v>
      </c>
      <c r="DS64" s="183" t="s">
        <v>2970</v>
      </c>
      <c r="DT64" s="183" t="s">
        <v>2839</v>
      </c>
      <c r="DU64" s="183" t="s">
        <v>2728</v>
      </c>
      <c r="DV64" s="183" t="s">
        <v>2970</v>
      </c>
      <c r="DW64" s="183" t="s">
        <v>2839</v>
      </c>
      <c r="DX64" s="183" t="s">
        <v>2970</v>
      </c>
      <c r="DY64" s="183" t="s">
        <v>2970</v>
      </c>
      <c r="DZ64" s="183" t="s">
        <v>2839</v>
      </c>
      <c r="EA64" s="183" t="s">
        <v>2728</v>
      </c>
      <c r="EB64" s="183" t="s">
        <v>2970</v>
      </c>
      <c r="EC64" s="183" t="s">
        <v>2839</v>
      </c>
      <c r="ED64" s="183" t="s">
        <v>2728</v>
      </c>
      <c r="EE64" s="183" t="s">
        <v>2970</v>
      </c>
      <c r="EF64" s="183" t="s">
        <v>2839</v>
      </c>
      <c r="EG64" s="183" t="s">
        <v>2728</v>
      </c>
      <c r="EH64" s="183" t="s">
        <v>2970</v>
      </c>
      <c r="EI64" s="183" t="s">
        <v>2839</v>
      </c>
      <c r="EJ64" s="183" t="s">
        <v>2728</v>
      </c>
      <c r="EK64" s="183" t="s">
        <v>2970</v>
      </c>
      <c r="EL64" s="183" t="s">
        <v>2839</v>
      </c>
      <c r="EM64" s="183" t="s">
        <v>2728</v>
      </c>
      <c r="EN64" s="183" t="s">
        <v>2970</v>
      </c>
      <c r="EO64" s="183" t="s">
        <v>2839</v>
      </c>
      <c r="EP64" s="183" t="s">
        <v>2728</v>
      </c>
      <c r="EQ64" s="183" t="s">
        <v>2970</v>
      </c>
      <c r="ER64" s="183" t="s">
        <v>2839</v>
      </c>
      <c r="ES64" s="183" t="s">
        <v>2728</v>
      </c>
      <c r="ET64" s="183" t="s">
        <v>2970</v>
      </c>
    </row>
    <row r="65" spans="1:150" x14ac:dyDescent="0.3">
      <c r="A65" s="1"/>
      <c r="B65" s="182" t="s">
        <v>3315</v>
      </c>
      <c r="C65" s="182" t="s">
        <v>89</v>
      </c>
      <c r="D65" s="182" t="s">
        <v>90</v>
      </c>
      <c r="E65" s="182" t="s">
        <v>3316</v>
      </c>
      <c r="F65" s="182" t="s">
        <v>3317</v>
      </c>
      <c r="G65" s="183" t="s">
        <v>2839</v>
      </c>
      <c r="H65" s="183" t="s">
        <v>2728</v>
      </c>
      <c r="I65" s="183" t="s">
        <v>2728</v>
      </c>
      <c r="J65" s="183" t="s">
        <v>2839</v>
      </c>
      <c r="K65" s="183" t="s">
        <v>2728</v>
      </c>
      <c r="L65" s="183" t="s">
        <v>2728</v>
      </c>
      <c r="M65" s="183" t="s">
        <v>2839</v>
      </c>
      <c r="N65" s="183" t="s">
        <v>2728</v>
      </c>
      <c r="O65" s="183" t="s">
        <v>2728</v>
      </c>
      <c r="P65" s="183" t="s">
        <v>2839</v>
      </c>
      <c r="Q65" s="183" t="s">
        <v>2728</v>
      </c>
      <c r="R65" s="183" t="s">
        <v>2728</v>
      </c>
      <c r="S65" s="183" t="s">
        <v>2839</v>
      </c>
      <c r="T65" s="183" t="s">
        <v>2728</v>
      </c>
      <c r="U65" s="183" t="s">
        <v>2728</v>
      </c>
      <c r="V65" s="183" t="s">
        <v>2839</v>
      </c>
      <c r="W65" s="183" t="s">
        <v>2728</v>
      </c>
      <c r="X65" s="183" t="s">
        <v>2728</v>
      </c>
      <c r="Y65" s="183" t="s">
        <v>2839</v>
      </c>
      <c r="Z65" s="183" t="s">
        <v>2728</v>
      </c>
      <c r="AA65" s="183" t="s">
        <v>2728</v>
      </c>
      <c r="AB65" s="183" t="s">
        <v>2839</v>
      </c>
      <c r="AC65" s="183" t="s">
        <v>2728</v>
      </c>
      <c r="AD65" s="183" t="s">
        <v>2728</v>
      </c>
      <c r="AE65" s="183" t="s">
        <v>2839</v>
      </c>
      <c r="AF65" s="183" t="s">
        <v>2728</v>
      </c>
      <c r="AG65" s="183" t="s">
        <v>2728</v>
      </c>
      <c r="AH65" s="183" t="s">
        <v>2839</v>
      </c>
      <c r="AI65" s="183" t="s">
        <v>2728</v>
      </c>
      <c r="AJ65" s="183" t="s">
        <v>2728</v>
      </c>
      <c r="AK65" s="183" t="s">
        <v>2839</v>
      </c>
      <c r="AL65" s="183" t="s">
        <v>2728</v>
      </c>
      <c r="AM65" s="183" t="s">
        <v>2728</v>
      </c>
      <c r="AN65" s="183" t="s">
        <v>2839</v>
      </c>
      <c r="AO65" s="183" t="s">
        <v>2728</v>
      </c>
      <c r="AP65" s="183" t="s">
        <v>2728</v>
      </c>
      <c r="AQ65" s="183" t="s">
        <v>2839</v>
      </c>
      <c r="AR65" s="183" t="s">
        <v>2728</v>
      </c>
      <c r="AS65" s="183" t="s">
        <v>2728</v>
      </c>
      <c r="AT65" s="183" t="s">
        <v>2839</v>
      </c>
      <c r="AU65" s="183" t="s">
        <v>2728</v>
      </c>
      <c r="AV65" s="183" t="s">
        <v>2728</v>
      </c>
      <c r="AW65" s="183" t="s">
        <v>2839</v>
      </c>
      <c r="AX65" s="183" t="s">
        <v>2728</v>
      </c>
      <c r="AY65" s="183" t="s">
        <v>2728</v>
      </c>
      <c r="AZ65" s="183" t="s">
        <v>2839</v>
      </c>
      <c r="BA65" s="183" t="s">
        <v>2728</v>
      </c>
      <c r="BB65" s="183" t="s">
        <v>2728</v>
      </c>
      <c r="BC65" s="183" t="s">
        <v>2839</v>
      </c>
      <c r="BD65" s="183" t="s">
        <v>2728</v>
      </c>
      <c r="BE65" s="183" t="s">
        <v>2728</v>
      </c>
      <c r="BF65" s="183" t="s">
        <v>2839</v>
      </c>
      <c r="BG65" s="183" t="s">
        <v>2728</v>
      </c>
      <c r="BH65" s="183" t="s">
        <v>2728</v>
      </c>
      <c r="BI65" s="183" t="s">
        <v>2839</v>
      </c>
      <c r="BJ65" s="183" t="s">
        <v>2728</v>
      </c>
      <c r="BK65" s="183" t="s">
        <v>2728</v>
      </c>
      <c r="BL65" s="183" t="s">
        <v>2839</v>
      </c>
      <c r="BM65" s="183" t="s">
        <v>2728</v>
      </c>
      <c r="BN65" s="183" t="s">
        <v>2728</v>
      </c>
      <c r="BO65" s="183" t="s">
        <v>2839</v>
      </c>
      <c r="BP65" s="183" t="s">
        <v>2728</v>
      </c>
      <c r="BQ65" s="183" t="s">
        <v>2728</v>
      </c>
      <c r="BR65" s="183" t="s">
        <v>2839</v>
      </c>
      <c r="BS65" s="183" t="s">
        <v>2728</v>
      </c>
      <c r="BT65" s="183" t="s">
        <v>2728</v>
      </c>
      <c r="BU65" s="183" t="s">
        <v>2839</v>
      </c>
      <c r="BV65" s="183" t="s">
        <v>2728</v>
      </c>
      <c r="BW65" s="183" t="s">
        <v>2728</v>
      </c>
      <c r="BX65" s="183" t="s">
        <v>2839</v>
      </c>
      <c r="BY65" s="183" t="s">
        <v>2728</v>
      </c>
      <c r="BZ65" s="183" t="s">
        <v>2728</v>
      </c>
      <c r="CA65" s="183" t="s">
        <v>2839</v>
      </c>
      <c r="CB65" s="183" t="s">
        <v>2728</v>
      </c>
      <c r="CC65" s="183" t="s">
        <v>2728</v>
      </c>
      <c r="CD65" s="183" t="s">
        <v>2839</v>
      </c>
      <c r="CE65" s="183" t="s">
        <v>2728</v>
      </c>
      <c r="CF65" s="183" t="s">
        <v>2728</v>
      </c>
      <c r="CG65" s="183" t="s">
        <v>2839</v>
      </c>
      <c r="CH65" s="183" t="s">
        <v>2728</v>
      </c>
      <c r="CI65" s="183" t="s">
        <v>2728</v>
      </c>
      <c r="CJ65" s="183" t="s">
        <v>2839</v>
      </c>
      <c r="CK65" s="183" t="s">
        <v>2728</v>
      </c>
      <c r="CL65" s="183" t="s">
        <v>2728</v>
      </c>
      <c r="CM65" s="183" t="s">
        <v>2839</v>
      </c>
      <c r="CN65" s="183" t="s">
        <v>2728</v>
      </c>
      <c r="CO65" s="183" t="s">
        <v>2728</v>
      </c>
      <c r="CP65" s="183" t="s">
        <v>2839</v>
      </c>
      <c r="CQ65" s="183" t="s">
        <v>2728</v>
      </c>
      <c r="CR65" s="183" t="s">
        <v>2728</v>
      </c>
      <c r="CS65" s="183" t="s">
        <v>2839</v>
      </c>
      <c r="CT65" s="183" t="s">
        <v>2728</v>
      </c>
      <c r="CU65" s="183" t="s">
        <v>2728</v>
      </c>
      <c r="CV65" s="183" t="s">
        <v>2839</v>
      </c>
      <c r="CW65" s="183" t="s">
        <v>2728</v>
      </c>
      <c r="CX65" s="183" t="s">
        <v>2728</v>
      </c>
      <c r="CY65" s="183" t="s">
        <v>2839</v>
      </c>
      <c r="CZ65" s="183" t="s">
        <v>2728</v>
      </c>
      <c r="DA65" s="183" t="s">
        <v>2728</v>
      </c>
      <c r="DB65" s="183" t="s">
        <v>2839</v>
      </c>
      <c r="DC65" s="183" t="s">
        <v>2728</v>
      </c>
      <c r="DD65" s="183" t="s">
        <v>2728</v>
      </c>
      <c r="DE65" s="183" t="s">
        <v>2839</v>
      </c>
      <c r="DF65" s="183" t="s">
        <v>2728</v>
      </c>
      <c r="DG65" s="183" t="s">
        <v>2728</v>
      </c>
      <c r="DH65" s="183" t="s">
        <v>2839</v>
      </c>
      <c r="DI65" s="183" t="s">
        <v>2728</v>
      </c>
      <c r="DJ65" s="183" t="s">
        <v>2728</v>
      </c>
      <c r="DK65" s="183" t="s">
        <v>2839</v>
      </c>
      <c r="DL65" s="183" t="s">
        <v>2728</v>
      </c>
      <c r="DM65" s="183" t="s">
        <v>2728</v>
      </c>
      <c r="DN65" s="183" t="s">
        <v>2839</v>
      </c>
      <c r="DO65" s="183" t="s">
        <v>2728</v>
      </c>
      <c r="DP65" s="183" t="s">
        <v>2728</v>
      </c>
      <c r="DQ65" s="183" t="s">
        <v>2839</v>
      </c>
      <c r="DR65" s="183" t="s">
        <v>2728</v>
      </c>
      <c r="DS65" s="183" t="s">
        <v>2728</v>
      </c>
      <c r="DT65" s="183" t="s">
        <v>2839</v>
      </c>
      <c r="DU65" s="183" t="s">
        <v>2728</v>
      </c>
      <c r="DV65" s="183" t="s">
        <v>2728</v>
      </c>
      <c r="DW65" s="183" t="s">
        <v>2839</v>
      </c>
      <c r="DX65" s="183" t="s">
        <v>2728</v>
      </c>
      <c r="DY65" s="183" t="s">
        <v>2728</v>
      </c>
      <c r="DZ65" s="183" t="s">
        <v>2839</v>
      </c>
      <c r="EA65" s="183" t="s">
        <v>2728</v>
      </c>
      <c r="EB65" s="183" t="s">
        <v>2728</v>
      </c>
      <c r="EC65" s="183" t="s">
        <v>2839</v>
      </c>
      <c r="ED65" s="183" t="s">
        <v>2728</v>
      </c>
      <c r="EE65" s="183" t="s">
        <v>2728</v>
      </c>
      <c r="EF65" s="183" t="s">
        <v>2839</v>
      </c>
      <c r="EG65" s="183" t="s">
        <v>2728</v>
      </c>
      <c r="EH65" s="183" t="s">
        <v>2728</v>
      </c>
      <c r="EI65" s="183" t="s">
        <v>2839</v>
      </c>
      <c r="EJ65" s="183" t="s">
        <v>2728</v>
      </c>
      <c r="EK65" s="183" t="s">
        <v>2728</v>
      </c>
      <c r="EL65" s="183" t="s">
        <v>2839</v>
      </c>
      <c r="EM65" s="183" t="s">
        <v>2728</v>
      </c>
      <c r="EN65" s="183" t="s">
        <v>2728</v>
      </c>
      <c r="EO65" s="183" t="s">
        <v>2839</v>
      </c>
      <c r="EP65" s="183" t="s">
        <v>2728</v>
      </c>
      <c r="EQ65" s="183" t="s">
        <v>2728</v>
      </c>
      <c r="ER65" s="183" t="s">
        <v>2839</v>
      </c>
      <c r="ES65" s="183" t="s">
        <v>2728</v>
      </c>
      <c r="ET65" s="183" t="s">
        <v>2728</v>
      </c>
    </row>
    <row r="66" spans="1:150" x14ac:dyDescent="0.3">
      <c r="A66" s="1"/>
      <c r="B66" s="181" t="s">
        <v>3318</v>
      </c>
      <c r="C66" s="181" t="s">
        <v>57</v>
      </c>
      <c r="D66" s="181" t="s">
        <v>3319</v>
      </c>
      <c r="E66" s="181" t="s">
        <v>3320</v>
      </c>
      <c r="F66" s="181" t="s">
        <v>3321</v>
      </c>
      <c r="G66" s="181" t="s">
        <v>2839</v>
      </c>
      <c r="H66" s="181" t="s">
        <v>2728</v>
      </c>
      <c r="I66" s="181" t="s">
        <v>2728</v>
      </c>
      <c r="J66" s="181" t="s">
        <v>2839</v>
      </c>
      <c r="K66" s="181" t="s">
        <v>2728</v>
      </c>
      <c r="L66" s="181" t="s">
        <v>2728</v>
      </c>
      <c r="M66" s="181" t="s">
        <v>2839</v>
      </c>
      <c r="N66" s="181" t="s">
        <v>2728</v>
      </c>
      <c r="O66" s="181" t="s">
        <v>2728</v>
      </c>
      <c r="P66" s="181" t="s">
        <v>2839</v>
      </c>
      <c r="Q66" s="181" t="s">
        <v>2728</v>
      </c>
      <c r="R66" s="181" t="s">
        <v>2728</v>
      </c>
      <c r="S66" s="181" t="s">
        <v>2839</v>
      </c>
      <c r="T66" s="181" t="s">
        <v>2728</v>
      </c>
      <c r="U66" s="181" t="s">
        <v>2728</v>
      </c>
      <c r="V66" s="181" t="s">
        <v>2839</v>
      </c>
      <c r="W66" s="181" t="s">
        <v>2728</v>
      </c>
      <c r="X66" s="181" t="s">
        <v>2728</v>
      </c>
      <c r="Y66" s="181" t="s">
        <v>2839</v>
      </c>
      <c r="Z66" s="181" t="s">
        <v>2728</v>
      </c>
      <c r="AA66" s="181" t="s">
        <v>2728</v>
      </c>
      <c r="AB66" s="181" t="s">
        <v>2839</v>
      </c>
      <c r="AC66" s="181" t="s">
        <v>2728</v>
      </c>
      <c r="AD66" s="181" t="s">
        <v>2728</v>
      </c>
      <c r="AE66" s="181" t="s">
        <v>2839</v>
      </c>
      <c r="AF66" s="181" t="s">
        <v>2728</v>
      </c>
      <c r="AG66" s="181" t="s">
        <v>2728</v>
      </c>
      <c r="AH66" s="181" t="s">
        <v>2839</v>
      </c>
      <c r="AI66" s="181" t="s">
        <v>2728</v>
      </c>
      <c r="AJ66" s="181" t="s">
        <v>2728</v>
      </c>
      <c r="AK66" s="181" t="s">
        <v>2839</v>
      </c>
      <c r="AL66" s="181" t="s">
        <v>2728</v>
      </c>
      <c r="AM66" s="181" t="s">
        <v>2728</v>
      </c>
      <c r="AN66" s="181" t="s">
        <v>2839</v>
      </c>
      <c r="AO66" s="181" t="s">
        <v>2728</v>
      </c>
      <c r="AP66" s="181" t="s">
        <v>2728</v>
      </c>
      <c r="AQ66" s="181" t="s">
        <v>2839</v>
      </c>
      <c r="AR66" s="181" t="s">
        <v>2728</v>
      </c>
      <c r="AS66" s="181" t="s">
        <v>2728</v>
      </c>
      <c r="AT66" s="181" t="s">
        <v>2839</v>
      </c>
      <c r="AU66" s="181" t="s">
        <v>2728</v>
      </c>
      <c r="AV66" s="181" t="s">
        <v>2728</v>
      </c>
      <c r="AW66" s="181" t="s">
        <v>2839</v>
      </c>
      <c r="AX66" s="181" t="s">
        <v>2728</v>
      </c>
      <c r="AY66" s="181" t="s">
        <v>2728</v>
      </c>
      <c r="AZ66" s="181" t="s">
        <v>2839</v>
      </c>
      <c r="BA66" s="181" t="s">
        <v>2728</v>
      </c>
      <c r="BB66" s="181" t="s">
        <v>2728</v>
      </c>
      <c r="BC66" s="181" t="s">
        <v>2839</v>
      </c>
      <c r="BD66" s="181" t="s">
        <v>2728</v>
      </c>
      <c r="BE66" s="181" t="s">
        <v>2728</v>
      </c>
      <c r="BF66" s="181" t="s">
        <v>2839</v>
      </c>
      <c r="BG66" s="181" t="s">
        <v>2728</v>
      </c>
      <c r="BH66" s="181" t="s">
        <v>2728</v>
      </c>
      <c r="BI66" s="181" t="s">
        <v>2839</v>
      </c>
      <c r="BJ66" s="181" t="s">
        <v>2728</v>
      </c>
      <c r="BK66" s="181" t="s">
        <v>2728</v>
      </c>
      <c r="BL66" s="181" t="s">
        <v>2839</v>
      </c>
      <c r="BM66" s="181" t="s">
        <v>2728</v>
      </c>
      <c r="BN66" s="181" t="s">
        <v>2728</v>
      </c>
      <c r="BO66" s="181" t="s">
        <v>2839</v>
      </c>
      <c r="BP66" s="181" t="s">
        <v>2728</v>
      </c>
      <c r="BQ66" s="181" t="s">
        <v>2728</v>
      </c>
      <c r="BR66" s="181" t="s">
        <v>2839</v>
      </c>
      <c r="BS66" s="181" t="s">
        <v>2728</v>
      </c>
      <c r="BT66" s="181" t="s">
        <v>2728</v>
      </c>
      <c r="BU66" s="181" t="s">
        <v>2839</v>
      </c>
      <c r="BV66" s="181" t="s">
        <v>2728</v>
      </c>
      <c r="BW66" s="181" t="s">
        <v>2728</v>
      </c>
      <c r="BX66" s="181" t="s">
        <v>2839</v>
      </c>
      <c r="BY66" s="181" t="s">
        <v>2728</v>
      </c>
      <c r="BZ66" s="181" t="s">
        <v>2728</v>
      </c>
      <c r="CA66" s="181" t="s">
        <v>2839</v>
      </c>
      <c r="CB66" s="181" t="s">
        <v>2728</v>
      </c>
      <c r="CC66" s="181" t="s">
        <v>2728</v>
      </c>
      <c r="CD66" s="181" t="s">
        <v>2839</v>
      </c>
      <c r="CE66" s="181" t="s">
        <v>2728</v>
      </c>
      <c r="CF66" s="181" t="s">
        <v>2728</v>
      </c>
      <c r="CG66" s="181" t="s">
        <v>2839</v>
      </c>
      <c r="CH66" s="181" t="s">
        <v>2728</v>
      </c>
      <c r="CI66" s="181" t="s">
        <v>2728</v>
      </c>
      <c r="CJ66" s="181" t="s">
        <v>2839</v>
      </c>
      <c r="CK66" s="181" t="s">
        <v>2728</v>
      </c>
      <c r="CL66" s="181" t="s">
        <v>2728</v>
      </c>
      <c r="CM66" s="181" t="s">
        <v>2839</v>
      </c>
      <c r="CN66" s="181" t="s">
        <v>2728</v>
      </c>
      <c r="CO66" s="181" t="s">
        <v>2728</v>
      </c>
      <c r="CP66" s="181" t="s">
        <v>2839</v>
      </c>
      <c r="CQ66" s="181" t="s">
        <v>2728</v>
      </c>
      <c r="CR66" s="181" t="s">
        <v>2728</v>
      </c>
      <c r="CS66" s="181" t="s">
        <v>2839</v>
      </c>
      <c r="CT66" s="181" t="s">
        <v>2728</v>
      </c>
      <c r="CU66" s="181" t="s">
        <v>2728</v>
      </c>
      <c r="CV66" s="181" t="s">
        <v>2839</v>
      </c>
      <c r="CW66" s="181" t="s">
        <v>2728</v>
      </c>
      <c r="CX66" s="181" t="s">
        <v>2728</v>
      </c>
      <c r="CY66" s="181" t="s">
        <v>2839</v>
      </c>
      <c r="CZ66" s="181" t="s">
        <v>2728</v>
      </c>
      <c r="DA66" s="181" t="s">
        <v>2728</v>
      </c>
      <c r="DB66" s="181" t="s">
        <v>2839</v>
      </c>
      <c r="DC66" s="181" t="s">
        <v>2728</v>
      </c>
      <c r="DD66" s="181" t="s">
        <v>2728</v>
      </c>
      <c r="DE66" s="181" t="s">
        <v>2839</v>
      </c>
      <c r="DF66" s="181" t="s">
        <v>2728</v>
      </c>
      <c r="DG66" s="181" t="s">
        <v>2728</v>
      </c>
      <c r="DH66" s="181" t="s">
        <v>2839</v>
      </c>
      <c r="DI66" s="181" t="s">
        <v>2728</v>
      </c>
      <c r="DJ66" s="181" t="s">
        <v>2728</v>
      </c>
      <c r="DK66" s="181" t="s">
        <v>2839</v>
      </c>
      <c r="DL66" s="181" t="s">
        <v>2728</v>
      </c>
      <c r="DM66" s="181" t="s">
        <v>2728</v>
      </c>
      <c r="DN66" s="181" t="s">
        <v>2839</v>
      </c>
      <c r="DO66" s="181" t="s">
        <v>2728</v>
      </c>
      <c r="DP66" s="181" t="s">
        <v>2728</v>
      </c>
      <c r="DQ66" s="181" t="s">
        <v>2839</v>
      </c>
      <c r="DR66" s="181" t="s">
        <v>2728</v>
      </c>
      <c r="DS66" s="181" t="s">
        <v>2728</v>
      </c>
      <c r="DT66" s="181" t="s">
        <v>2839</v>
      </c>
      <c r="DU66" s="181" t="s">
        <v>2728</v>
      </c>
      <c r="DV66" s="181" t="s">
        <v>2728</v>
      </c>
      <c r="DW66" s="181" t="s">
        <v>2839</v>
      </c>
      <c r="DX66" s="181" t="s">
        <v>2728</v>
      </c>
      <c r="DY66" s="181" t="s">
        <v>2728</v>
      </c>
      <c r="DZ66" s="181" t="s">
        <v>2839</v>
      </c>
      <c r="EA66" s="181" t="s">
        <v>2728</v>
      </c>
      <c r="EB66" s="181" t="s">
        <v>2728</v>
      </c>
      <c r="EC66" s="181" t="s">
        <v>2839</v>
      </c>
      <c r="ED66" s="181" t="s">
        <v>2728</v>
      </c>
      <c r="EE66" s="181" t="s">
        <v>2728</v>
      </c>
      <c r="EF66" s="181" t="s">
        <v>2839</v>
      </c>
      <c r="EG66" s="181" t="s">
        <v>2728</v>
      </c>
      <c r="EH66" s="181" t="s">
        <v>2728</v>
      </c>
      <c r="EI66" s="181" t="s">
        <v>2839</v>
      </c>
      <c r="EJ66" s="181" t="s">
        <v>2728</v>
      </c>
      <c r="EK66" s="181" t="s">
        <v>2728</v>
      </c>
      <c r="EL66" s="181" t="s">
        <v>2839</v>
      </c>
      <c r="EM66" s="181" t="s">
        <v>2728</v>
      </c>
      <c r="EN66" s="181" t="s">
        <v>2728</v>
      </c>
      <c r="EO66" s="181" t="s">
        <v>2839</v>
      </c>
      <c r="EP66" s="181" t="s">
        <v>2728</v>
      </c>
      <c r="EQ66" s="181" t="s">
        <v>2728</v>
      </c>
      <c r="ER66" s="181" t="s">
        <v>2839</v>
      </c>
      <c r="ES66" s="181" t="s">
        <v>2728</v>
      </c>
      <c r="ET66" s="181" t="s">
        <v>2728</v>
      </c>
    </row>
    <row r="67" spans="1:150" x14ac:dyDescent="0.3">
      <c r="A67" s="1"/>
      <c r="B67" s="182" t="s">
        <v>3322</v>
      </c>
      <c r="C67" s="182" t="s">
        <v>57</v>
      </c>
      <c r="D67" s="182" t="s">
        <v>3319</v>
      </c>
      <c r="E67" s="182" t="s">
        <v>3323</v>
      </c>
      <c r="F67" s="182" t="s">
        <v>3324</v>
      </c>
      <c r="G67" s="183" t="s">
        <v>2839</v>
      </c>
      <c r="H67" s="183" t="s">
        <v>2728</v>
      </c>
      <c r="I67" s="183" t="s">
        <v>2728</v>
      </c>
      <c r="J67" s="183" t="s">
        <v>2839</v>
      </c>
      <c r="K67" s="183" t="s">
        <v>2728</v>
      </c>
      <c r="L67" s="183" t="s">
        <v>2728</v>
      </c>
      <c r="M67" s="183" t="s">
        <v>2839</v>
      </c>
      <c r="N67" s="183" t="s">
        <v>2728</v>
      </c>
      <c r="O67" s="183" t="s">
        <v>2728</v>
      </c>
      <c r="P67" s="183" t="s">
        <v>2839</v>
      </c>
      <c r="Q67" s="183" t="s">
        <v>2728</v>
      </c>
      <c r="R67" s="183" t="s">
        <v>2728</v>
      </c>
      <c r="S67" s="183" t="s">
        <v>2839</v>
      </c>
      <c r="T67" s="183" t="s">
        <v>2728</v>
      </c>
      <c r="U67" s="183" t="s">
        <v>2728</v>
      </c>
      <c r="V67" s="183" t="s">
        <v>2839</v>
      </c>
      <c r="W67" s="183" t="s">
        <v>2728</v>
      </c>
      <c r="X67" s="183" t="s">
        <v>2728</v>
      </c>
      <c r="Y67" s="183" t="s">
        <v>2839</v>
      </c>
      <c r="Z67" s="183" t="s">
        <v>2728</v>
      </c>
      <c r="AA67" s="183" t="s">
        <v>2728</v>
      </c>
      <c r="AB67" s="183" t="s">
        <v>2839</v>
      </c>
      <c r="AC67" s="183" t="s">
        <v>2728</v>
      </c>
      <c r="AD67" s="183" t="s">
        <v>2728</v>
      </c>
      <c r="AE67" s="183" t="s">
        <v>2839</v>
      </c>
      <c r="AF67" s="183" t="s">
        <v>2728</v>
      </c>
      <c r="AG67" s="183" t="s">
        <v>2728</v>
      </c>
      <c r="AH67" s="183" t="s">
        <v>2839</v>
      </c>
      <c r="AI67" s="183" t="s">
        <v>2728</v>
      </c>
      <c r="AJ67" s="183" t="s">
        <v>2728</v>
      </c>
      <c r="AK67" s="183" t="s">
        <v>2839</v>
      </c>
      <c r="AL67" s="183" t="s">
        <v>2728</v>
      </c>
      <c r="AM67" s="183" t="s">
        <v>2728</v>
      </c>
      <c r="AN67" s="183" t="s">
        <v>2839</v>
      </c>
      <c r="AO67" s="183" t="s">
        <v>2728</v>
      </c>
      <c r="AP67" s="183" t="s">
        <v>2728</v>
      </c>
      <c r="AQ67" s="183" t="s">
        <v>2839</v>
      </c>
      <c r="AR67" s="183" t="s">
        <v>2728</v>
      </c>
      <c r="AS67" s="183" t="s">
        <v>2728</v>
      </c>
      <c r="AT67" s="183" t="s">
        <v>2839</v>
      </c>
      <c r="AU67" s="183" t="s">
        <v>2728</v>
      </c>
      <c r="AV67" s="183" t="s">
        <v>2728</v>
      </c>
      <c r="AW67" s="183" t="s">
        <v>2839</v>
      </c>
      <c r="AX67" s="183" t="s">
        <v>2728</v>
      </c>
      <c r="AY67" s="183" t="s">
        <v>2728</v>
      </c>
      <c r="AZ67" s="183" t="s">
        <v>2839</v>
      </c>
      <c r="BA67" s="183" t="s">
        <v>2728</v>
      </c>
      <c r="BB67" s="183" t="s">
        <v>2728</v>
      </c>
      <c r="BC67" s="183" t="s">
        <v>2839</v>
      </c>
      <c r="BD67" s="183" t="s">
        <v>2728</v>
      </c>
      <c r="BE67" s="183" t="s">
        <v>2728</v>
      </c>
      <c r="BF67" s="183" t="s">
        <v>2839</v>
      </c>
      <c r="BG67" s="183" t="s">
        <v>2728</v>
      </c>
      <c r="BH67" s="183" t="s">
        <v>2728</v>
      </c>
      <c r="BI67" s="183" t="s">
        <v>2839</v>
      </c>
      <c r="BJ67" s="183" t="s">
        <v>2728</v>
      </c>
      <c r="BK67" s="183" t="s">
        <v>2728</v>
      </c>
      <c r="BL67" s="183" t="s">
        <v>2839</v>
      </c>
      <c r="BM67" s="183" t="s">
        <v>2728</v>
      </c>
      <c r="BN67" s="183" t="s">
        <v>2728</v>
      </c>
      <c r="BO67" s="183" t="s">
        <v>2839</v>
      </c>
      <c r="BP67" s="183" t="s">
        <v>2728</v>
      </c>
      <c r="BQ67" s="183" t="s">
        <v>2728</v>
      </c>
      <c r="BR67" s="183" t="s">
        <v>2839</v>
      </c>
      <c r="BS67" s="183" t="s">
        <v>2728</v>
      </c>
      <c r="BT67" s="183" t="s">
        <v>2728</v>
      </c>
      <c r="BU67" s="183" t="s">
        <v>2839</v>
      </c>
      <c r="BV67" s="183" t="s">
        <v>2728</v>
      </c>
      <c r="BW67" s="183" t="s">
        <v>2728</v>
      </c>
      <c r="BX67" s="183" t="s">
        <v>2839</v>
      </c>
      <c r="BY67" s="183" t="s">
        <v>2728</v>
      </c>
      <c r="BZ67" s="183" t="s">
        <v>2728</v>
      </c>
      <c r="CA67" s="183" t="s">
        <v>2839</v>
      </c>
      <c r="CB67" s="183" t="s">
        <v>2728</v>
      </c>
      <c r="CC67" s="183" t="s">
        <v>2728</v>
      </c>
      <c r="CD67" s="183" t="s">
        <v>2839</v>
      </c>
      <c r="CE67" s="183" t="s">
        <v>2728</v>
      </c>
      <c r="CF67" s="183" t="s">
        <v>2728</v>
      </c>
      <c r="CG67" s="183" t="s">
        <v>2839</v>
      </c>
      <c r="CH67" s="183" t="s">
        <v>2728</v>
      </c>
      <c r="CI67" s="183" t="s">
        <v>2728</v>
      </c>
      <c r="CJ67" s="183" t="s">
        <v>2839</v>
      </c>
      <c r="CK67" s="183" t="s">
        <v>2728</v>
      </c>
      <c r="CL67" s="183" t="s">
        <v>2728</v>
      </c>
      <c r="CM67" s="183" t="s">
        <v>2839</v>
      </c>
      <c r="CN67" s="183" t="s">
        <v>2728</v>
      </c>
      <c r="CO67" s="183" t="s">
        <v>2728</v>
      </c>
      <c r="CP67" s="183" t="s">
        <v>2839</v>
      </c>
      <c r="CQ67" s="183" t="s">
        <v>2728</v>
      </c>
      <c r="CR67" s="183" t="s">
        <v>2728</v>
      </c>
      <c r="CS67" s="183" t="s">
        <v>2839</v>
      </c>
      <c r="CT67" s="183" t="s">
        <v>2728</v>
      </c>
      <c r="CU67" s="183" t="s">
        <v>2728</v>
      </c>
      <c r="CV67" s="183" t="s">
        <v>2839</v>
      </c>
      <c r="CW67" s="183" t="s">
        <v>2728</v>
      </c>
      <c r="CX67" s="183" t="s">
        <v>2728</v>
      </c>
      <c r="CY67" s="183" t="s">
        <v>2839</v>
      </c>
      <c r="CZ67" s="183" t="s">
        <v>2728</v>
      </c>
      <c r="DA67" s="183" t="s">
        <v>2728</v>
      </c>
      <c r="DB67" s="183" t="s">
        <v>2839</v>
      </c>
      <c r="DC67" s="183" t="s">
        <v>2728</v>
      </c>
      <c r="DD67" s="183" t="s">
        <v>2728</v>
      </c>
      <c r="DE67" s="183" t="s">
        <v>2839</v>
      </c>
      <c r="DF67" s="183" t="s">
        <v>2728</v>
      </c>
      <c r="DG67" s="183" t="s">
        <v>2728</v>
      </c>
      <c r="DH67" s="183" t="s">
        <v>2839</v>
      </c>
      <c r="DI67" s="183" t="s">
        <v>2728</v>
      </c>
      <c r="DJ67" s="183" t="s">
        <v>2728</v>
      </c>
      <c r="DK67" s="183" t="s">
        <v>2839</v>
      </c>
      <c r="DL67" s="183" t="s">
        <v>2728</v>
      </c>
      <c r="DM67" s="183" t="s">
        <v>2728</v>
      </c>
      <c r="DN67" s="183" t="s">
        <v>2839</v>
      </c>
      <c r="DO67" s="183" t="s">
        <v>2728</v>
      </c>
      <c r="DP67" s="183" t="s">
        <v>2728</v>
      </c>
      <c r="DQ67" s="183" t="s">
        <v>2839</v>
      </c>
      <c r="DR67" s="183" t="s">
        <v>2728</v>
      </c>
      <c r="DS67" s="183" t="s">
        <v>2728</v>
      </c>
      <c r="DT67" s="183" t="s">
        <v>2839</v>
      </c>
      <c r="DU67" s="183" t="s">
        <v>2728</v>
      </c>
      <c r="DV67" s="183" t="s">
        <v>2728</v>
      </c>
      <c r="DW67" s="183" t="s">
        <v>2839</v>
      </c>
      <c r="DX67" s="183" t="s">
        <v>2728</v>
      </c>
      <c r="DY67" s="183" t="s">
        <v>2728</v>
      </c>
      <c r="DZ67" s="183" t="s">
        <v>2839</v>
      </c>
      <c r="EA67" s="183" t="s">
        <v>2728</v>
      </c>
      <c r="EB67" s="183" t="s">
        <v>2728</v>
      </c>
      <c r="EC67" s="183" t="s">
        <v>2839</v>
      </c>
      <c r="ED67" s="183" t="s">
        <v>2728</v>
      </c>
      <c r="EE67" s="183" t="s">
        <v>2728</v>
      </c>
      <c r="EF67" s="183" t="s">
        <v>2839</v>
      </c>
      <c r="EG67" s="183" t="s">
        <v>2728</v>
      </c>
      <c r="EH67" s="183" t="s">
        <v>2728</v>
      </c>
      <c r="EI67" s="183" t="s">
        <v>2839</v>
      </c>
      <c r="EJ67" s="183" t="s">
        <v>2728</v>
      </c>
      <c r="EK67" s="183" t="s">
        <v>2728</v>
      </c>
      <c r="EL67" s="183" t="s">
        <v>2839</v>
      </c>
      <c r="EM67" s="183" t="s">
        <v>2728</v>
      </c>
      <c r="EN67" s="183" t="s">
        <v>2728</v>
      </c>
      <c r="EO67" s="183" t="s">
        <v>2839</v>
      </c>
      <c r="EP67" s="183" t="s">
        <v>2728</v>
      </c>
      <c r="EQ67" s="183" t="s">
        <v>2728</v>
      </c>
      <c r="ER67" s="183" t="s">
        <v>2839</v>
      </c>
      <c r="ES67" s="183" t="s">
        <v>2728</v>
      </c>
      <c r="ET67" s="183" t="s">
        <v>2728</v>
      </c>
    </row>
    <row r="68" spans="1:150" x14ac:dyDescent="0.3">
      <c r="A68" s="1"/>
      <c r="B68" s="182" t="s">
        <v>3325</v>
      </c>
      <c r="C68" s="182" t="s">
        <v>57</v>
      </c>
      <c r="D68" s="182" t="s">
        <v>3319</v>
      </c>
      <c r="E68" s="182" t="s">
        <v>3326</v>
      </c>
      <c r="F68" s="182" t="s">
        <v>3327</v>
      </c>
      <c r="G68" s="183" t="s">
        <v>2839</v>
      </c>
      <c r="H68" s="183" t="s">
        <v>2728</v>
      </c>
      <c r="I68" s="183" t="s">
        <v>2728</v>
      </c>
      <c r="J68" s="183" t="s">
        <v>2839</v>
      </c>
      <c r="K68" s="183" t="s">
        <v>2728</v>
      </c>
      <c r="L68" s="183" t="s">
        <v>2728</v>
      </c>
      <c r="M68" s="183" t="s">
        <v>2839</v>
      </c>
      <c r="N68" s="183" t="s">
        <v>2728</v>
      </c>
      <c r="O68" s="183" t="s">
        <v>2728</v>
      </c>
      <c r="P68" s="183" t="s">
        <v>2839</v>
      </c>
      <c r="Q68" s="183" t="s">
        <v>2728</v>
      </c>
      <c r="R68" s="183" t="s">
        <v>2728</v>
      </c>
      <c r="S68" s="183" t="s">
        <v>2839</v>
      </c>
      <c r="T68" s="183" t="s">
        <v>2728</v>
      </c>
      <c r="U68" s="183" t="s">
        <v>2728</v>
      </c>
      <c r="V68" s="183" t="s">
        <v>2839</v>
      </c>
      <c r="W68" s="183" t="s">
        <v>2728</v>
      </c>
      <c r="X68" s="183" t="s">
        <v>2728</v>
      </c>
      <c r="Y68" s="183" t="s">
        <v>2839</v>
      </c>
      <c r="Z68" s="183" t="s">
        <v>2728</v>
      </c>
      <c r="AA68" s="183" t="s">
        <v>2728</v>
      </c>
      <c r="AB68" s="183" t="s">
        <v>2839</v>
      </c>
      <c r="AC68" s="183" t="s">
        <v>2728</v>
      </c>
      <c r="AD68" s="183" t="s">
        <v>2728</v>
      </c>
      <c r="AE68" s="183" t="s">
        <v>2839</v>
      </c>
      <c r="AF68" s="183" t="s">
        <v>2728</v>
      </c>
      <c r="AG68" s="183" t="s">
        <v>2728</v>
      </c>
      <c r="AH68" s="183" t="s">
        <v>2839</v>
      </c>
      <c r="AI68" s="183" t="s">
        <v>2728</v>
      </c>
      <c r="AJ68" s="183" t="s">
        <v>2728</v>
      </c>
      <c r="AK68" s="183" t="s">
        <v>2839</v>
      </c>
      <c r="AL68" s="183" t="s">
        <v>2728</v>
      </c>
      <c r="AM68" s="183" t="s">
        <v>2728</v>
      </c>
      <c r="AN68" s="183" t="s">
        <v>2839</v>
      </c>
      <c r="AO68" s="183" t="s">
        <v>2728</v>
      </c>
      <c r="AP68" s="183" t="s">
        <v>2728</v>
      </c>
      <c r="AQ68" s="183" t="s">
        <v>2839</v>
      </c>
      <c r="AR68" s="183" t="s">
        <v>2728</v>
      </c>
      <c r="AS68" s="183" t="s">
        <v>2728</v>
      </c>
      <c r="AT68" s="183" t="s">
        <v>2839</v>
      </c>
      <c r="AU68" s="183" t="s">
        <v>2728</v>
      </c>
      <c r="AV68" s="183" t="s">
        <v>2728</v>
      </c>
      <c r="AW68" s="183" t="s">
        <v>2839</v>
      </c>
      <c r="AX68" s="183" t="s">
        <v>2728</v>
      </c>
      <c r="AY68" s="183" t="s">
        <v>2728</v>
      </c>
      <c r="AZ68" s="183" t="s">
        <v>2839</v>
      </c>
      <c r="BA68" s="183" t="s">
        <v>2728</v>
      </c>
      <c r="BB68" s="183" t="s">
        <v>2728</v>
      </c>
      <c r="BC68" s="183" t="s">
        <v>2839</v>
      </c>
      <c r="BD68" s="183" t="s">
        <v>2728</v>
      </c>
      <c r="BE68" s="183" t="s">
        <v>2728</v>
      </c>
      <c r="BF68" s="183" t="s">
        <v>2839</v>
      </c>
      <c r="BG68" s="183" t="s">
        <v>2728</v>
      </c>
      <c r="BH68" s="183" t="s">
        <v>2728</v>
      </c>
      <c r="BI68" s="183" t="s">
        <v>2839</v>
      </c>
      <c r="BJ68" s="183" t="s">
        <v>2728</v>
      </c>
      <c r="BK68" s="183" t="s">
        <v>2728</v>
      </c>
      <c r="BL68" s="183" t="s">
        <v>2839</v>
      </c>
      <c r="BM68" s="183" t="s">
        <v>2728</v>
      </c>
      <c r="BN68" s="183" t="s">
        <v>2728</v>
      </c>
      <c r="BO68" s="183" t="s">
        <v>2839</v>
      </c>
      <c r="BP68" s="183" t="s">
        <v>2728</v>
      </c>
      <c r="BQ68" s="183" t="s">
        <v>2728</v>
      </c>
      <c r="BR68" s="183" t="s">
        <v>2839</v>
      </c>
      <c r="BS68" s="183" t="s">
        <v>2728</v>
      </c>
      <c r="BT68" s="183" t="s">
        <v>2728</v>
      </c>
      <c r="BU68" s="183" t="s">
        <v>2839</v>
      </c>
      <c r="BV68" s="183" t="s">
        <v>2728</v>
      </c>
      <c r="BW68" s="183" t="s">
        <v>2728</v>
      </c>
      <c r="BX68" s="183" t="s">
        <v>2839</v>
      </c>
      <c r="BY68" s="183" t="s">
        <v>2728</v>
      </c>
      <c r="BZ68" s="183" t="s">
        <v>2728</v>
      </c>
      <c r="CA68" s="183" t="s">
        <v>2839</v>
      </c>
      <c r="CB68" s="183" t="s">
        <v>2728</v>
      </c>
      <c r="CC68" s="183" t="s">
        <v>2728</v>
      </c>
      <c r="CD68" s="183" t="s">
        <v>2839</v>
      </c>
      <c r="CE68" s="183" t="s">
        <v>2728</v>
      </c>
      <c r="CF68" s="183" t="s">
        <v>2728</v>
      </c>
      <c r="CG68" s="183" t="s">
        <v>2839</v>
      </c>
      <c r="CH68" s="183" t="s">
        <v>2728</v>
      </c>
      <c r="CI68" s="183" t="s">
        <v>2728</v>
      </c>
      <c r="CJ68" s="183" t="s">
        <v>2839</v>
      </c>
      <c r="CK68" s="183" t="s">
        <v>2728</v>
      </c>
      <c r="CL68" s="183" t="s">
        <v>2728</v>
      </c>
      <c r="CM68" s="183" t="s">
        <v>2839</v>
      </c>
      <c r="CN68" s="183" t="s">
        <v>2728</v>
      </c>
      <c r="CO68" s="183" t="s">
        <v>2728</v>
      </c>
      <c r="CP68" s="183" t="s">
        <v>2839</v>
      </c>
      <c r="CQ68" s="183" t="s">
        <v>2728</v>
      </c>
      <c r="CR68" s="183" t="s">
        <v>2728</v>
      </c>
      <c r="CS68" s="183" t="s">
        <v>2839</v>
      </c>
      <c r="CT68" s="183" t="s">
        <v>2728</v>
      </c>
      <c r="CU68" s="183" t="s">
        <v>2728</v>
      </c>
      <c r="CV68" s="183" t="s">
        <v>2839</v>
      </c>
      <c r="CW68" s="183" t="s">
        <v>2728</v>
      </c>
      <c r="CX68" s="183" t="s">
        <v>2728</v>
      </c>
      <c r="CY68" s="183" t="s">
        <v>2839</v>
      </c>
      <c r="CZ68" s="183" t="s">
        <v>2728</v>
      </c>
      <c r="DA68" s="183" t="s">
        <v>2728</v>
      </c>
      <c r="DB68" s="183" t="s">
        <v>2839</v>
      </c>
      <c r="DC68" s="183" t="s">
        <v>2728</v>
      </c>
      <c r="DD68" s="183" t="s">
        <v>2728</v>
      </c>
      <c r="DE68" s="183" t="s">
        <v>2839</v>
      </c>
      <c r="DF68" s="183" t="s">
        <v>2728</v>
      </c>
      <c r="DG68" s="183" t="s">
        <v>2728</v>
      </c>
      <c r="DH68" s="183" t="s">
        <v>2839</v>
      </c>
      <c r="DI68" s="183" t="s">
        <v>2728</v>
      </c>
      <c r="DJ68" s="183" t="s">
        <v>2728</v>
      </c>
      <c r="DK68" s="183" t="s">
        <v>2839</v>
      </c>
      <c r="DL68" s="183" t="s">
        <v>2728</v>
      </c>
      <c r="DM68" s="183" t="s">
        <v>2728</v>
      </c>
      <c r="DN68" s="183" t="s">
        <v>2839</v>
      </c>
      <c r="DO68" s="183" t="s">
        <v>2728</v>
      </c>
      <c r="DP68" s="183" t="s">
        <v>2728</v>
      </c>
      <c r="DQ68" s="183" t="s">
        <v>2839</v>
      </c>
      <c r="DR68" s="183" t="s">
        <v>2728</v>
      </c>
      <c r="DS68" s="183" t="s">
        <v>2728</v>
      </c>
      <c r="DT68" s="183" t="s">
        <v>2839</v>
      </c>
      <c r="DU68" s="183" t="s">
        <v>2728</v>
      </c>
      <c r="DV68" s="183" t="s">
        <v>2728</v>
      </c>
      <c r="DW68" s="183" t="s">
        <v>2839</v>
      </c>
      <c r="DX68" s="183" t="s">
        <v>2728</v>
      </c>
      <c r="DY68" s="183" t="s">
        <v>2728</v>
      </c>
      <c r="DZ68" s="183" t="s">
        <v>2839</v>
      </c>
      <c r="EA68" s="183" t="s">
        <v>2728</v>
      </c>
      <c r="EB68" s="183" t="s">
        <v>2728</v>
      </c>
      <c r="EC68" s="183" t="s">
        <v>2839</v>
      </c>
      <c r="ED68" s="183" t="s">
        <v>2728</v>
      </c>
      <c r="EE68" s="183" t="s">
        <v>2728</v>
      </c>
      <c r="EF68" s="183" t="s">
        <v>2839</v>
      </c>
      <c r="EG68" s="183" t="s">
        <v>2728</v>
      </c>
      <c r="EH68" s="183" t="s">
        <v>2728</v>
      </c>
      <c r="EI68" s="183" t="s">
        <v>2839</v>
      </c>
      <c r="EJ68" s="183" t="s">
        <v>2728</v>
      </c>
      <c r="EK68" s="183" t="s">
        <v>2728</v>
      </c>
      <c r="EL68" s="183" t="s">
        <v>2839</v>
      </c>
      <c r="EM68" s="183" t="s">
        <v>2728</v>
      </c>
      <c r="EN68" s="183" t="s">
        <v>2728</v>
      </c>
      <c r="EO68" s="183" t="s">
        <v>2839</v>
      </c>
      <c r="EP68" s="183" t="s">
        <v>2728</v>
      </c>
      <c r="EQ68" s="183" t="s">
        <v>2728</v>
      </c>
      <c r="ER68" s="183" t="s">
        <v>2839</v>
      </c>
      <c r="ES68" s="183" t="s">
        <v>2728</v>
      </c>
      <c r="ET68" s="183" t="s">
        <v>2728</v>
      </c>
    </row>
    <row r="69" spans="1:150" x14ac:dyDescent="0.3">
      <c r="A69" s="1"/>
      <c r="B69" s="181" t="s">
        <v>3328</v>
      </c>
      <c r="C69" s="181" t="s">
        <v>558</v>
      </c>
      <c r="D69" s="181" t="s">
        <v>930</v>
      </c>
      <c r="E69" s="181" t="s">
        <v>3329</v>
      </c>
      <c r="F69" s="181" t="s">
        <v>3330</v>
      </c>
      <c r="G69" s="181" t="s">
        <v>2839</v>
      </c>
      <c r="H69" s="181" t="s">
        <v>3331</v>
      </c>
      <c r="I69" s="181" t="s">
        <v>3332</v>
      </c>
      <c r="J69" s="181" t="s">
        <v>2839</v>
      </c>
      <c r="K69" s="181" t="s">
        <v>3333</v>
      </c>
      <c r="L69" s="181" t="s">
        <v>3332</v>
      </c>
      <c r="M69" s="181" t="s">
        <v>2839</v>
      </c>
      <c r="N69" s="181" t="s">
        <v>3334</v>
      </c>
      <c r="O69" s="181" t="s">
        <v>3332</v>
      </c>
      <c r="P69" s="181" t="s">
        <v>2839</v>
      </c>
      <c r="Q69" s="181" t="s">
        <v>2728</v>
      </c>
      <c r="R69" s="181" t="s">
        <v>3332</v>
      </c>
      <c r="S69" s="181" t="s">
        <v>2839</v>
      </c>
      <c r="T69" s="181" t="s">
        <v>3335</v>
      </c>
      <c r="U69" s="181" t="s">
        <v>3332</v>
      </c>
      <c r="V69" s="181" t="s">
        <v>2839</v>
      </c>
      <c r="W69" s="181" t="s">
        <v>2728</v>
      </c>
      <c r="X69" s="181" t="s">
        <v>2728</v>
      </c>
      <c r="Y69" s="181" t="s">
        <v>2839</v>
      </c>
      <c r="Z69" s="181" t="s">
        <v>3336</v>
      </c>
      <c r="AA69" s="181" t="s">
        <v>3337</v>
      </c>
      <c r="AB69" s="181" t="s">
        <v>2839</v>
      </c>
      <c r="AC69" s="181" t="s">
        <v>3338</v>
      </c>
      <c r="AD69" s="181" t="s">
        <v>3339</v>
      </c>
      <c r="AE69" s="181" t="s">
        <v>2839</v>
      </c>
      <c r="AF69" s="181" t="s">
        <v>3340</v>
      </c>
      <c r="AG69" s="181" t="s">
        <v>3341</v>
      </c>
      <c r="AH69" s="181" t="s">
        <v>2839</v>
      </c>
      <c r="AI69" s="181" t="s">
        <v>3342</v>
      </c>
      <c r="AJ69" s="181" t="s">
        <v>3343</v>
      </c>
      <c r="AK69" s="181" t="s">
        <v>2839</v>
      </c>
      <c r="AL69" s="181" t="s">
        <v>2728</v>
      </c>
      <c r="AM69" s="181" t="s">
        <v>3343</v>
      </c>
      <c r="AN69" s="181" t="s">
        <v>2839</v>
      </c>
      <c r="AO69" s="181" t="s">
        <v>2728</v>
      </c>
      <c r="AP69" s="181" t="s">
        <v>3343</v>
      </c>
      <c r="AQ69" s="181" t="s">
        <v>2839</v>
      </c>
      <c r="AR69" s="181" t="s">
        <v>3344</v>
      </c>
      <c r="AS69" s="181" t="s">
        <v>3345</v>
      </c>
      <c r="AT69" s="181" t="s">
        <v>2839</v>
      </c>
      <c r="AU69" s="181" t="s">
        <v>3344</v>
      </c>
      <c r="AV69" s="181" t="s">
        <v>3345</v>
      </c>
      <c r="AW69" s="181" t="s">
        <v>2839</v>
      </c>
      <c r="AX69" s="181" t="s">
        <v>3346</v>
      </c>
      <c r="AY69" s="181" t="s">
        <v>3343</v>
      </c>
      <c r="AZ69" s="181" t="s">
        <v>2839</v>
      </c>
      <c r="BA69" s="181" t="s">
        <v>3347</v>
      </c>
      <c r="BB69" s="181" t="s">
        <v>3343</v>
      </c>
      <c r="BC69" s="181" t="s">
        <v>2839</v>
      </c>
      <c r="BD69" s="181" t="s">
        <v>3348</v>
      </c>
      <c r="BE69" s="181" t="s">
        <v>3343</v>
      </c>
      <c r="BF69" s="181" t="s">
        <v>2839</v>
      </c>
      <c r="BG69" s="181" t="s">
        <v>3349</v>
      </c>
      <c r="BH69" s="181" t="s">
        <v>3343</v>
      </c>
      <c r="BI69" s="181" t="s">
        <v>2839</v>
      </c>
      <c r="BJ69" s="181" t="s">
        <v>3350</v>
      </c>
      <c r="BK69" s="181" t="s">
        <v>3343</v>
      </c>
      <c r="BL69" s="181" t="s">
        <v>2839</v>
      </c>
      <c r="BM69" s="181" t="s">
        <v>3351</v>
      </c>
      <c r="BN69" s="181" t="s">
        <v>3343</v>
      </c>
      <c r="BO69" s="181" t="s">
        <v>2839</v>
      </c>
      <c r="BP69" s="181" t="s">
        <v>3352</v>
      </c>
      <c r="BQ69" s="181" t="s">
        <v>3343</v>
      </c>
      <c r="BR69" s="181" t="s">
        <v>2839</v>
      </c>
      <c r="BS69" s="181" t="s">
        <v>3353</v>
      </c>
      <c r="BT69" s="181" t="s">
        <v>3343</v>
      </c>
      <c r="BU69" s="181" t="s">
        <v>2839</v>
      </c>
      <c r="BV69" s="181" t="s">
        <v>3354</v>
      </c>
      <c r="BW69" s="181" t="s">
        <v>3355</v>
      </c>
      <c r="BX69" s="181" t="s">
        <v>2839</v>
      </c>
      <c r="BY69" s="181" t="s">
        <v>3356</v>
      </c>
      <c r="BZ69" s="181" t="s">
        <v>3357</v>
      </c>
      <c r="CA69" s="181" t="s">
        <v>2839</v>
      </c>
      <c r="CB69" s="181" t="s">
        <v>2728</v>
      </c>
      <c r="CC69" s="181" t="s">
        <v>3343</v>
      </c>
      <c r="CD69" s="181" t="s">
        <v>2839</v>
      </c>
      <c r="CE69" s="181" t="s">
        <v>3356</v>
      </c>
      <c r="CF69" s="181" t="s">
        <v>3357</v>
      </c>
      <c r="CG69" s="181" t="s">
        <v>2839</v>
      </c>
      <c r="CH69" s="181" t="s">
        <v>3356</v>
      </c>
      <c r="CI69" s="181" t="s">
        <v>3357</v>
      </c>
      <c r="CJ69" s="181" t="s">
        <v>2839</v>
      </c>
      <c r="CK69" s="181" t="s">
        <v>3356</v>
      </c>
      <c r="CL69" s="181" t="s">
        <v>3357</v>
      </c>
      <c r="CM69" s="181" t="s">
        <v>2839</v>
      </c>
      <c r="CN69" s="181" t="s">
        <v>2728</v>
      </c>
      <c r="CO69" s="181" t="s">
        <v>3343</v>
      </c>
      <c r="CP69" s="181" t="s">
        <v>2839</v>
      </c>
      <c r="CQ69" s="181" t="s">
        <v>2728</v>
      </c>
      <c r="CR69" s="181" t="s">
        <v>3358</v>
      </c>
      <c r="CS69" s="181" t="s">
        <v>2839</v>
      </c>
      <c r="CT69" s="181" t="s">
        <v>3359</v>
      </c>
      <c r="CU69" s="181" t="s">
        <v>3360</v>
      </c>
      <c r="CV69" s="181" t="s">
        <v>2839</v>
      </c>
      <c r="CW69" s="181" t="s">
        <v>3356</v>
      </c>
      <c r="CX69" s="181" t="s">
        <v>3357</v>
      </c>
      <c r="CY69" s="181" t="s">
        <v>2839</v>
      </c>
      <c r="CZ69" s="181" t="s">
        <v>3361</v>
      </c>
      <c r="DA69" s="181" t="s">
        <v>3343</v>
      </c>
      <c r="DB69" s="181" t="s">
        <v>2839</v>
      </c>
      <c r="DC69" s="181" t="s">
        <v>3354</v>
      </c>
      <c r="DD69" s="181" t="s">
        <v>3355</v>
      </c>
      <c r="DE69" s="181" t="s">
        <v>2839</v>
      </c>
      <c r="DF69" s="181" t="s">
        <v>3362</v>
      </c>
      <c r="DG69" s="181" t="s">
        <v>3343</v>
      </c>
      <c r="DH69" s="181" t="s">
        <v>2839</v>
      </c>
      <c r="DI69" s="181" t="s">
        <v>3363</v>
      </c>
      <c r="DJ69" s="181" t="s">
        <v>3364</v>
      </c>
      <c r="DK69" s="181" t="s">
        <v>2839</v>
      </c>
      <c r="DL69" s="181" t="s">
        <v>2728</v>
      </c>
      <c r="DM69" s="181" t="s">
        <v>3343</v>
      </c>
      <c r="DN69" s="181" t="s">
        <v>2839</v>
      </c>
      <c r="DO69" s="181" t="s">
        <v>2728</v>
      </c>
      <c r="DP69" s="181" t="s">
        <v>3343</v>
      </c>
      <c r="DQ69" s="181" t="s">
        <v>2839</v>
      </c>
      <c r="DR69" s="181" t="s">
        <v>2728</v>
      </c>
      <c r="DS69" s="181" t="s">
        <v>3343</v>
      </c>
      <c r="DT69" s="181" t="s">
        <v>2839</v>
      </c>
      <c r="DU69" s="181" t="s">
        <v>3352</v>
      </c>
      <c r="DV69" s="181" t="s">
        <v>3343</v>
      </c>
      <c r="DW69" s="181" t="s">
        <v>2839</v>
      </c>
      <c r="DX69" s="181" t="s">
        <v>3352</v>
      </c>
      <c r="DY69" s="181" t="s">
        <v>3343</v>
      </c>
      <c r="DZ69" s="181" t="s">
        <v>2839</v>
      </c>
      <c r="EA69" s="181" t="s">
        <v>2728</v>
      </c>
      <c r="EB69" s="181" t="s">
        <v>3343</v>
      </c>
      <c r="EC69" s="181" t="s">
        <v>2839</v>
      </c>
      <c r="ED69" s="181" t="s">
        <v>3365</v>
      </c>
      <c r="EE69" s="181" t="s">
        <v>3343</v>
      </c>
      <c r="EF69" s="181" t="s">
        <v>2839</v>
      </c>
      <c r="EG69" s="181" t="s">
        <v>2728</v>
      </c>
      <c r="EH69" s="181" t="s">
        <v>3343</v>
      </c>
      <c r="EI69" s="181" t="s">
        <v>2839</v>
      </c>
      <c r="EJ69" s="181" t="s">
        <v>2728</v>
      </c>
      <c r="EK69" s="181" t="s">
        <v>3343</v>
      </c>
      <c r="EL69" s="181" t="s">
        <v>2839</v>
      </c>
      <c r="EM69" s="181" t="s">
        <v>3366</v>
      </c>
      <c r="EN69" s="181" t="s">
        <v>3343</v>
      </c>
      <c r="EO69" s="181" t="s">
        <v>2839</v>
      </c>
      <c r="EP69" s="181" t="s">
        <v>3366</v>
      </c>
      <c r="EQ69" s="181" t="s">
        <v>2728</v>
      </c>
      <c r="ER69" s="181" t="s">
        <v>2839</v>
      </c>
      <c r="ES69" s="181" t="s">
        <v>3367</v>
      </c>
      <c r="ET69" s="181" t="s">
        <v>3343</v>
      </c>
    </row>
    <row r="70" spans="1:150" x14ac:dyDescent="0.3">
      <c r="A70" s="1"/>
      <c r="B70" s="182" t="s">
        <v>3368</v>
      </c>
      <c r="C70" s="182" t="s">
        <v>558</v>
      </c>
      <c r="D70" s="182" t="s">
        <v>930</v>
      </c>
      <c r="E70" s="182" t="s">
        <v>3369</v>
      </c>
      <c r="F70" s="182" t="s">
        <v>3370</v>
      </c>
      <c r="G70" s="183" t="s">
        <v>2839</v>
      </c>
      <c r="H70" s="183" t="s">
        <v>2728</v>
      </c>
      <c r="I70" s="183" t="s">
        <v>2728</v>
      </c>
      <c r="J70" s="183" t="s">
        <v>2839</v>
      </c>
      <c r="K70" s="183" t="s">
        <v>2728</v>
      </c>
      <c r="L70" s="183" t="s">
        <v>2728</v>
      </c>
      <c r="M70" s="183" t="s">
        <v>2839</v>
      </c>
      <c r="N70" s="183" t="s">
        <v>2728</v>
      </c>
      <c r="O70" s="183" t="s">
        <v>2728</v>
      </c>
      <c r="P70" s="183" t="s">
        <v>2839</v>
      </c>
      <c r="Q70" s="183" t="s">
        <v>2728</v>
      </c>
      <c r="R70" s="183" t="s">
        <v>2728</v>
      </c>
      <c r="S70" s="183" t="s">
        <v>2839</v>
      </c>
      <c r="T70" s="183" t="s">
        <v>2728</v>
      </c>
      <c r="U70" s="183" t="s">
        <v>2728</v>
      </c>
      <c r="V70" s="183" t="s">
        <v>2839</v>
      </c>
      <c r="W70" s="183" t="s">
        <v>2728</v>
      </c>
      <c r="X70" s="183" t="s">
        <v>2728</v>
      </c>
      <c r="Y70" s="183" t="s">
        <v>2839</v>
      </c>
      <c r="Z70" s="183" t="s">
        <v>2728</v>
      </c>
      <c r="AA70" s="183" t="s">
        <v>2728</v>
      </c>
      <c r="AB70" s="183" t="s">
        <v>2839</v>
      </c>
      <c r="AC70" s="183" t="s">
        <v>2728</v>
      </c>
      <c r="AD70" s="183" t="s">
        <v>2728</v>
      </c>
      <c r="AE70" s="183" t="s">
        <v>2839</v>
      </c>
      <c r="AF70" s="183" t="s">
        <v>2728</v>
      </c>
      <c r="AG70" s="183" t="s">
        <v>2728</v>
      </c>
      <c r="AH70" s="183" t="s">
        <v>2839</v>
      </c>
      <c r="AI70" s="183" t="s">
        <v>2728</v>
      </c>
      <c r="AJ70" s="183" t="s">
        <v>2728</v>
      </c>
      <c r="AK70" s="183" t="s">
        <v>2839</v>
      </c>
      <c r="AL70" s="183" t="s">
        <v>2728</v>
      </c>
      <c r="AM70" s="183" t="s">
        <v>2728</v>
      </c>
      <c r="AN70" s="183" t="s">
        <v>2839</v>
      </c>
      <c r="AO70" s="183" t="s">
        <v>2728</v>
      </c>
      <c r="AP70" s="183" t="s">
        <v>2728</v>
      </c>
      <c r="AQ70" s="183" t="s">
        <v>2839</v>
      </c>
      <c r="AR70" s="183" t="s">
        <v>2728</v>
      </c>
      <c r="AS70" s="183" t="s">
        <v>2728</v>
      </c>
      <c r="AT70" s="183" t="s">
        <v>2839</v>
      </c>
      <c r="AU70" s="183" t="s">
        <v>2728</v>
      </c>
      <c r="AV70" s="183" t="s">
        <v>2728</v>
      </c>
      <c r="AW70" s="183" t="s">
        <v>2839</v>
      </c>
      <c r="AX70" s="183" t="s">
        <v>2728</v>
      </c>
      <c r="AY70" s="183" t="s">
        <v>2728</v>
      </c>
      <c r="AZ70" s="183" t="s">
        <v>2839</v>
      </c>
      <c r="BA70" s="183" t="s">
        <v>2728</v>
      </c>
      <c r="BB70" s="183" t="s">
        <v>2728</v>
      </c>
      <c r="BC70" s="183" t="s">
        <v>2839</v>
      </c>
      <c r="BD70" s="183" t="s">
        <v>2728</v>
      </c>
      <c r="BE70" s="183" t="s">
        <v>2728</v>
      </c>
      <c r="BF70" s="183" t="s">
        <v>2839</v>
      </c>
      <c r="BG70" s="183" t="s">
        <v>2728</v>
      </c>
      <c r="BH70" s="183" t="s">
        <v>2728</v>
      </c>
      <c r="BI70" s="183" t="s">
        <v>2839</v>
      </c>
      <c r="BJ70" s="183" t="s">
        <v>2728</v>
      </c>
      <c r="BK70" s="183" t="s">
        <v>2728</v>
      </c>
      <c r="BL70" s="183" t="s">
        <v>2839</v>
      </c>
      <c r="BM70" s="183" t="s">
        <v>2728</v>
      </c>
      <c r="BN70" s="183" t="s">
        <v>2728</v>
      </c>
      <c r="BO70" s="183" t="s">
        <v>2839</v>
      </c>
      <c r="BP70" s="183" t="s">
        <v>2728</v>
      </c>
      <c r="BQ70" s="183" t="s">
        <v>2728</v>
      </c>
      <c r="BR70" s="183" t="s">
        <v>2839</v>
      </c>
      <c r="BS70" s="183" t="s">
        <v>2728</v>
      </c>
      <c r="BT70" s="183" t="s">
        <v>2728</v>
      </c>
      <c r="BU70" s="183" t="s">
        <v>2839</v>
      </c>
      <c r="BV70" s="183" t="s">
        <v>2728</v>
      </c>
      <c r="BW70" s="183" t="s">
        <v>2728</v>
      </c>
      <c r="BX70" s="183" t="s">
        <v>2839</v>
      </c>
      <c r="BY70" s="183" t="s">
        <v>2728</v>
      </c>
      <c r="BZ70" s="183" t="s">
        <v>2728</v>
      </c>
      <c r="CA70" s="183" t="s">
        <v>2839</v>
      </c>
      <c r="CB70" s="183" t="s">
        <v>2728</v>
      </c>
      <c r="CC70" s="183" t="s">
        <v>2728</v>
      </c>
      <c r="CD70" s="183" t="s">
        <v>2839</v>
      </c>
      <c r="CE70" s="183" t="s">
        <v>2728</v>
      </c>
      <c r="CF70" s="183" t="s">
        <v>2728</v>
      </c>
      <c r="CG70" s="183" t="s">
        <v>2839</v>
      </c>
      <c r="CH70" s="183" t="s">
        <v>2728</v>
      </c>
      <c r="CI70" s="183" t="s">
        <v>2728</v>
      </c>
      <c r="CJ70" s="183" t="s">
        <v>2839</v>
      </c>
      <c r="CK70" s="183" t="s">
        <v>2728</v>
      </c>
      <c r="CL70" s="183" t="s">
        <v>2728</v>
      </c>
      <c r="CM70" s="183" t="s">
        <v>2839</v>
      </c>
      <c r="CN70" s="183" t="s">
        <v>2728</v>
      </c>
      <c r="CO70" s="183" t="s">
        <v>2728</v>
      </c>
      <c r="CP70" s="183" t="s">
        <v>2839</v>
      </c>
      <c r="CQ70" s="183" t="s">
        <v>2728</v>
      </c>
      <c r="CR70" s="183" t="s">
        <v>2728</v>
      </c>
      <c r="CS70" s="183" t="s">
        <v>2839</v>
      </c>
      <c r="CT70" s="183" t="s">
        <v>2728</v>
      </c>
      <c r="CU70" s="183" t="s">
        <v>2728</v>
      </c>
      <c r="CV70" s="183" t="s">
        <v>2839</v>
      </c>
      <c r="CW70" s="183" t="s">
        <v>2728</v>
      </c>
      <c r="CX70" s="183" t="s">
        <v>2728</v>
      </c>
      <c r="CY70" s="183" t="s">
        <v>2839</v>
      </c>
      <c r="CZ70" s="183" t="s">
        <v>2728</v>
      </c>
      <c r="DA70" s="183" t="s">
        <v>2728</v>
      </c>
      <c r="DB70" s="183" t="s">
        <v>2839</v>
      </c>
      <c r="DC70" s="183" t="s">
        <v>2728</v>
      </c>
      <c r="DD70" s="183" t="s">
        <v>2728</v>
      </c>
      <c r="DE70" s="183" t="s">
        <v>2839</v>
      </c>
      <c r="DF70" s="183" t="s">
        <v>2728</v>
      </c>
      <c r="DG70" s="183" t="s">
        <v>2728</v>
      </c>
      <c r="DH70" s="183" t="s">
        <v>2839</v>
      </c>
      <c r="DI70" s="183" t="s">
        <v>2728</v>
      </c>
      <c r="DJ70" s="183" t="s">
        <v>2728</v>
      </c>
      <c r="DK70" s="183" t="s">
        <v>2839</v>
      </c>
      <c r="DL70" s="183" t="s">
        <v>2728</v>
      </c>
      <c r="DM70" s="183" t="s">
        <v>2728</v>
      </c>
      <c r="DN70" s="183" t="s">
        <v>2839</v>
      </c>
      <c r="DO70" s="183" t="s">
        <v>2728</v>
      </c>
      <c r="DP70" s="183" t="s">
        <v>2728</v>
      </c>
      <c r="DQ70" s="183" t="s">
        <v>2839</v>
      </c>
      <c r="DR70" s="183" t="s">
        <v>2728</v>
      </c>
      <c r="DS70" s="183" t="s">
        <v>2728</v>
      </c>
      <c r="DT70" s="183" t="s">
        <v>2839</v>
      </c>
      <c r="DU70" s="183" t="s">
        <v>2728</v>
      </c>
      <c r="DV70" s="183" t="s">
        <v>2728</v>
      </c>
      <c r="DW70" s="183" t="s">
        <v>2839</v>
      </c>
      <c r="DX70" s="183" t="s">
        <v>2728</v>
      </c>
      <c r="DY70" s="183" t="s">
        <v>2728</v>
      </c>
      <c r="DZ70" s="183" t="s">
        <v>2839</v>
      </c>
      <c r="EA70" s="183" t="s">
        <v>2728</v>
      </c>
      <c r="EB70" s="183" t="s">
        <v>2728</v>
      </c>
      <c r="EC70" s="183" t="s">
        <v>2839</v>
      </c>
      <c r="ED70" s="183" t="s">
        <v>2728</v>
      </c>
      <c r="EE70" s="183" t="s">
        <v>2728</v>
      </c>
      <c r="EF70" s="183" t="s">
        <v>2839</v>
      </c>
      <c r="EG70" s="183" t="s">
        <v>2728</v>
      </c>
      <c r="EH70" s="183" t="s">
        <v>2728</v>
      </c>
      <c r="EI70" s="183" t="s">
        <v>2839</v>
      </c>
      <c r="EJ70" s="183" t="s">
        <v>2728</v>
      </c>
      <c r="EK70" s="183" t="s">
        <v>2728</v>
      </c>
      <c r="EL70" s="183" t="s">
        <v>2839</v>
      </c>
      <c r="EM70" s="183" t="s">
        <v>2728</v>
      </c>
      <c r="EN70" s="183" t="s">
        <v>2728</v>
      </c>
      <c r="EO70" s="183" t="s">
        <v>2839</v>
      </c>
      <c r="EP70" s="183" t="s">
        <v>2728</v>
      </c>
      <c r="EQ70" s="183" t="s">
        <v>2728</v>
      </c>
      <c r="ER70" s="183" t="s">
        <v>2839</v>
      </c>
      <c r="ES70" s="183" t="s">
        <v>2728</v>
      </c>
      <c r="ET70" s="183" t="s">
        <v>2728</v>
      </c>
    </row>
    <row r="71" spans="1:150" x14ac:dyDescent="0.3">
      <c r="A71" s="1"/>
      <c r="B71" s="182" t="s">
        <v>3371</v>
      </c>
      <c r="C71" s="182" t="s">
        <v>558</v>
      </c>
      <c r="D71" s="182" t="s">
        <v>930</v>
      </c>
      <c r="E71" s="182" t="s">
        <v>3372</v>
      </c>
      <c r="F71" s="182" t="s">
        <v>3373</v>
      </c>
      <c r="G71" s="183" t="s">
        <v>2839</v>
      </c>
      <c r="H71" s="183" t="s">
        <v>3331</v>
      </c>
      <c r="I71" s="183" t="s">
        <v>3332</v>
      </c>
      <c r="J71" s="183" t="s">
        <v>2839</v>
      </c>
      <c r="K71" s="183" t="s">
        <v>3333</v>
      </c>
      <c r="L71" s="183" t="s">
        <v>3332</v>
      </c>
      <c r="M71" s="183" t="s">
        <v>2839</v>
      </c>
      <c r="N71" s="183" t="s">
        <v>3334</v>
      </c>
      <c r="O71" s="183" t="s">
        <v>3332</v>
      </c>
      <c r="P71" s="183" t="s">
        <v>2839</v>
      </c>
      <c r="Q71" s="183" t="s">
        <v>2728</v>
      </c>
      <c r="R71" s="183" t="s">
        <v>3332</v>
      </c>
      <c r="S71" s="183" t="s">
        <v>2839</v>
      </c>
      <c r="T71" s="183" t="s">
        <v>3335</v>
      </c>
      <c r="U71" s="183" t="s">
        <v>3332</v>
      </c>
      <c r="V71" s="183" t="s">
        <v>2839</v>
      </c>
      <c r="W71" s="183" t="s">
        <v>2728</v>
      </c>
      <c r="X71" s="183" t="s">
        <v>2728</v>
      </c>
      <c r="Y71" s="183" t="s">
        <v>2839</v>
      </c>
      <c r="Z71" s="183" t="s">
        <v>3336</v>
      </c>
      <c r="AA71" s="183" t="s">
        <v>3337</v>
      </c>
      <c r="AB71" s="183" t="s">
        <v>2839</v>
      </c>
      <c r="AC71" s="183" t="s">
        <v>3338</v>
      </c>
      <c r="AD71" s="183" t="s">
        <v>3339</v>
      </c>
      <c r="AE71" s="183" t="s">
        <v>2839</v>
      </c>
      <c r="AF71" s="183" t="s">
        <v>3340</v>
      </c>
      <c r="AG71" s="183" t="s">
        <v>3341</v>
      </c>
      <c r="AH71" s="183" t="s">
        <v>2839</v>
      </c>
      <c r="AI71" s="183" t="s">
        <v>3342</v>
      </c>
      <c r="AJ71" s="183" t="s">
        <v>3343</v>
      </c>
      <c r="AK71" s="183" t="s">
        <v>2839</v>
      </c>
      <c r="AL71" s="183" t="s">
        <v>2728</v>
      </c>
      <c r="AM71" s="183" t="s">
        <v>3343</v>
      </c>
      <c r="AN71" s="183" t="s">
        <v>2839</v>
      </c>
      <c r="AO71" s="183" t="s">
        <v>2728</v>
      </c>
      <c r="AP71" s="183" t="s">
        <v>3343</v>
      </c>
      <c r="AQ71" s="183" t="s">
        <v>2839</v>
      </c>
      <c r="AR71" s="183" t="s">
        <v>3344</v>
      </c>
      <c r="AS71" s="183" t="s">
        <v>3345</v>
      </c>
      <c r="AT71" s="183" t="s">
        <v>2839</v>
      </c>
      <c r="AU71" s="183" t="s">
        <v>3344</v>
      </c>
      <c r="AV71" s="183" t="s">
        <v>3345</v>
      </c>
      <c r="AW71" s="183" t="s">
        <v>2839</v>
      </c>
      <c r="AX71" s="183" t="s">
        <v>3346</v>
      </c>
      <c r="AY71" s="183" t="s">
        <v>3343</v>
      </c>
      <c r="AZ71" s="183" t="s">
        <v>2839</v>
      </c>
      <c r="BA71" s="183" t="s">
        <v>3347</v>
      </c>
      <c r="BB71" s="183" t="s">
        <v>3343</v>
      </c>
      <c r="BC71" s="183" t="s">
        <v>2839</v>
      </c>
      <c r="BD71" s="183" t="s">
        <v>3348</v>
      </c>
      <c r="BE71" s="183" t="s">
        <v>3343</v>
      </c>
      <c r="BF71" s="183" t="s">
        <v>2839</v>
      </c>
      <c r="BG71" s="183" t="s">
        <v>3349</v>
      </c>
      <c r="BH71" s="183" t="s">
        <v>3343</v>
      </c>
      <c r="BI71" s="183" t="s">
        <v>2839</v>
      </c>
      <c r="BJ71" s="183" t="s">
        <v>3350</v>
      </c>
      <c r="BK71" s="183" t="s">
        <v>3343</v>
      </c>
      <c r="BL71" s="183" t="s">
        <v>2839</v>
      </c>
      <c r="BM71" s="183" t="s">
        <v>3351</v>
      </c>
      <c r="BN71" s="183" t="s">
        <v>3343</v>
      </c>
      <c r="BO71" s="183" t="s">
        <v>2839</v>
      </c>
      <c r="BP71" s="183" t="s">
        <v>3352</v>
      </c>
      <c r="BQ71" s="183" t="s">
        <v>3343</v>
      </c>
      <c r="BR71" s="183" t="s">
        <v>2839</v>
      </c>
      <c r="BS71" s="183" t="s">
        <v>3353</v>
      </c>
      <c r="BT71" s="183" t="s">
        <v>3343</v>
      </c>
      <c r="BU71" s="183" t="s">
        <v>2839</v>
      </c>
      <c r="BV71" s="183" t="s">
        <v>3354</v>
      </c>
      <c r="BW71" s="183" t="s">
        <v>3355</v>
      </c>
      <c r="BX71" s="183" t="s">
        <v>2839</v>
      </c>
      <c r="BY71" s="183" t="s">
        <v>3356</v>
      </c>
      <c r="BZ71" s="183" t="s">
        <v>3357</v>
      </c>
      <c r="CA71" s="183" t="s">
        <v>2839</v>
      </c>
      <c r="CB71" s="183" t="s">
        <v>2728</v>
      </c>
      <c r="CC71" s="183" t="s">
        <v>3343</v>
      </c>
      <c r="CD71" s="183" t="s">
        <v>2839</v>
      </c>
      <c r="CE71" s="183" t="s">
        <v>3356</v>
      </c>
      <c r="CF71" s="183" t="s">
        <v>3357</v>
      </c>
      <c r="CG71" s="183" t="s">
        <v>2839</v>
      </c>
      <c r="CH71" s="183" t="s">
        <v>3356</v>
      </c>
      <c r="CI71" s="183" t="s">
        <v>3357</v>
      </c>
      <c r="CJ71" s="183" t="s">
        <v>2839</v>
      </c>
      <c r="CK71" s="183" t="s">
        <v>3356</v>
      </c>
      <c r="CL71" s="183" t="s">
        <v>3357</v>
      </c>
      <c r="CM71" s="183" t="s">
        <v>2839</v>
      </c>
      <c r="CN71" s="183" t="s">
        <v>2728</v>
      </c>
      <c r="CO71" s="183" t="s">
        <v>3343</v>
      </c>
      <c r="CP71" s="183" t="s">
        <v>2839</v>
      </c>
      <c r="CQ71" s="183" t="s">
        <v>2728</v>
      </c>
      <c r="CR71" s="183" t="s">
        <v>3358</v>
      </c>
      <c r="CS71" s="183" t="s">
        <v>2839</v>
      </c>
      <c r="CT71" s="183" t="s">
        <v>3359</v>
      </c>
      <c r="CU71" s="183" t="s">
        <v>3360</v>
      </c>
      <c r="CV71" s="183" t="s">
        <v>2839</v>
      </c>
      <c r="CW71" s="183" t="s">
        <v>3356</v>
      </c>
      <c r="CX71" s="183" t="s">
        <v>3357</v>
      </c>
      <c r="CY71" s="183" t="s">
        <v>2839</v>
      </c>
      <c r="CZ71" s="183" t="s">
        <v>3361</v>
      </c>
      <c r="DA71" s="183" t="s">
        <v>3343</v>
      </c>
      <c r="DB71" s="183" t="s">
        <v>2839</v>
      </c>
      <c r="DC71" s="183" t="s">
        <v>3354</v>
      </c>
      <c r="DD71" s="183" t="s">
        <v>3355</v>
      </c>
      <c r="DE71" s="183" t="s">
        <v>2839</v>
      </c>
      <c r="DF71" s="183" t="s">
        <v>3362</v>
      </c>
      <c r="DG71" s="183" t="s">
        <v>3343</v>
      </c>
      <c r="DH71" s="183" t="s">
        <v>2839</v>
      </c>
      <c r="DI71" s="183" t="s">
        <v>3363</v>
      </c>
      <c r="DJ71" s="183" t="s">
        <v>3364</v>
      </c>
      <c r="DK71" s="183" t="s">
        <v>2839</v>
      </c>
      <c r="DL71" s="183" t="s">
        <v>2728</v>
      </c>
      <c r="DM71" s="183" t="s">
        <v>3343</v>
      </c>
      <c r="DN71" s="183" t="s">
        <v>2839</v>
      </c>
      <c r="DO71" s="183" t="s">
        <v>2728</v>
      </c>
      <c r="DP71" s="183" t="s">
        <v>3343</v>
      </c>
      <c r="DQ71" s="183" t="s">
        <v>2839</v>
      </c>
      <c r="DR71" s="183" t="s">
        <v>2728</v>
      </c>
      <c r="DS71" s="183" t="s">
        <v>3343</v>
      </c>
      <c r="DT71" s="183" t="s">
        <v>2839</v>
      </c>
      <c r="DU71" s="183" t="s">
        <v>3352</v>
      </c>
      <c r="DV71" s="183" t="s">
        <v>3343</v>
      </c>
      <c r="DW71" s="183" t="s">
        <v>2839</v>
      </c>
      <c r="DX71" s="183" t="s">
        <v>3352</v>
      </c>
      <c r="DY71" s="183" t="s">
        <v>3343</v>
      </c>
      <c r="DZ71" s="183" t="s">
        <v>2839</v>
      </c>
      <c r="EA71" s="183" t="s">
        <v>2728</v>
      </c>
      <c r="EB71" s="183" t="s">
        <v>3343</v>
      </c>
      <c r="EC71" s="183" t="s">
        <v>2839</v>
      </c>
      <c r="ED71" s="183" t="s">
        <v>3365</v>
      </c>
      <c r="EE71" s="183" t="s">
        <v>3343</v>
      </c>
      <c r="EF71" s="183" t="s">
        <v>2839</v>
      </c>
      <c r="EG71" s="183" t="s">
        <v>2728</v>
      </c>
      <c r="EH71" s="183" t="s">
        <v>3343</v>
      </c>
      <c r="EI71" s="183" t="s">
        <v>2839</v>
      </c>
      <c r="EJ71" s="183" t="s">
        <v>2728</v>
      </c>
      <c r="EK71" s="183" t="s">
        <v>3343</v>
      </c>
      <c r="EL71" s="183" t="s">
        <v>2839</v>
      </c>
      <c r="EM71" s="183" t="s">
        <v>3366</v>
      </c>
      <c r="EN71" s="183" t="s">
        <v>3343</v>
      </c>
      <c r="EO71" s="183" t="s">
        <v>2839</v>
      </c>
      <c r="EP71" s="183" t="s">
        <v>3366</v>
      </c>
      <c r="EQ71" s="183" t="s">
        <v>2728</v>
      </c>
      <c r="ER71" s="183" t="s">
        <v>2839</v>
      </c>
      <c r="ES71" s="183" t="s">
        <v>3367</v>
      </c>
      <c r="ET71" s="183" t="s">
        <v>3343</v>
      </c>
    </row>
    <row r="72" spans="1:150" x14ac:dyDescent="0.3">
      <c r="A72" s="1"/>
      <c r="B72" s="181" t="s">
        <v>3374</v>
      </c>
      <c r="C72" s="181" t="s">
        <v>126</v>
      </c>
      <c r="D72" s="181" t="s">
        <v>3375</v>
      </c>
      <c r="E72" s="181" t="s">
        <v>3376</v>
      </c>
      <c r="F72" s="181" t="s">
        <v>3377</v>
      </c>
      <c r="G72" s="181" t="s">
        <v>2839</v>
      </c>
      <c r="H72" s="181" t="s">
        <v>2728</v>
      </c>
      <c r="I72" s="181" t="s">
        <v>2728</v>
      </c>
      <c r="J72" s="181" t="s">
        <v>2839</v>
      </c>
      <c r="K72" s="181" t="s">
        <v>2728</v>
      </c>
      <c r="L72" s="181" t="s">
        <v>2728</v>
      </c>
      <c r="M72" s="181" t="s">
        <v>2839</v>
      </c>
      <c r="N72" s="181" t="s">
        <v>2728</v>
      </c>
      <c r="O72" s="181" t="s">
        <v>2728</v>
      </c>
      <c r="P72" s="181" t="s">
        <v>2839</v>
      </c>
      <c r="Q72" s="181" t="s">
        <v>2728</v>
      </c>
      <c r="R72" s="181" t="s">
        <v>2728</v>
      </c>
      <c r="S72" s="181" t="s">
        <v>2839</v>
      </c>
      <c r="T72" s="181" t="s">
        <v>2728</v>
      </c>
      <c r="U72" s="181" t="s">
        <v>2728</v>
      </c>
      <c r="V72" s="181" t="s">
        <v>2839</v>
      </c>
      <c r="W72" s="181" t="s">
        <v>2728</v>
      </c>
      <c r="X72" s="181" t="s">
        <v>2728</v>
      </c>
      <c r="Y72" s="181" t="s">
        <v>2839</v>
      </c>
      <c r="Z72" s="181" t="s">
        <v>2728</v>
      </c>
      <c r="AA72" s="181" t="s">
        <v>2728</v>
      </c>
      <c r="AB72" s="181" t="s">
        <v>2839</v>
      </c>
      <c r="AC72" s="181" t="s">
        <v>2728</v>
      </c>
      <c r="AD72" s="181" t="s">
        <v>2728</v>
      </c>
      <c r="AE72" s="181" t="s">
        <v>2839</v>
      </c>
      <c r="AF72" s="181" t="s">
        <v>2728</v>
      </c>
      <c r="AG72" s="181" t="s">
        <v>2728</v>
      </c>
      <c r="AH72" s="181" t="s">
        <v>2839</v>
      </c>
      <c r="AI72" s="181" t="s">
        <v>2728</v>
      </c>
      <c r="AJ72" s="181" t="s">
        <v>2728</v>
      </c>
      <c r="AK72" s="181" t="s">
        <v>2839</v>
      </c>
      <c r="AL72" s="181" t="s">
        <v>2728</v>
      </c>
      <c r="AM72" s="181" t="s">
        <v>2728</v>
      </c>
      <c r="AN72" s="181" t="s">
        <v>2839</v>
      </c>
      <c r="AO72" s="181" t="s">
        <v>2728</v>
      </c>
      <c r="AP72" s="181" t="s">
        <v>2728</v>
      </c>
      <c r="AQ72" s="181" t="s">
        <v>2839</v>
      </c>
      <c r="AR72" s="181" t="s">
        <v>2728</v>
      </c>
      <c r="AS72" s="181" t="s">
        <v>2728</v>
      </c>
      <c r="AT72" s="181" t="s">
        <v>2839</v>
      </c>
      <c r="AU72" s="181" t="s">
        <v>2728</v>
      </c>
      <c r="AV72" s="181" t="s">
        <v>2728</v>
      </c>
      <c r="AW72" s="181" t="s">
        <v>2839</v>
      </c>
      <c r="AX72" s="181" t="s">
        <v>2728</v>
      </c>
      <c r="AY72" s="181" t="s">
        <v>2728</v>
      </c>
      <c r="AZ72" s="181" t="s">
        <v>2839</v>
      </c>
      <c r="BA72" s="181" t="s">
        <v>2728</v>
      </c>
      <c r="BB72" s="181" t="s">
        <v>2728</v>
      </c>
      <c r="BC72" s="181" t="s">
        <v>2839</v>
      </c>
      <c r="BD72" s="181" t="s">
        <v>2728</v>
      </c>
      <c r="BE72" s="181" t="s">
        <v>2728</v>
      </c>
      <c r="BF72" s="181" t="s">
        <v>2839</v>
      </c>
      <c r="BG72" s="181" t="s">
        <v>2728</v>
      </c>
      <c r="BH72" s="181" t="s">
        <v>2728</v>
      </c>
      <c r="BI72" s="181" t="s">
        <v>2839</v>
      </c>
      <c r="BJ72" s="181" t="s">
        <v>2728</v>
      </c>
      <c r="BK72" s="181" t="s">
        <v>2728</v>
      </c>
      <c r="BL72" s="181" t="s">
        <v>2839</v>
      </c>
      <c r="BM72" s="181" t="s">
        <v>2728</v>
      </c>
      <c r="BN72" s="181" t="s">
        <v>2728</v>
      </c>
      <c r="BO72" s="181" t="s">
        <v>2839</v>
      </c>
      <c r="BP72" s="181" t="s">
        <v>2728</v>
      </c>
      <c r="BQ72" s="181" t="s">
        <v>2728</v>
      </c>
      <c r="BR72" s="181" t="s">
        <v>2839</v>
      </c>
      <c r="BS72" s="181" t="s">
        <v>2728</v>
      </c>
      <c r="BT72" s="181" t="s">
        <v>2728</v>
      </c>
      <c r="BU72" s="181" t="s">
        <v>2839</v>
      </c>
      <c r="BV72" s="181" t="s">
        <v>2728</v>
      </c>
      <c r="BW72" s="181" t="s">
        <v>2728</v>
      </c>
      <c r="BX72" s="181" t="s">
        <v>2839</v>
      </c>
      <c r="BY72" s="181" t="s">
        <v>2728</v>
      </c>
      <c r="BZ72" s="181" t="s">
        <v>2728</v>
      </c>
      <c r="CA72" s="181" t="s">
        <v>2839</v>
      </c>
      <c r="CB72" s="181" t="s">
        <v>2728</v>
      </c>
      <c r="CC72" s="181" t="s">
        <v>2728</v>
      </c>
      <c r="CD72" s="181" t="s">
        <v>2839</v>
      </c>
      <c r="CE72" s="181" t="s">
        <v>2728</v>
      </c>
      <c r="CF72" s="181" t="s">
        <v>2728</v>
      </c>
      <c r="CG72" s="181" t="s">
        <v>2839</v>
      </c>
      <c r="CH72" s="181" t="s">
        <v>2728</v>
      </c>
      <c r="CI72" s="181" t="s">
        <v>2728</v>
      </c>
      <c r="CJ72" s="181" t="s">
        <v>2839</v>
      </c>
      <c r="CK72" s="181" t="s">
        <v>2728</v>
      </c>
      <c r="CL72" s="181" t="s">
        <v>2728</v>
      </c>
      <c r="CM72" s="181" t="s">
        <v>2839</v>
      </c>
      <c r="CN72" s="181" t="s">
        <v>2728</v>
      </c>
      <c r="CO72" s="181" t="s">
        <v>2728</v>
      </c>
      <c r="CP72" s="181" t="s">
        <v>2839</v>
      </c>
      <c r="CQ72" s="181" t="s">
        <v>2728</v>
      </c>
      <c r="CR72" s="181" t="s">
        <v>2728</v>
      </c>
      <c r="CS72" s="181" t="s">
        <v>2839</v>
      </c>
      <c r="CT72" s="181" t="s">
        <v>2728</v>
      </c>
      <c r="CU72" s="181" t="s">
        <v>2728</v>
      </c>
      <c r="CV72" s="181" t="s">
        <v>2839</v>
      </c>
      <c r="CW72" s="181" t="s">
        <v>2728</v>
      </c>
      <c r="CX72" s="181" t="s">
        <v>2728</v>
      </c>
      <c r="CY72" s="181" t="s">
        <v>2839</v>
      </c>
      <c r="CZ72" s="181" t="s">
        <v>2728</v>
      </c>
      <c r="DA72" s="181" t="s">
        <v>2728</v>
      </c>
      <c r="DB72" s="181" t="s">
        <v>2839</v>
      </c>
      <c r="DC72" s="181" t="s">
        <v>2728</v>
      </c>
      <c r="DD72" s="181" t="s">
        <v>2728</v>
      </c>
      <c r="DE72" s="181" t="s">
        <v>2839</v>
      </c>
      <c r="DF72" s="181" t="s">
        <v>2728</v>
      </c>
      <c r="DG72" s="181" t="s">
        <v>2728</v>
      </c>
      <c r="DH72" s="181" t="s">
        <v>2839</v>
      </c>
      <c r="DI72" s="181" t="s">
        <v>2728</v>
      </c>
      <c r="DJ72" s="181" t="s">
        <v>2728</v>
      </c>
      <c r="DK72" s="181" t="s">
        <v>2839</v>
      </c>
      <c r="DL72" s="181" t="s">
        <v>2728</v>
      </c>
      <c r="DM72" s="181" t="s">
        <v>2728</v>
      </c>
      <c r="DN72" s="181" t="s">
        <v>2839</v>
      </c>
      <c r="DO72" s="181" t="s">
        <v>2728</v>
      </c>
      <c r="DP72" s="181" t="s">
        <v>2728</v>
      </c>
      <c r="DQ72" s="181" t="s">
        <v>2839</v>
      </c>
      <c r="DR72" s="181" t="s">
        <v>2728</v>
      </c>
      <c r="DS72" s="181" t="s">
        <v>2728</v>
      </c>
      <c r="DT72" s="181" t="s">
        <v>2839</v>
      </c>
      <c r="DU72" s="181" t="s">
        <v>2728</v>
      </c>
      <c r="DV72" s="181" t="s">
        <v>2728</v>
      </c>
      <c r="DW72" s="181" t="s">
        <v>2839</v>
      </c>
      <c r="DX72" s="181" t="s">
        <v>2728</v>
      </c>
      <c r="DY72" s="181" t="s">
        <v>2728</v>
      </c>
      <c r="DZ72" s="181" t="s">
        <v>2839</v>
      </c>
      <c r="EA72" s="181" t="s">
        <v>2728</v>
      </c>
      <c r="EB72" s="181" t="s">
        <v>2728</v>
      </c>
      <c r="EC72" s="181" t="s">
        <v>2839</v>
      </c>
      <c r="ED72" s="181" t="s">
        <v>2728</v>
      </c>
      <c r="EE72" s="181" t="s">
        <v>2728</v>
      </c>
      <c r="EF72" s="181" t="s">
        <v>2839</v>
      </c>
      <c r="EG72" s="181" t="s">
        <v>2728</v>
      </c>
      <c r="EH72" s="181" t="s">
        <v>2728</v>
      </c>
      <c r="EI72" s="181" t="s">
        <v>2839</v>
      </c>
      <c r="EJ72" s="181" t="s">
        <v>2728</v>
      </c>
      <c r="EK72" s="181" t="s">
        <v>2728</v>
      </c>
      <c r="EL72" s="181" t="s">
        <v>2839</v>
      </c>
      <c r="EM72" s="181" t="s">
        <v>2728</v>
      </c>
      <c r="EN72" s="181" t="s">
        <v>2728</v>
      </c>
      <c r="EO72" s="181" t="s">
        <v>2839</v>
      </c>
      <c r="EP72" s="181" t="s">
        <v>2728</v>
      </c>
      <c r="EQ72" s="181" t="s">
        <v>2728</v>
      </c>
      <c r="ER72" s="181" t="s">
        <v>2839</v>
      </c>
      <c r="ES72" s="181" t="s">
        <v>2728</v>
      </c>
      <c r="ET72" s="181" t="s">
        <v>2728</v>
      </c>
    </row>
    <row r="73" spans="1:150" x14ac:dyDescent="0.3">
      <c r="A73" s="1"/>
      <c r="B73" s="182" t="s">
        <v>3378</v>
      </c>
      <c r="C73" s="182" t="s">
        <v>126</v>
      </c>
      <c r="D73" s="182" t="s">
        <v>3375</v>
      </c>
      <c r="E73" s="182" t="s">
        <v>3379</v>
      </c>
      <c r="F73" s="182" t="s">
        <v>3380</v>
      </c>
      <c r="G73" s="183" t="s">
        <v>2839</v>
      </c>
      <c r="H73" s="183" t="s">
        <v>2728</v>
      </c>
      <c r="I73" s="183" t="s">
        <v>2728</v>
      </c>
      <c r="J73" s="183" t="s">
        <v>2839</v>
      </c>
      <c r="K73" s="183" t="s">
        <v>2728</v>
      </c>
      <c r="L73" s="183" t="s">
        <v>2728</v>
      </c>
      <c r="M73" s="183" t="s">
        <v>2839</v>
      </c>
      <c r="N73" s="183" t="s">
        <v>2728</v>
      </c>
      <c r="O73" s="183" t="s">
        <v>2728</v>
      </c>
      <c r="P73" s="183" t="s">
        <v>2839</v>
      </c>
      <c r="Q73" s="183" t="s">
        <v>2728</v>
      </c>
      <c r="R73" s="183" t="s">
        <v>2728</v>
      </c>
      <c r="S73" s="183" t="s">
        <v>2839</v>
      </c>
      <c r="T73" s="183" t="s">
        <v>2728</v>
      </c>
      <c r="U73" s="183" t="s">
        <v>2728</v>
      </c>
      <c r="V73" s="183" t="s">
        <v>2839</v>
      </c>
      <c r="W73" s="183" t="s">
        <v>2728</v>
      </c>
      <c r="X73" s="183" t="s">
        <v>2728</v>
      </c>
      <c r="Y73" s="183" t="s">
        <v>2839</v>
      </c>
      <c r="Z73" s="183" t="s">
        <v>2728</v>
      </c>
      <c r="AA73" s="183" t="s">
        <v>2728</v>
      </c>
      <c r="AB73" s="183" t="s">
        <v>2839</v>
      </c>
      <c r="AC73" s="183" t="s">
        <v>2728</v>
      </c>
      <c r="AD73" s="183" t="s">
        <v>2728</v>
      </c>
      <c r="AE73" s="183" t="s">
        <v>2839</v>
      </c>
      <c r="AF73" s="183" t="s">
        <v>2728</v>
      </c>
      <c r="AG73" s="183" t="s">
        <v>2728</v>
      </c>
      <c r="AH73" s="183" t="s">
        <v>2839</v>
      </c>
      <c r="AI73" s="183" t="s">
        <v>2728</v>
      </c>
      <c r="AJ73" s="183" t="s">
        <v>2728</v>
      </c>
      <c r="AK73" s="183" t="s">
        <v>2839</v>
      </c>
      <c r="AL73" s="183" t="s">
        <v>2728</v>
      </c>
      <c r="AM73" s="183" t="s">
        <v>2728</v>
      </c>
      <c r="AN73" s="183" t="s">
        <v>2839</v>
      </c>
      <c r="AO73" s="183" t="s">
        <v>2728</v>
      </c>
      <c r="AP73" s="183" t="s">
        <v>2728</v>
      </c>
      <c r="AQ73" s="183" t="s">
        <v>2839</v>
      </c>
      <c r="AR73" s="183" t="s">
        <v>2728</v>
      </c>
      <c r="AS73" s="183" t="s">
        <v>2728</v>
      </c>
      <c r="AT73" s="183" t="s">
        <v>2839</v>
      </c>
      <c r="AU73" s="183" t="s">
        <v>2728</v>
      </c>
      <c r="AV73" s="183" t="s">
        <v>2728</v>
      </c>
      <c r="AW73" s="183" t="s">
        <v>2839</v>
      </c>
      <c r="AX73" s="183" t="s">
        <v>2728</v>
      </c>
      <c r="AY73" s="183" t="s">
        <v>2728</v>
      </c>
      <c r="AZ73" s="183" t="s">
        <v>2839</v>
      </c>
      <c r="BA73" s="183" t="s">
        <v>2728</v>
      </c>
      <c r="BB73" s="183" t="s">
        <v>2728</v>
      </c>
      <c r="BC73" s="183" t="s">
        <v>2839</v>
      </c>
      <c r="BD73" s="183" t="s">
        <v>2728</v>
      </c>
      <c r="BE73" s="183" t="s">
        <v>2728</v>
      </c>
      <c r="BF73" s="183" t="s">
        <v>2839</v>
      </c>
      <c r="BG73" s="183" t="s">
        <v>2728</v>
      </c>
      <c r="BH73" s="183" t="s">
        <v>2728</v>
      </c>
      <c r="BI73" s="183" t="s">
        <v>2839</v>
      </c>
      <c r="BJ73" s="183" t="s">
        <v>2728</v>
      </c>
      <c r="BK73" s="183" t="s">
        <v>2728</v>
      </c>
      <c r="BL73" s="183" t="s">
        <v>2839</v>
      </c>
      <c r="BM73" s="183" t="s">
        <v>2728</v>
      </c>
      <c r="BN73" s="183" t="s">
        <v>2728</v>
      </c>
      <c r="BO73" s="183" t="s">
        <v>2839</v>
      </c>
      <c r="BP73" s="183" t="s">
        <v>2728</v>
      </c>
      <c r="BQ73" s="183" t="s">
        <v>2728</v>
      </c>
      <c r="BR73" s="183" t="s">
        <v>2839</v>
      </c>
      <c r="BS73" s="183" t="s">
        <v>2728</v>
      </c>
      <c r="BT73" s="183" t="s">
        <v>2728</v>
      </c>
      <c r="BU73" s="183" t="s">
        <v>2839</v>
      </c>
      <c r="BV73" s="183" t="s">
        <v>2728</v>
      </c>
      <c r="BW73" s="183" t="s">
        <v>2728</v>
      </c>
      <c r="BX73" s="183" t="s">
        <v>2839</v>
      </c>
      <c r="BY73" s="183" t="s">
        <v>2728</v>
      </c>
      <c r="BZ73" s="183" t="s">
        <v>2728</v>
      </c>
      <c r="CA73" s="183" t="s">
        <v>2839</v>
      </c>
      <c r="CB73" s="183" t="s">
        <v>2728</v>
      </c>
      <c r="CC73" s="183" t="s">
        <v>2728</v>
      </c>
      <c r="CD73" s="183" t="s">
        <v>2839</v>
      </c>
      <c r="CE73" s="183" t="s">
        <v>2728</v>
      </c>
      <c r="CF73" s="183" t="s">
        <v>2728</v>
      </c>
      <c r="CG73" s="183" t="s">
        <v>2839</v>
      </c>
      <c r="CH73" s="183" t="s">
        <v>2728</v>
      </c>
      <c r="CI73" s="183" t="s">
        <v>2728</v>
      </c>
      <c r="CJ73" s="183" t="s">
        <v>2839</v>
      </c>
      <c r="CK73" s="183" t="s">
        <v>2728</v>
      </c>
      <c r="CL73" s="183" t="s">
        <v>2728</v>
      </c>
      <c r="CM73" s="183" t="s">
        <v>2839</v>
      </c>
      <c r="CN73" s="183" t="s">
        <v>2728</v>
      </c>
      <c r="CO73" s="183" t="s">
        <v>2728</v>
      </c>
      <c r="CP73" s="183" t="s">
        <v>2839</v>
      </c>
      <c r="CQ73" s="183" t="s">
        <v>2728</v>
      </c>
      <c r="CR73" s="183" t="s">
        <v>2728</v>
      </c>
      <c r="CS73" s="183" t="s">
        <v>2839</v>
      </c>
      <c r="CT73" s="183" t="s">
        <v>2728</v>
      </c>
      <c r="CU73" s="183" t="s">
        <v>2728</v>
      </c>
      <c r="CV73" s="183" t="s">
        <v>2839</v>
      </c>
      <c r="CW73" s="183" t="s">
        <v>2728</v>
      </c>
      <c r="CX73" s="183" t="s">
        <v>2728</v>
      </c>
      <c r="CY73" s="183" t="s">
        <v>2839</v>
      </c>
      <c r="CZ73" s="183" t="s">
        <v>2728</v>
      </c>
      <c r="DA73" s="183" t="s">
        <v>2728</v>
      </c>
      <c r="DB73" s="183" t="s">
        <v>2839</v>
      </c>
      <c r="DC73" s="183" t="s">
        <v>2728</v>
      </c>
      <c r="DD73" s="183" t="s">
        <v>2728</v>
      </c>
      <c r="DE73" s="183" t="s">
        <v>2839</v>
      </c>
      <c r="DF73" s="183" t="s">
        <v>2728</v>
      </c>
      <c r="DG73" s="183" t="s">
        <v>2728</v>
      </c>
      <c r="DH73" s="183" t="s">
        <v>2839</v>
      </c>
      <c r="DI73" s="183" t="s">
        <v>2728</v>
      </c>
      <c r="DJ73" s="183" t="s">
        <v>2728</v>
      </c>
      <c r="DK73" s="183" t="s">
        <v>2839</v>
      </c>
      <c r="DL73" s="183" t="s">
        <v>2728</v>
      </c>
      <c r="DM73" s="183" t="s">
        <v>2728</v>
      </c>
      <c r="DN73" s="183" t="s">
        <v>2839</v>
      </c>
      <c r="DO73" s="183" t="s">
        <v>2728</v>
      </c>
      <c r="DP73" s="183" t="s">
        <v>2728</v>
      </c>
      <c r="DQ73" s="183" t="s">
        <v>2839</v>
      </c>
      <c r="DR73" s="183" t="s">
        <v>2728</v>
      </c>
      <c r="DS73" s="183" t="s">
        <v>2728</v>
      </c>
      <c r="DT73" s="183" t="s">
        <v>2839</v>
      </c>
      <c r="DU73" s="183" t="s">
        <v>2728</v>
      </c>
      <c r="DV73" s="183" t="s">
        <v>2728</v>
      </c>
      <c r="DW73" s="183" t="s">
        <v>2839</v>
      </c>
      <c r="DX73" s="183" t="s">
        <v>2728</v>
      </c>
      <c r="DY73" s="183" t="s">
        <v>2728</v>
      </c>
      <c r="DZ73" s="183" t="s">
        <v>2839</v>
      </c>
      <c r="EA73" s="183" t="s">
        <v>2728</v>
      </c>
      <c r="EB73" s="183" t="s">
        <v>2728</v>
      </c>
      <c r="EC73" s="183" t="s">
        <v>2839</v>
      </c>
      <c r="ED73" s="183" t="s">
        <v>2728</v>
      </c>
      <c r="EE73" s="183" t="s">
        <v>2728</v>
      </c>
      <c r="EF73" s="183" t="s">
        <v>2839</v>
      </c>
      <c r="EG73" s="183" t="s">
        <v>2728</v>
      </c>
      <c r="EH73" s="183" t="s">
        <v>2728</v>
      </c>
      <c r="EI73" s="183" t="s">
        <v>2839</v>
      </c>
      <c r="EJ73" s="183" t="s">
        <v>2728</v>
      </c>
      <c r="EK73" s="183" t="s">
        <v>2728</v>
      </c>
      <c r="EL73" s="183" t="s">
        <v>2839</v>
      </c>
      <c r="EM73" s="183" t="s">
        <v>2728</v>
      </c>
      <c r="EN73" s="183" t="s">
        <v>2728</v>
      </c>
      <c r="EO73" s="183" t="s">
        <v>2839</v>
      </c>
      <c r="EP73" s="183" t="s">
        <v>2728</v>
      </c>
      <c r="EQ73" s="183" t="s">
        <v>2728</v>
      </c>
      <c r="ER73" s="183" t="s">
        <v>2839</v>
      </c>
      <c r="ES73" s="183" t="s">
        <v>2728</v>
      </c>
      <c r="ET73" s="183" t="s">
        <v>2728</v>
      </c>
    </row>
    <row r="74" spans="1:150" x14ac:dyDescent="0.3">
      <c r="A74" s="1"/>
      <c r="B74" s="181" t="s">
        <v>3381</v>
      </c>
      <c r="C74" s="181" t="s">
        <v>556</v>
      </c>
      <c r="D74" s="181" t="s">
        <v>946</v>
      </c>
      <c r="E74" s="181" t="s">
        <v>3382</v>
      </c>
      <c r="F74" s="181" t="s">
        <v>3383</v>
      </c>
      <c r="G74" s="181" t="s">
        <v>2839</v>
      </c>
      <c r="H74" s="181" t="s">
        <v>2728</v>
      </c>
      <c r="I74" s="181" t="s">
        <v>2728</v>
      </c>
      <c r="J74" s="181" t="s">
        <v>2839</v>
      </c>
      <c r="K74" s="181" t="s">
        <v>2728</v>
      </c>
      <c r="L74" s="181" t="s">
        <v>2728</v>
      </c>
      <c r="M74" s="181" t="s">
        <v>2839</v>
      </c>
      <c r="N74" s="181" t="s">
        <v>2728</v>
      </c>
      <c r="O74" s="181" t="s">
        <v>2728</v>
      </c>
      <c r="P74" s="181" t="s">
        <v>2839</v>
      </c>
      <c r="Q74" s="181" t="s">
        <v>2728</v>
      </c>
      <c r="R74" s="181" t="s">
        <v>2728</v>
      </c>
      <c r="S74" s="181" t="s">
        <v>2839</v>
      </c>
      <c r="T74" s="181" t="s">
        <v>2970</v>
      </c>
      <c r="U74" s="181" t="s">
        <v>2728</v>
      </c>
      <c r="V74" s="181" t="s">
        <v>2839</v>
      </c>
      <c r="W74" s="181" t="s">
        <v>2728</v>
      </c>
      <c r="X74" s="181" t="s">
        <v>2728</v>
      </c>
      <c r="Y74" s="181" t="s">
        <v>2839</v>
      </c>
      <c r="Z74" s="181" t="s">
        <v>2728</v>
      </c>
      <c r="AA74" s="181" t="s">
        <v>2728</v>
      </c>
      <c r="AB74" s="181" t="s">
        <v>2839</v>
      </c>
      <c r="AC74" s="181" t="s">
        <v>2728</v>
      </c>
      <c r="AD74" s="181" t="s">
        <v>2728</v>
      </c>
      <c r="AE74" s="181" t="s">
        <v>2839</v>
      </c>
      <c r="AF74" s="181" t="s">
        <v>2728</v>
      </c>
      <c r="AG74" s="181" t="s">
        <v>2728</v>
      </c>
      <c r="AH74" s="181" t="s">
        <v>2839</v>
      </c>
      <c r="AI74" s="181" t="s">
        <v>2728</v>
      </c>
      <c r="AJ74" s="181" t="s">
        <v>2970</v>
      </c>
      <c r="AK74" s="181" t="s">
        <v>2839</v>
      </c>
      <c r="AL74" s="181" t="s">
        <v>2728</v>
      </c>
      <c r="AM74" s="181" t="s">
        <v>2728</v>
      </c>
      <c r="AN74" s="181" t="s">
        <v>2839</v>
      </c>
      <c r="AO74" s="181" t="s">
        <v>2728</v>
      </c>
      <c r="AP74" s="181" t="s">
        <v>2728</v>
      </c>
      <c r="AQ74" s="181" t="s">
        <v>2839</v>
      </c>
      <c r="AR74" s="181" t="s">
        <v>2970</v>
      </c>
      <c r="AS74" s="181" t="s">
        <v>2970</v>
      </c>
      <c r="AT74" s="181" t="s">
        <v>2839</v>
      </c>
      <c r="AU74" s="181" t="s">
        <v>2970</v>
      </c>
      <c r="AV74" s="181" t="s">
        <v>2728</v>
      </c>
      <c r="AW74" s="181" t="s">
        <v>2839</v>
      </c>
      <c r="AX74" s="181" t="s">
        <v>2728</v>
      </c>
      <c r="AY74" s="181" t="s">
        <v>2728</v>
      </c>
      <c r="AZ74" s="181" t="s">
        <v>2839</v>
      </c>
      <c r="BA74" s="181" t="s">
        <v>2970</v>
      </c>
      <c r="BB74" s="181" t="s">
        <v>2728</v>
      </c>
      <c r="BC74" s="181" t="s">
        <v>2839</v>
      </c>
      <c r="BD74" s="181" t="s">
        <v>2728</v>
      </c>
      <c r="BE74" s="181" t="s">
        <v>2728</v>
      </c>
      <c r="BF74" s="181" t="s">
        <v>2839</v>
      </c>
      <c r="BG74" s="181" t="s">
        <v>2728</v>
      </c>
      <c r="BH74" s="181" t="s">
        <v>2728</v>
      </c>
      <c r="BI74" s="181" t="s">
        <v>2839</v>
      </c>
      <c r="BJ74" s="181" t="s">
        <v>2728</v>
      </c>
      <c r="BK74" s="181" t="s">
        <v>2728</v>
      </c>
      <c r="BL74" s="181" t="s">
        <v>2839</v>
      </c>
      <c r="BM74" s="181" t="s">
        <v>2728</v>
      </c>
      <c r="BN74" s="181" t="s">
        <v>2728</v>
      </c>
      <c r="BO74" s="181" t="s">
        <v>2839</v>
      </c>
      <c r="BP74" s="181" t="s">
        <v>2970</v>
      </c>
      <c r="BQ74" s="181" t="s">
        <v>2970</v>
      </c>
      <c r="BR74" s="181" t="s">
        <v>2839</v>
      </c>
      <c r="BS74" s="181" t="s">
        <v>2728</v>
      </c>
      <c r="BT74" s="181" t="s">
        <v>2728</v>
      </c>
      <c r="BU74" s="181" t="s">
        <v>2839</v>
      </c>
      <c r="BV74" s="181" t="s">
        <v>2728</v>
      </c>
      <c r="BW74" s="181" t="s">
        <v>2728</v>
      </c>
      <c r="BX74" s="181" t="s">
        <v>2839</v>
      </c>
      <c r="BY74" s="181" t="s">
        <v>2728</v>
      </c>
      <c r="BZ74" s="181" t="s">
        <v>2970</v>
      </c>
      <c r="CA74" s="181" t="s">
        <v>2839</v>
      </c>
      <c r="CB74" s="181" t="s">
        <v>2728</v>
      </c>
      <c r="CC74" s="181" t="s">
        <v>2728</v>
      </c>
      <c r="CD74" s="181" t="s">
        <v>2839</v>
      </c>
      <c r="CE74" s="181" t="s">
        <v>2728</v>
      </c>
      <c r="CF74" s="181" t="s">
        <v>2728</v>
      </c>
      <c r="CG74" s="181" t="s">
        <v>2839</v>
      </c>
      <c r="CH74" s="181" t="s">
        <v>2728</v>
      </c>
      <c r="CI74" s="181" t="s">
        <v>2728</v>
      </c>
      <c r="CJ74" s="181" t="s">
        <v>2839</v>
      </c>
      <c r="CK74" s="181" t="s">
        <v>2728</v>
      </c>
      <c r="CL74" s="181" t="s">
        <v>2728</v>
      </c>
      <c r="CM74" s="181" t="s">
        <v>2839</v>
      </c>
      <c r="CN74" s="181" t="s">
        <v>2970</v>
      </c>
      <c r="CO74" s="181" t="s">
        <v>2728</v>
      </c>
      <c r="CP74" s="181" t="s">
        <v>2839</v>
      </c>
      <c r="CQ74" s="181" t="s">
        <v>2970</v>
      </c>
      <c r="CR74" s="181" t="s">
        <v>2728</v>
      </c>
      <c r="CS74" s="181" t="s">
        <v>2839</v>
      </c>
      <c r="CT74" s="181" t="s">
        <v>2728</v>
      </c>
      <c r="CU74" s="181" t="s">
        <v>2728</v>
      </c>
      <c r="CV74" s="181" t="s">
        <v>2839</v>
      </c>
      <c r="CW74" s="181" t="s">
        <v>2728</v>
      </c>
      <c r="CX74" s="181" t="s">
        <v>2728</v>
      </c>
      <c r="CY74" s="181" t="s">
        <v>2839</v>
      </c>
      <c r="CZ74" s="181" t="s">
        <v>2728</v>
      </c>
      <c r="DA74" s="181" t="s">
        <v>2728</v>
      </c>
      <c r="DB74" s="181" t="s">
        <v>2839</v>
      </c>
      <c r="DC74" s="181" t="s">
        <v>2728</v>
      </c>
      <c r="DD74" s="181" t="s">
        <v>2728</v>
      </c>
      <c r="DE74" s="181" t="s">
        <v>2839</v>
      </c>
      <c r="DF74" s="181" t="s">
        <v>2970</v>
      </c>
      <c r="DG74" s="181" t="s">
        <v>2728</v>
      </c>
      <c r="DH74" s="181" t="s">
        <v>2839</v>
      </c>
      <c r="DI74" s="181" t="s">
        <v>2728</v>
      </c>
      <c r="DJ74" s="181" t="s">
        <v>2970</v>
      </c>
      <c r="DK74" s="181" t="s">
        <v>2839</v>
      </c>
      <c r="DL74" s="181" t="s">
        <v>2728</v>
      </c>
      <c r="DM74" s="181" t="s">
        <v>2728</v>
      </c>
      <c r="DN74" s="181" t="s">
        <v>2839</v>
      </c>
      <c r="DO74" s="181" t="s">
        <v>2728</v>
      </c>
      <c r="DP74" s="181" t="s">
        <v>2970</v>
      </c>
      <c r="DQ74" s="181" t="s">
        <v>2839</v>
      </c>
      <c r="DR74" s="181" t="s">
        <v>2728</v>
      </c>
      <c r="DS74" s="181" t="s">
        <v>2970</v>
      </c>
      <c r="DT74" s="181" t="s">
        <v>2839</v>
      </c>
      <c r="DU74" s="181" t="s">
        <v>2970</v>
      </c>
      <c r="DV74" s="181" t="s">
        <v>2970</v>
      </c>
      <c r="DW74" s="181" t="s">
        <v>2839</v>
      </c>
      <c r="DX74" s="181" t="s">
        <v>2728</v>
      </c>
      <c r="DY74" s="181" t="s">
        <v>2970</v>
      </c>
      <c r="DZ74" s="181" t="s">
        <v>2839</v>
      </c>
      <c r="EA74" s="181" t="s">
        <v>2728</v>
      </c>
      <c r="EB74" s="181" t="s">
        <v>2970</v>
      </c>
      <c r="EC74" s="181" t="s">
        <v>2839</v>
      </c>
      <c r="ED74" s="181" t="s">
        <v>2728</v>
      </c>
      <c r="EE74" s="181" t="s">
        <v>2970</v>
      </c>
      <c r="EF74" s="181" t="s">
        <v>2839</v>
      </c>
      <c r="EG74" s="181" t="s">
        <v>2728</v>
      </c>
      <c r="EH74" s="181" t="s">
        <v>2970</v>
      </c>
      <c r="EI74" s="181" t="s">
        <v>2839</v>
      </c>
      <c r="EJ74" s="181" t="s">
        <v>2728</v>
      </c>
      <c r="EK74" s="181" t="s">
        <v>2970</v>
      </c>
      <c r="EL74" s="181" t="s">
        <v>2839</v>
      </c>
      <c r="EM74" s="181" t="s">
        <v>2728</v>
      </c>
      <c r="EN74" s="181" t="s">
        <v>2728</v>
      </c>
      <c r="EO74" s="181" t="s">
        <v>2839</v>
      </c>
      <c r="EP74" s="181" t="s">
        <v>2728</v>
      </c>
      <c r="EQ74" s="181" t="s">
        <v>2970</v>
      </c>
      <c r="ER74" s="181" t="s">
        <v>2839</v>
      </c>
      <c r="ES74" s="181" t="s">
        <v>2728</v>
      </c>
      <c r="ET74" s="181" t="s">
        <v>2728</v>
      </c>
    </row>
    <row r="75" spans="1:150" x14ac:dyDescent="0.3">
      <c r="A75" s="1"/>
      <c r="B75" s="182" t="s">
        <v>3384</v>
      </c>
      <c r="C75" s="182" t="s">
        <v>556</v>
      </c>
      <c r="D75" s="182" t="s">
        <v>946</v>
      </c>
      <c r="E75" s="182" t="s">
        <v>3385</v>
      </c>
      <c r="F75" s="182" t="s">
        <v>3386</v>
      </c>
      <c r="G75" s="183" t="s">
        <v>2839</v>
      </c>
      <c r="H75" s="183" t="s">
        <v>2728</v>
      </c>
      <c r="I75" s="183" t="s">
        <v>2728</v>
      </c>
      <c r="J75" s="183" t="s">
        <v>2839</v>
      </c>
      <c r="K75" s="183" t="s">
        <v>2728</v>
      </c>
      <c r="L75" s="183" t="s">
        <v>2728</v>
      </c>
      <c r="M75" s="183" t="s">
        <v>2839</v>
      </c>
      <c r="N75" s="183" t="s">
        <v>2728</v>
      </c>
      <c r="O75" s="183" t="s">
        <v>2728</v>
      </c>
      <c r="P75" s="183" t="s">
        <v>2839</v>
      </c>
      <c r="Q75" s="183" t="s">
        <v>2728</v>
      </c>
      <c r="R75" s="183" t="s">
        <v>2728</v>
      </c>
      <c r="S75" s="183" t="s">
        <v>2839</v>
      </c>
      <c r="T75" s="183" t="s">
        <v>2970</v>
      </c>
      <c r="U75" s="183" t="s">
        <v>2728</v>
      </c>
      <c r="V75" s="183" t="s">
        <v>2839</v>
      </c>
      <c r="W75" s="183" t="s">
        <v>2728</v>
      </c>
      <c r="X75" s="183" t="s">
        <v>2728</v>
      </c>
      <c r="Y75" s="183" t="s">
        <v>2839</v>
      </c>
      <c r="Z75" s="183" t="s">
        <v>2728</v>
      </c>
      <c r="AA75" s="183" t="s">
        <v>2728</v>
      </c>
      <c r="AB75" s="183" t="s">
        <v>2839</v>
      </c>
      <c r="AC75" s="183" t="s">
        <v>2728</v>
      </c>
      <c r="AD75" s="183" t="s">
        <v>2728</v>
      </c>
      <c r="AE75" s="183" t="s">
        <v>2839</v>
      </c>
      <c r="AF75" s="183" t="s">
        <v>2728</v>
      </c>
      <c r="AG75" s="183" t="s">
        <v>2728</v>
      </c>
      <c r="AH75" s="183" t="s">
        <v>2839</v>
      </c>
      <c r="AI75" s="183" t="s">
        <v>2728</v>
      </c>
      <c r="AJ75" s="183" t="s">
        <v>2970</v>
      </c>
      <c r="AK75" s="183" t="s">
        <v>2839</v>
      </c>
      <c r="AL75" s="183" t="s">
        <v>2728</v>
      </c>
      <c r="AM75" s="183" t="s">
        <v>2728</v>
      </c>
      <c r="AN75" s="183" t="s">
        <v>2839</v>
      </c>
      <c r="AO75" s="183" t="s">
        <v>2728</v>
      </c>
      <c r="AP75" s="183" t="s">
        <v>2728</v>
      </c>
      <c r="AQ75" s="183" t="s">
        <v>2839</v>
      </c>
      <c r="AR75" s="183" t="s">
        <v>2970</v>
      </c>
      <c r="AS75" s="183" t="s">
        <v>2970</v>
      </c>
      <c r="AT75" s="183" t="s">
        <v>2839</v>
      </c>
      <c r="AU75" s="183" t="s">
        <v>2970</v>
      </c>
      <c r="AV75" s="183" t="s">
        <v>2728</v>
      </c>
      <c r="AW75" s="183" t="s">
        <v>2839</v>
      </c>
      <c r="AX75" s="183" t="s">
        <v>2728</v>
      </c>
      <c r="AY75" s="183" t="s">
        <v>2728</v>
      </c>
      <c r="AZ75" s="183" t="s">
        <v>2839</v>
      </c>
      <c r="BA75" s="183" t="s">
        <v>2970</v>
      </c>
      <c r="BB75" s="183" t="s">
        <v>2728</v>
      </c>
      <c r="BC75" s="183" t="s">
        <v>2839</v>
      </c>
      <c r="BD75" s="183" t="s">
        <v>2728</v>
      </c>
      <c r="BE75" s="183" t="s">
        <v>2728</v>
      </c>
      <c r="BF75" s="183" t="s">
        <v>2839</v>
      </c>
      <c r="BG75" s="183" t="s">
        <v>2728</v>
      </c>
      <c r="BH75" s="183" t="s">
        <v>2728</v>
      </c>
      <c r="BI75" s="183" t="s">
        <v>2839</v>
      </c>
      <c r="BJ75" s="183" t="s">
        <v>2728</v>
      </c>
      <c r="BK75" s="183" t="s">
        <v>2728</v>
      </c>
      <c r="BL75" s="183" t="s">
        <v>2839</v>
      </c>
      <c r="BM75" s="183" t="s">
        <v>2728</v>
      </c>
      <c r="BN75" s="183" t="s">
        <v>2728</v>
      </c>
      <c r="BO75" s="183" t="s">
        <v>2839</v>
      </c>
      <c r="BP75" s="183" t="s">
        <v>2970</v>
      </c>
      <c r="BQ75" s="183" t="s">
        <v>2970</v>
      </c>
      <c r="BR75" s="183" t="s">
        <v>2839</v>
      </c>
      <c r="BS75" s="183" t="s">
        <v>2728</v>
      </c>
      <c r="BT75" s="183" t="s">
        <v>2728</v>
      </c>
      <c r="BU75" s="183" t="s">
        <v>2839</v>
      </c>
      <c r="BV75" s="183" t="s">
        <v>2728</v>
      </c>
      <c r="BW75" s="183" t="s">
        <v>2728</v>
      </c>
      <c r="BX75" s="183" t="s">
        <v>2839</v>
      </c>
      <c r="BY75" s="183" t="s">
        <v>2728</v>
      </c>
      <c r="BZ75" s="183" t="s">
        <v>2970</v>
      </c>
      <c r="CA75" s="183" t="s">
        <v>2839</v>
      </c>
      <c r="CB75" s="183" t="s">
        <v>2728</v>
      </c>
      <c r="CC75" s="183" t="s">
        <v>2728</v>
      </c>
      <c r="CD75" s="183" t="s">
        <v>2839</v>
      </c>
      <c r="CE75" s="183" t="s">
        <v>2728</v>
      </c>
      <c r="CF75" s="183" t="s">
        <v>2728</v>
      </c>
      <c r="CG75" s="183" t="s">
        <v>2839</v>
      </c>
      <c r="CH75" s="183" t="s">
        <v>2728</v>
      </c>
      <c r="CI75" s="183" t="s">
        <v>2728</v>
      </c>
      <c r="CJ75" s="183" t="s">
        <v>2839</v>
      </c>
      <c r="CK75" s="183" t="s">
        <v>2728</v>
      </c>
      <c r="CL75" s="183" t="s">
        <v>2728</v>
      </c>
      <c r="CM75" s="183" t="s">
        <v>2839</v>
      </c>
      <c r="CN75" s="183" t="s">
        <v>2970</v>
      </c>
      <c r="CO75" s="183" t="s">
        <v>2728</v>
      </c>
      <c r="CP75" s="183" t="s">
        <v>2839</v>
      </c>
      <c r="CQ75" s="183" t="s">
        <v>2970</v>
      </c>
      <c r="CR75" s="183" t="s">
        <v>2728</v>
      </c>
      <c r="CS75" s="183" t="s">
        <v>2839</v>
      </c>
      <c r="CT75" s="183" t="s">
        <v>2728</v>
      </c>
      <c r="CU75" s="183" t="s">
        <v>2728</v>
      </c>
      <c r="CV75" s="183" t="s">
        <v>2839</v>
      </c>
      <c r="CW75" s="183" t="s">
        <v>2728</v>
      </c>
      <c r="CX75" s="183" t="s">
        <v>2728</v>
      </c>
      <c r="CY75" s="183" t="s">
        <v>2839</v>
      </c>
      <c r="CZ75" s="183" t="s">
        <v>2728</v>
      </c>
      <c r="DA75" s="183" t="s">
        <v>2728</v>
      </c>
      <c r="DB75" s="183" t="s">
        <v>2839</v>
      </c>
      <c r="DC75" s="183" t="s">
        <v>2728</v>
      </c>
      <c r="DD75" s="183" t="s">
        <v>2728</v>
      </c>
      <c r="DE75" s="183" t="s">
        <v>2839</v>
      </c>
      <c r="DF75" s="183" t="s">
        <v>2970</v>
      </c>
      <c r="DG75" s="183" t="s">
        <v>2728</v>
      </c>
      <c r="DH75" s="183" t="s">
        <v>2839</v>
      </c>
      <c r="DI75" s="183" t="s">
        <v>2728</v>
      </c>
      <c r="DJ75" s="183" t="s">
        <v>2970</v>
      </c>
      <c r="DK75" s="183" t="s">
        <v>2839</v>
      </c>
      <c r="DL75" s="183" t="s">
        <v>2728</v>
      </c>
      <c r="DM75" s="183" t="s">
        <v>2728</v>
      </c>
      <c r="DN75" s="183" t="s">
        <v>2839</v>
      </c>
      <c r="DO75" s="183" t="s">
        <v>2728</v>
      </c>
      <c r="DP75" s="183" t="s">
        <v>2970</v>
      </c>
      <c r="DQ75" s="183" t="s">
        <v>2839</v>
      </c>
      <c r="DR75" s="183" t="s">
        <v>2728</v>
      </c>
      <c r="DS75" s="183" t="s">
        <v>2970</v>
      </c>
      <c r="DT75" s="183" t="s">
        <v>2839</v>
      </c>
      <c r="DU75" s="183" t="s">
        <v>2970</v>
      </c>
      <c r="DV75" s="183" t="s">
        <v>2970</v>
      </c>
      <c r="DW75" s="183" t="s">
        <v>2839</v>
      </c>
      <c r="DX75" s="183" t="s">
        <v>2728</v>
      </c>
      <c r="DY75" s="183" t="s">
        <v>2970</v>
      </c>
      <c r="DZ75" s="183" t="s">
        <v>2839</v>
      </c>
      <c r="EA75" s="183" t="s">
        <v>2728</v>
      </c>
      <c r="EB75" s="183" t="s">
        <v>2970</v>
      </c>
      <c r="EC75" s="183" t="s">
        <v>2839</v>
      </c>
      <c r="ED75" s="183" t="s">
        <v>2728</v>
      </c>
      <c r="EE75" s="183" t="s">
        <v>2970</v>
      </c>
      <c r="EF75" s="183" t="s">
        <v>2839</v>
      </c>
      <c r="EG75" s="183" t="s">
        <v>2728</v>
      </c>
      <c r="EH75" s="183" t="s">
        <v>2970</v>
      </c>
      <c r="EI75" s="183" t="s">
        <v>2839</v>
      </c>
      <c r="EJ75" s="183" t="s">
        <v>2728</v>
      </c>
      <c r="EK75" s="183" t="s">
        <v>2970</v>
      </c>
      <c r="EL75" s="183" t="s">
        <v>2839</v>
      </c>
      <c r="EM75" s="183" t="s">
        <v>2728</v>
      </c>
      <c r="EN75" s="183" t="s">
        <v>2728</v>
      </c>
      <c r="EO75" s="183" t="s">
        <v>2839</v>
      </c>
      <c r="EP75" s="183" t="s">
        <v>2728</v>
      </c>
      <c r="EQ75" s="183" t="s">
        <v>2970</v>
      </c>
      <c r="ER75" s="183" t="s">
        <v>2839</v>
      </c>
      <c r="ES75" s="183" t="s">
        <v>2728</v>
      </c>
      <c r="ET75" s="183" t="s">
        <v>2728</v>
      </c>
    </row>
    <row r="76" spans="1:150" x14ac:dyDescent="0.3">
      <c r="A76" s="1"/>
      <c r="B76" s="182" t="s">
        <v>3387</v>
      </c>
      <c r="C76" s="182" t="s">
        <v>556</v>
      </c>
      <c r="D76" s="182" t="s">
        <v>946</v>
      </c>
      <c r="E76" s="182" t="s">
        <v>3388</v>
      </c>
      <c r="F76" s="182" t="s">
        <v>3389</v>
      </c>
      <c r="G76" s="183" t="s">
        <v>2839</v>
      </c>
      <c r="H76" s="183" t="s">
        <v>2728</v>
      </c>
      <c r="I76" s="183" t="s">
        <v>2728</v>
      </c>
      <c r="J76" s="183" t="s">
        <v>2839</v>
      </c>
      <c r="K76" s="183" t="s">
        <v>2728</v>
      </c>
      <c r="L76" s="183" t="s">
        <v>2728</v>
      </c>
      <c r="M76" s="183" t="s">
        <v>2839</v>
      </c>
      <c r="N76" s="183" t="s">
        <v>2728</v>
      </c>
      <c r="O76" s="183" t="s">
        <v>2728</v>
      </c>
      <c r="P76" s="183" t="s">
        <v>2839</v>
      </c>
      <c r="Q76" s="183" t="s">
        <v>2728</v>
      </c>
      <c r="R76" s="183" t="s">
        <v>2728</v>
      </c>
      <c r="S76" s="183" t="s">
        <v>2839</v>
      </c>
      <c r="T76" s="183" t="s">
        <v>2728</v>
      </c>
      <c r="U76" s="183" t="s">
        <v>2728</v>
      </c>
      <c r="V76" s="183" t="s">
        <v>2839</v>
      </c>
      <c r="W76" s="183" t="s">
        <v>2728</v>
      </c>
      <c r="X76" s="183" t="s">
        <v>2728</v>
      </c>
      <c r="Y76" s="183" t="s">
        <v>2839</v>
      </c>
      <c r="Z76" s="183" t="s">
        <v>2728</v>
      </c>
      <c r="AA76" s="183" t="s">
        <v>2728</v>
      </c>
      <c r="AB76" s="183" t="s">
        <v>2839</v>
      </c>
      <c r="AC76" s="183" t="s">
        <v>2728</v>
      </c>
      <c r="AD76" s="183" t="s">
        <v>2728</v>
      </c>
      <c r="AE76" s="183" t="s">
        <v>2839</v>
      </c>
      <c r="AF76" s="183" t="s">
        <v>2728</v>
      </c>
      <c r="AG76" s="183" t="s">
        <v>2728</v>
      </c>
      <c r="AH76" s="183" t="s">
        <v>2839</v>
      </c>
      <c r="AI76" s="183" t="s">
        <v>2728</v>
      </c>
      <c r="AJ76" s="183" t="s">
        <v>2728</v>
      </c>
      <c r="AK76" s="183" t="s">
        <v>2839</v>
      </c>
      <c r="AL76" s="183" t="s">
        <v>2728</v>
      </c>
      <c r="AM76" s="183" t="s">
        <v>2728</v>
      </c>
      <c r="AN76" s="183" t="s">
        <v>2839</v>
      </c>
      <c r="AO76" s="183" t="s">
        <v>2728</v>
      </c>
      <c r="AP76" s="183" t="s">
        <v>2728</v>
      </c>
      <c r="AQ76" s="183" t="s">
        <v>2839</v>
      </c>
      <c r="AR76" s="183" t="s">
        <v>2728</v>
      </c>
      <c r="AS76" s="183" t="s">
        <v>2728</v>
      </c>
      <c r="AT76" s="183" t="s">
        <v>2839</v>
      </c>
      <c r="AU76" s="183" t="s">
        <v>2728</v>
      </c>
      <c r="AV76" s="183" t="s">
        <v>2728</v>
      </c>
      <c r="AW76" s="183" t="s">
        <v>2839</v>
      </c>
      <c r="AX76" s="183" t="s">
        <v>2728</v>
      </c>
      <c r="AY76" s="183" t="s">
        <v>2728</v>
      </c>
      <c r="AZ76" s="183" t="s">
        <v>2839</v>
      </c>
      <c r="BA76" s="183" t="s">
        <v>2728</v>
      </c>
      <c r="BB76" s="183" t="s">
        <v>2728</v>
      </c>
      <c r="BC76" s="183" t="s">
        <v>2839</v>
      </c>
      <c r="BD76" s="183" t="s">
        <v>2728</v>
      </c>
      <c r="BE76" s="183" t="s">
        <v>2728</v>
      </c>
      <c r="BF76" s="183" t="s">
        <v>2839</v>
      </c>
      <c r="BG76" s="183" t="s">
        <v>2728</v>
      </c>
      <c r="BH76" s="183" t="s">
        <v>2728</v>
      </c>
      <c r="BI76" s="183" t="s">
        <v>2839</v>
      </c>
      <c r="BJ76" s="183" t="s">
        <v>2728</v>
      </c>
      <c r="BK76" s="183" t="s">
        <v>2728</v>
      </c>
      <c r="BL76" s="183" t="s">
        <v>2839</v>
      </c>
      <c r="BM76" s="183" t="s">
        <v>2728</v>
      </c>
      <c r="BN76" s="183" t="s">
        <v>2728</v>
      </c>
      <c r="BO76" s="183" t="s">
        <v>2839</v>
      </c>
      <c r="BP76" s="183" t="s">
        <v>2728</v>
      </c>
      <c r="BQ76" s="183" t="s">
        <v>2728</v>
      </c>
      <c r="BR76" s="183" t="s">
        <v>2839</v>
      </c>
      <c r="BS76" s="183" t="s">
        <v>2728</v>
      </c>
      <c r="BT76" s="183" t="s">
        <v>2728</v>
      </c>
      <c r="BU76" s="183" t="s">
        <v>2839</v>
      </c>
      <c r="BV76" s="183" t="s">
        <v>2728</v>
      </c>
      <c r="BW76" s="183" t="s">
        <v>2728</v>
      </c>
      <c r="BX76" s="183" t="s">
        <v>2839</v>
      </c>
      <c r="BY76" s="183" t="s">
        <v>2728</v>
      </c>
      <c r="BZ76" s="183" t="s">
        <v>2728</v>
      </c>
      <c r="CA76" s="183" t="s">
        <v>2839</v>
      </c>
      <c r="CB76" s="183" t="s">
        <v>2728</v>
      </c>
      <c r="CC76" s="183" t="s">
        <v>2728</v>
      </c>
      <c r="CD76" s="183" t="s">
        <v>2839</v>
      </c>
      <c r="CE76" s="183" t="s">
        <v>2728</v>
      </c>
      <c r="CF76" s="183" t="s">
        <v>2728</v>
      </c>
      <c r="CG76" s="183" t="s">
        <v>2839</v>
      </c>
      <c r="CH76" s="183" t="s">
        <v>2728</v>
      </c>
      <c r="CI76" s="183" t="s">
        <v>2728</v>
      </c>
      <c r="CJ76" s="183" t="s">
        <v>2839</v>
      </c>
      <c r="CK76" s="183" t="s">
        <v>2728</v>
      </c>
      <c r="CL76" s="183" t="s">
        <v>2728</v>
      </c>
      <c r="CM76" s="183" t="s">
        <v>2839</v>
      </c>
      <c r="CN76" s="183" t="s">
        <v>2728</v>
      </c>
      <c r="CO76" s="183" t="s">
        <v>2728</v>
      </c>
      <c r="CP76" s="183" t="s">
        <v>2839</v>
      </c>
      <c r="CQ76" s="183" t="s">
        <v>2728</v>
      </c>
      <c r="CR76" s="183" t="s">
        <v>2728</v>
      </c>
      <c r="CS76" s="183" t="s">
        <v>2839</v>
      </c>
      <c r="CT76" s="183" t="s">
        <v>2728</v>
      </c>
      <c r="CU76" s="183" t="s">
        <v>2728</v>
      </c>
      <c r="CV76" s="183" t="s">
        <v>2839</v>
      </c>
      <c r="CW76" s="183" t="s">
        <v>2728</v>
      </c>
      <c r="CX76" s="183" t="s">
        <v>2728</v>
      </c>
      <c r="CY76" s="183" t="s">
        <v>2839</v>
      </c>
      <c r="CZ76" s="183" t="s">
        <v>2728</v>
      </c>
      <c r="DA76" s="183" t="s">
        <v>2728</v>
      </c>
      <c r="DB76" s="183" t="s">
        <v>2839</v>
      </c>
      <c r="DC76" s="183" t="s">
        <v>2728</v>
      </c>
      <c r="DD76" s="183" t="s">
        <v>2728</v>
      </c>
      <c r="DE76" s="183" t="s">
        <v>2839</v>
      </c>
      <c r="DF76" s="183" t="s">
        <v>2728</v>
      </c>
      <c r="DG76" s="183" t="s">
        <v>2728</v>
      </c>
      <c r="DH76" s="183" t="s">
        <v>2839</v>
      </c>
      <c r="DI76" s="183" t="s">
        <v>2728</v>
      </c>
      <c r="DJ76" s="183" t="s">
        <v>2728</v>
      </c>
      <c r="DK76" s="183" t="s">
        <v>2839</v>
      </c>
      <c r="DL76" s="183" t="s">
        <v>2728</v>
      </c>
      <c r="DM76" s="183" t="s">
        <v>2728</v>
      </c>
      <c r="DN76" s="183" t="s">
        <v>2839</v>
      </c>
      <c r="DO76" s="183" t="s">
        <v>2728</v>
      </c>
      <c r="DP76" s="183" t="s">
        <v>2728</v>
      </c>
      <c r="DQ76" s="183" t="s">
        <v>2839</v>
      </c>
      <c r="DR76" s="183" t="s">
        <v>2728</v>
      </c>
      <c r="DS76" s="183" t="s">
        <v>2728</v>
      </c>
      <c r="DT76" s="183" t="s">
        <v>2839</v>
      </c>
      <c r="DU76" s="183" t="s">
        <v>2728</v>
      </c>
      <c r="DV76" s="183" t="s">
        <v>2728</v>
      </c>
      <c r="DW76" s="183" t="s">
        <v>2839</v>
      </c>
      <c r="DX76" s="183" t="s">
        <v>2728</v>
      </c>
      <c r="DY76" s="183" t="s">
        <v>2728</v>
      </c>
      <c r="DZ76" s="183" t="s">
        <v>2839</v>
      </c>
      <c r="EA76" s="183" t="s">
        <v>2728</v>
      </c>
      <c r="EB76" s="183" t="s">
        <v>2728</v>
      </c>
      <c r="EC76" s="183" t="s">
        <v>2839</v>
      </c>
      <c r="ED76" s="183" t="s">
        <v>2728</v>
      </c>
      <c r="EE76" s="183" t="s">
        <v>2728</v>
      </c>
      <c r="EF76" s="183" t="s">
        <v>2839</v>
      </c>
      <c r="EG76" s="183" t="s">
        <v>2728</v>
      </c>
      <c r="EH76" s="183" t="s">
        <v>2728</v>
      </c>
      <c r="EI76" s="183" t="s">
        <v>2839</v>
      </c>
      <c r="EJ76" s="183" t="s">
        <v>2728</v>
      </c>
      <c r="EK76" s="183" t="s">
        <v>2728</v>
      </c>
      <c r="EL76" s="183" t="s">
        <v>2839</v>
      </c>
      <c r="EM76" s="183" t="s">
        <v>2728</v>
      </c>
      <c r="EN76" s="183" t="s">
        <v>2728</v>
      </c>
      <c r="EO76" s="183" t="s">
        <v>2839</v>
      </c>
      <c r="EP76" s="183" t="s">
        <v>2728</v>
      </c>
      <c r="EQ76" s="183" t="s">
        <v>2728</v>
      </c>
      <c r="ER76" s="183" t="s">
        <v>2839</v>
      </c>
      <c r="ES76" s="183" t="s">
        <v>2728</v>
      </c>
      <c r="ET76" s="183" t="s">
        <v>2728</v>
      </c>
    </row>
    <row r="77" spans="1:150" x14ac:dyDescent="0.3">
      <c r="A77" s="1"/>
      <c r="B77" s="181" t="s">
        <v>3390</v>
      </c>
      <c r="C77" s="181" t="s">
        <v>86</v>
      </c>
      <c r="D77" s="181" t="s">
        <v>87</v>
      </c>
      <c r="E77" s="181" t="s">
        <v>3391</v>
      </c>
      <c r="F77" s="181" t="s">
        <v>3392</v>
      </c>
      <c r="G77" s="181" t="s">
        <v>2839</v>
      </c>
      <c r="H77" s="181" t="s">
        <v>2728</v>
      </c>
      <c r="I77" s="181" t="s">
        <v>2728</v>
      </c>
      <c r="J77" s="181" t="s">
        <v>2839</v>
      </c>
      <c r="K77" s="181" t="s">
        <v>2728</v>
      </c>
      <c r="L77" s="181" t="s">
        <v>2728</v>
      </c>
      <c r="M77" s="181" t="s">
        <v>2839</v>
      </c>
      <c r="N77" s="181" t="s">
        <v>2728</v>
      </c>
      <c r="O77" s="181" t="s">
        <v>2728</v>
      </c>
      <c r="P77" s="181" t="s">
        <v>2839</v>
      </c>
      <c r="Q77" s="181" t="s">
        <v>2728</v>
      </c>
      <c r="R77" s="181" t="s">
        <v>2728</v>
      </c>
      <c r="S77" s="181" t="s">
        <v>2839</v>
      </c>
      <c r="T77" s="181" t="s">
        <v>2728</v>
      </c>
      <c r="U77" s="181" t="s">
        <v>2728</v>
      </c>
      <c r="V77" s="181" t="s">
        <v>2839</v>
      </c>
      <c r="W77" s="181" t="s">
        <v>2728</v>
      </c>
      <c r="X77" s="181" t="s">
        <v>2728</v>
      </c>
      <c r="Y77" s="181" t="s">
        <v>2839</v>
      </c>
      <c r="Z77" s="181" t="s">
        <v>2728</v>
      </c>
      <c r="AA77" s="181" t="s">
        <v>2728</v>
      </c>
      <c r="AB77" s="181" t="s">
        <v>2839</v>
      </c>
      <c r="AC77" s="181" t="s">
        <v>2728</v>
      </c>
      <c r="AD77" s="181" t="s">
        <v>2728</v>
      </c>
      <c r="AE77" s="181" t="s">
        <v>2839</v>
      </c>
      <c r="AF77" s="181" t="s">
        <v>2728</v>
      </c>
      <c r="AG77" s="181" t="s">
        <v>2728</v>
      </c>
      <c r="AH77" s="181" t="s">
        <v>2839</v>
      </c>
      <c r="AI77" s="181" t="s">
        <v>2728</v>
      </c>
      <c r="AJ77" s="181" t="s">
        <v>2728</v>
      </c>
      <c r="AK77" s="181" t="s">
        <v>2839</v>
      </c>
      <c r="AL77" s="181" t="s">
        <v>2728</v>
      </c>
      <c r="AM77" s="181" t="s">
        <v>2728</v>
      </c>
      <c r="AN77" s="181" t="s">
        <v>2839</v>
      </c>
      <c r="AO77" s="181" t="s">
        <v>2728</v>
      </c>
      <c r="AP77" s="181" t="s">
        <v>2728</v>
      </c>
      <c r="AQ77" s="181" t="s">
        <v>2839</v>
      </c>
      <c r="AR77" s="181" t="s">
        <v>2728</v>
      </c>
      <c r="AS77" s="181" t="s">
        <v>2728</v>
      </c>
      <c r="AT77" s="181" t="s">
        <v>2839</v>
      </c>
      <c r="AU77" s="181" t="s">
        <v>2728</v>
      </c>
      <c r="AV77" s="181" t="s">
        <v>2728</v>
      </c>
      <c r="AW77" s="181" t="s">
        <v>2839</v>
      </c>
      <c r="AX77" s="181" t="s">
        <v>2728</v>
      </c>
      <c r="AY77" s="181" t="s">
        <v>2728</v>
      </c>
      <c r="AZ77" s="181" t="s">
        <v>2839</v>
      </c>
      <c r="BA77" s="181" t="s">
        <v>2728</v>
      </c>
      <c r="BB77" s="181" t="s">
        <v>2728</v>
      </c>
      <c r="BC77" s="181" t="s">
        <v>2839</v>
      </c>
      <c r="BD77" s="181" t="s">
        <v>2728</v>
      </c>
      <c r="BE77" s="181" t="s">
        <v>2728</v>
      </c>
      <c r="BF77" s="181" t="s">
        <v>2839</v>
      </c>
      <c r="BG77" s="181" t="s">
        <v>2728</v>
      </c>
      <c r="BH77" s="181" t="s">
        <v>2728</v>
      </c>
      <c r="BI77" s="181" t="s">
        <v>2839</v>
      </c>
      <c r="BJ77" s="181" t="s">
        <v>2728</v>
      </c>
      <c r="BK77" s="181" t="s">
        <v>2728</v>
      </c>
      <c r="BL77" s="181" t="s">
        <v>2839</v>
      </c>
      <c r="BM77" s="181" t="s">
        <v>2728</v>
      </c>
      <c r="BN77" s="181" t="s">
        <v>2728</v>
      </c>
      <c r="BO77" s="181" t="s">
        <v>2839</v>
      </c>
      <c r="BP77" s="181" t="s">
        <v>2728</v>
      </c>
      <c r="BQ77" s="181" t="s">
        <v>2728</v>
      </c>
      <c r="BR77" s="181" t="s">
        <v>2839</v>
      </c>
      <c r="BS77" s="181" t="s">
        <v>2728</v>
      </c>
      <c r="BT77" s="181" t="s">
        <v>2728</v>
      </c>
      <c r="BU77" s="181" t="s">
        <v>2839</v>
      </c>
      <c r="BV77" s="181" t="s">
        <v>2728</v>
      </c>
      <c r="BW77" s="181" t="s">
        <v>2728</v>
      </c>
      <c r="BX77" s="181" t="s">
        <v>2839</v>
      </c>
      <c r="BY77" s="181" t="s">
        <v>2728</v>
      </c>
      <c r="BZ77" s="181" t="s">
        <v>2728</v>
      </c>
      <c r="CA77" s="181" t="s">
        <v>2839</v>
      </c>
      <c r="CB77" s="181" t="s">
        <v>2728</v>
      </c>
      <c r="CC77" s="181" t="s">
        <v>2728</v>
      </c>
      <c r="CD77" s="181" t="s">
        <v>2839</v>
      </c>
      <c r="CE77" s="181" t="s">
        <v>2728</v>
      </c>
      <c r="CF77" s="181" t="s">
        <v>2728</v>
      </c>
      <c r="CG77" s="181" t="s">
        <v>2839</v>
      </c>
      <c r="CH77" s="181" t="s">
        <v>2728</v>
      </c>
      <c r="CI77" s="181" t="s">
        <v>2728</v>
      </c>
      <c r="CJ77" s="181" t="s">
        <v>2839</v>
      </c>
      <c r="CK77" s="181" t="s">
        <v>2728</v>
      </c>
      <c r="CL77" s="181" t="s">
        <v>2728</v>
      </c>
      <c r="CM77" s="181" t="s">
        <v>2839</v>
      </c>
      <c r="CN77" s="181" t="s">
        <v>2728</v>
      </c>
      <c r="CO77" s="181" t="s">
        <v>2728</v>
      </c>
      <c r="CP77" s="181" t="s">
        <v>2839</v>
      </c>
      <c r="CQ77" s="181" t="s">
        <v>2728</v>
      </c>
      <c r="CR77" s="181" t="s">
        <v>2728</v>
      </c>
      <c r="CS77" s="181" t="s">
        <v>2839</v>
      </c>
      <c r="CT77" s="181" t="s">
        <v>2728</v>
      </c>
      <c r="CU77" s="181" t="s">
        <v>2728</v>
      </c>
      <c r="CV77" s="181" t="s">
        <v>2839</v>
      </c>
      <c r="CW77" s="181" t="s">
        <v>2728</v>
      </c>
      <c r="CX77" s="181" t="s">
        <v>2728</v>
      </c>
      <c r="CY77" s="181" t="s">
        <v>2839</v>
      </c>
      <c r="CZ77" s="181" t="s">
        <v>2728</v>
      </c>
      <c r="DA77" s="181" t="s">
        <v>2728</v>
      </c>
      <c r="DB77" s="181" t="s">
        <v>2839</v>
      </c>
      <c r="DC77" s="181" t="s">
        <v>2728</v>
      </c>
      <c r="DD77" s="181" t="s">
        <v>2728</v>
      </c>
      <c r="DE77" s="181" t="s">
        <v>2839</v>
      </c>
      <c r="DF77" s="181" t="s">
        <v>2728</v>
      </c>
      <c r="DG77" s="181" t="s">
        <v>2728</v>
      </c>
      <c r="DH77" s="181" t="s">
        <v>2839</v>
      </c>
      <c r="DI77" s="181" t="s">
        <v>2728</v>
      </c>
      <c r="DJ77" s="181" t="s">
        <v>2728</v>
      </c>
      <c r="DK77" s="181" t="s">
        <v>2839</v>
      </c>
      <c r="DL77" s="181" t="s">
        <v>2728</v>
      </c>
      <c r="DM77" s="181" t="s">
        <v>2728</v>
      </c>
      <c r="DN77" s="181" t="s">
        <v>2839</v>
      </c>
      <c r="DO77" s="181" t="s">
        <v>2728</v>
      </c>
      <c r="DP77" s="181" t="s">
        <v>2728</v>
      </c>
      <c r="DQ77" s="181" t="s">
        <v>2839</v>
      </c>
      <c r="DR77" s="181" t="s">
        <v>2728</v>
      </c>
      <c r="DS77" s="181" t="s">
        <v>2728</v>
      </c>
      <c r="DT77" s="181" t="s">
        <v>2839</v>
      </c>
      <c r="DU77" s="181" t="s">
        <v>2728</v>
      </c>
      <c r="DV77" s="181" t="s">
        <v>2728</v>
      </c>
      <c r="DW77" s="181" t="s">
        <v>2839</v>
      </c>
      <c r="DX77" s="181" t="s">
        <v>2728</v>
      </c>
      <c r="DY77" s="181" t="s">
        <v>2728</v>
      </c>
      <c r="DZ77" s="181" t="s">
        <v>2839</v>
      </c>
      <c r="EA77" s="181" t="s">
        <v>2728</v>
      </c>
      <c r="EB77" s="181" t="s">
        <v>2728</v>
      </c>
      <c r="EC77" s="181" t="s">
        <v>2839</v>
      </c>
      <c r="ED77" s="181" t="s">
        <v>2728</v>
      </c>
      <c r="EE77" s="181" t="s">
        <v>2728</v>
      </c>
      <c r="EF77" s="181" t="s">
        <v>2839</v>
      </c>
      <c r="EG77" s="181" t="s">
        <v>2728</v>
      </c>
      <c r="EH77" s="181" t="s">
        <v>2728</v>
      </c>
      <c r="EI77" s="181" t="s">
        <v>2839</v>
      </c>
      <c r="EJ77" s="181" t="s">
        <v>2728</v>
      </c>
      <c r="EK77" s="181" t="s">
        <v>2728</v>
      </c>
      <c r="EL77" s="181" t="s">
        <v>2839</v>
      </c>
      <c r="EM77" s="181" t="s">
        <v>2728</v>
      </c>
      <c r="EN77" s="181" t="s">
        <v>2728</v>
      </c>
      <c r="EO77" s="181" t="s">
        <v>2839</v>
      </c>
      <c r="EP77" s="181" t="s">
        <v>2728</v>
      </c>
      <c r="EQ77" s="181" t="s">
        <v>2728</v>
      </c>
      <c r="ER77" s="181" t="s">
        <v>2839</v>
      </c>
      <c r="ES77" s="181" t="s">
        <v>2728</v>
      </c>
      <c r="ET77" s="181" t="s">
        <v>2728</v>
      </c>
    </row>
    <row r="78" spans="1:150" x14ac:dyDescent="0.3">
      <c r="A78" s="1"/>
      <c r="B78" s="182" t="s">
        <v>3393</v>
      </c>
      <c r="C78" s="182" t="s">
        <v>86</v>
      </c>
      <c r="D78" s="182" t="s">
        <v>87</v>
      </c>
      <c r="E78" s="182" t="s">
        <v>3394</v>
      </c>
      <c r="F78" s="182" t="s">
        <v>3395</v>
      </c>
      <c r="G78" s="183" t="s">
        <v>2839</v>
      </c>
      <c r="H78" s="183" t="s">
        <v>548</v>
      </c>
      <c r="I78" s="183" t="s">
        <v>548</v>
      </c>
      <c r="J78" s="183" t="s">
        <v>2839</v>
      </c>
      <c r="K78" s="183" t="s">
        <v>548</v>
      </c>
      <c r="L78" s="183" t="s">
        <v>548</v>
      </c>
      <c r="M78" s="183" t="s">
        <v>2839</v>
      </c>
      <c r="N78" s="183" t="s">
        <v>548</v>
      </c>
      <c r="O78" s="183" t="s">
        <v>548</v>
      </c>
      <c r="P78" s="183" t="s">
        <v>2839</v>
      </c>
      <c r="Q78" s="183" t="s">
        <v>548</v>
      </c>
      <c r="R78" s="183" t="s">
        <v>548</v>
      </c>
      <c r="S78" s="183" t="s">
        <v>2839</v>
      </c>
      <c r="T78" s="183" t="s">
        <v>548</v>
      </c>
      <c r="U78" s="183" t="s">
        <v>548</v>
      </c>
      <c r="V78" s="183" t="s">
        <v>2839</v>
      </c>
      <c r="W78" s="183" t="s">
        <v>548</v>
      </c>
      <c r="X78" s="183" t="s">
        <v>548</v>
      </c>
      <c r="Y78" s="183" t="s">
        <v>2839</v>
      </c>
      <c r="Z78" s="183" t="s">
        <v>548</v>
      </c>
      <c r="AA78" s="183" t="s">
        <v>548</v>
      </c>
      <c r="AB78" s="183" t="s">
        <v>2839</v>
      </c>
      <c r="AC78" s="183" t="s">
        <v>548</v>
      </c>
      <c r="AD78" s="183" t="s">
        <v>548</v>
      </c>
      <c r="AE78" s="183" t="s">
        <v>2839</v>
      </c>
      <c r="AF78" s="183" t="s">
        <v>548</v>
      </c>
      <c r="AG78" s="183" t="s">
        <v>548</v>
      </c>
      <c r="AH78" s="183" t="s">
        <v>2839</v>
      </c>
      <c r="AI78" s="183" t="s">
        <v>548</v>
      </c>
      <c r="AJ78" s="183" t="s">
        <v>548</v>
      </c>
      <c r="AK78" s="183" t="s">
        <v>2839</v>
      </c>
      <c r="AL78" s="183" t="s">
        <v>548</v>
      </c>
      <c r="AM78" s="183" t="s">
        <v>548</v>
      </c>
      <c r="AN78" s="183" t="s">
        <v>2839</v>
      </c>
      <c r="AO78" s="183" t="s">
        <v>548</v>
      </c>
      <c r="AP78" s="183" t="s">
        <v>548</v>
      </c>
      <c r="AQ78" s="183" t="s">
        <v>2839</v>
      </c>
      <c r="AR78" s="183" t="s">
        <v>548</v>
      </c>
      <c r="AS78" s="183" t="s">
        <v>548</v>
      </c>
      <c r="AT78" s="183" t="s">
        <v>2839</v>
      </c>
      <c r="AU78" s="183" t="s">
        <v>548</v>
      </c>
      <c r="AV78" s="183" t="s">
        <v>548</v>
      </c>
      <c r="AW78" s="183" t="s">
        <v>2839</v>
      </c>
      <c r="AX78" s="183" t="s">
        <v>548</v>
      </c>
      <c r="AY78" s="183" t="s">
        <v>548</v>
      </c>
      <c r="AZ78" s="183" t="s">
        <v>2839</v>
      </c>
      <c r="BA78" s="183" t="s">
        <v>548</v>
      </c>
      <c r="BB78" s="183" t="s">
        <v>548</v>
      </c>
      <c r="BC78" s="183" t="s">
        <v>2839</v>
      </c>
      <c r="BD78" s="183" t="s">
        <v>548</v>
      </c>
      <c r="BE78" s="183" t="s">
        <v>548</v>
      </c>
      <c r="BF78" s="183" t="s">
        <v>2839</v>
      </c>
      <c r="BG78" s="183" t="s">
        <v>548</v>
      </c>
      <c r="BH78" s="183" t="s">
        <v>548</v>
      </c>
      <c r="BI78" s="183" t="s">
        <v>2839</v>
      </c>
      <c r="BJ78" s="183" t="s">
        <v>548</v>
      </c>
      <c r="BK78" s="183" t="s">
        <v>548</v>
      </c>
      <c r="BL78" s="183" t="s">
        <v>2839</v>
      </c>
      <c r="BM78" s="183" t="s">
        <v>548</v>
      </c>
      <c r="BN78" s="183" t="s">
        <v>548</v>
      </c>
      <c r="BO78" s="183" t="s">
        <v>2839</v>
      </c>
      <c r="BP78" s="183" t="s">
        <v>548</v>
      </c>
      <c r="BQ78" s="183" t="s">
        <v>548</v>
      </c>
      <c r="BR78" s="183" t="s">
        <v>2839</v>
      </c>
      <c r="BS78" s="183" t="s">
        <v>548</v>
      </c>
      <c r="BT78" s="183" t="s">
        <v>548</v>
      </c>
      <c r="BU78" s="183" t="s">
        <v>2839</v>
      </c>
      <c r="BV78" s="183" t="s">
        <v>548</v>
      </c>
      <c r="BW78" s="183" t="s">
        <v>548</v>
      </c>
      <c r="BX78" s="183" t="s">
        <v>2839</v>
      </c>
      <c r="BY78" s="183" t="s">
        <v>548</v>
      </c>
      <c r="BZ78" s="183" t="s">
        <v>548</v>
      </c>
      <c r="CA78" s="183" t="s">
        <v>2839</v>
      </c>
      <c r="CB78" s="183" t="s">
        <v>548</v>
      </c>
      <c r="CC78" s="183" t="s">
        <v>548</v>
      </c>
      <c r="CD78" s="183" t="s">
        <v>2839</v>
      </c>
      <c r="CE78" s="183" t="s">
        <v>548</v>
      </c>
      <c r="CF78" s="183" t="s">
        <v>548</v>
      </c>
      <c r="CG78" s="183" t="s">
        <v>2839</v>
      </c>
      <c r="CH78" s="183" t="s">
        <v>548</v>
      </c>
      <c r="CI78" s="183" t="s">
        <v>548</v>
      </c>
      <c r="CJ78" s="183" t="s">
        <v>2839</v>
      </c>
      <c r="CK78" s="183" t="s">
        <v>548</v>
      </c>
      <c r="CL78" s="183" t="s">
        <v>548</v>
      </c>
      <c r="CM78" s="183" t="s">
        <v>2839</v>
      </c>
      <c r="CN78" s="183" t="s">
        <v>548</v>
      </c>
      <c r="CO78" s="183" t="s">
        <v>548</v>
      </c>
      <c r="CP78" s="183" t="s">
        <v>2839</v>
      </c>
      <c r="CQ78" s="183" t="s">
        <v>548</v>
      </c>
      <c r="CR78" s="183" t="s">
        <v>548</v>
      </c>
      <c r="CS78" s="183" t="s">
        <v>2839</v>
      </c>
      <c r="CT78" s="183" t="s">
        <v>548</v>
      </c>
      <c r="CU78" s="183" t="s">
        <v>548</v>
      </c>
      <c r="CV78" s="183" t="s">
        <v>2839</v>
      </c>
      <c r="CW78" s="183" t="s">
        <v>548</v>
      </c>
      <c r="CX78" s="183" t="s">
        <v>548</v>
      </c>
      <c r="CY78" s="183" t="s">
        <v>2839</v>
      </c>
      <c r="CZ78" s="183" t="s">
        <v>548</v>
      </c>
      <c r="DA78" s="183" t="s">
        <v>548</v>
      </c>
      <c r="DB78" s="183" t="s">
        <v>2839</v>
      </c>
      <c r="DC78" s="183" t="s">
        <v>548</v>
      </c>
      <c r="DD78" s="183" t="s">
        <v>548</v>
      </c>
      <c r="DE78" s="183" t="s">
        <v>2839</v>
      </c>
      <c r="DF78" s="183" t="s">
        <v>548</v>
      </c>
      <c r="DG78" s="183" t="s">
        <v>548</v>
      </c>
      <c r="DH78" s="183" t="s">
        <v>2839</v>
      </c>
      <c r="DI78" s="183" t="s">
        <v>548</v>
      </c>
      <c r="DJ78" s="183" t="s">
        <v>548</v>
      </c>
      <c r="DK78" s="183" t="s">
        <v>2839</v>
      </c>
      <c r="DL78" s="183" t="s">
        <v>548</v>
      </c>
      <c r="DM78" s="183" t="s">
        <v>548</v>
      </c>
      <c r="DN78" s="183" t="s">
        <v>2839</v>
      </c>
      <c r="DO78" s="183" t="s">
        <v>548</v>
      </c>
      <c r="DP78" s="183" t="s">
        <v>548</v>
      </c>
      <c r="DQ78" s="183" t="s">
        <v>2839</v>
      </c>
      <c r="DR78" s="183" t="s">
        <v>548</v>
      </c>
      <c r="DS78" s="183" t="s">
        <v>548</v>
      </c>
      <c r="DT78" s="183" t="s">
        <v>2839</v>
      </c>
      <c r="DU78" s="183" t="s">
        <v>548</v>
      </c>
      <c r="DV78" s="183" t="s">
        <v>548</v>
      </c>
      <c r="DW78" s="183" t="s">
        <v>2839</v>
      </c>
      <c r="DX78" s="183" t="s">
        <v>548</v>
      </c>
      <c r="DY78" s="183" t="s">
        <v>548</v>
      </c>
      <c r="DZ78" s="183" t="s">
        <v>2839</v>
      </c>
      <c r="EA78" s="183" t="s">
        <v>548</v>
      </c>
      <c r="EB78" s="183" t="s">
        <v>548</v>
      </c>
      <c r="EC78" s="183" t="s">
        <v>2839</v>
      </c>
      <c r="ED78" s="183" t="s">
        <v>548</v>
      </c>
      <c r="EE78" s="183" t="s">
        <v>548</v>
      </c>
      <c r="EF78" s="183" t="s">
        <v>2839</v>
      </c>
      <c r="EG78" s="183" t="s">
        <v>548</v>
      </c>
      <c r="EH78" s="183" t="s">
        <v>548</v>
      </c>
      <c r="EI78" s="183" t="s">
        <v>2839</v>
      </c>
      <c r="EJ78" s="183" t="s">
        <v>548</v>
      </c>
      <c r="EK78" s="183" t="s">
        <v>548</v>
      </c>
      <c r="EL78" s="183" t="s">
        <v>2839</v>
      </c>
      <c r="EM78" s="183" t="s">
        <v>548</v>
      </c>
      <c r="EN78" s="183" t="s">
        <v>548</v>
      </c>
      <c r="EO78" s="183" t="s">
        <v>2839</v>
      </c>
      <c r="EP78" s="183" t="s">
        <v>548</v>
      </c>
      <c r="EQ78" s="183" t="s">
        <v>548</v>
      </c>
      <c r="ER78" s="183" t="s">
        <v>2839</v>
      </c>
      <c r="ES78" s="183" t="s">
        <v>548</v>
      </c>
      <c r="ET78" s="183" t="s">
        <v>548</v>
      </c>
    </row>
    <row r="79" spans="1:150" x14ac:dyDescent="0.3">
      <c r="A79" s="1"/>
      <c r="B79" s="182" t="s">
        <v>3396</v>
      </c>
      <c r="C79" s="182" t="s">
        <v>86</v>
      </c>
      <c r="D79" s="182" t="s">
        <v>87</v>
      </c>
      <c r="E79" s="182" t="s">
        <v>3397</v>
      </c>
      <c r="F79" s="182" t="s">
        <v>3398</v>
      </c>
      <c r="G79" s="183" t="s">
        <v>2839</v>
      </c>
      <c r="H79" s="183" t="s">
        <v>548</v>
      </c>
      <c r="I79" s="183" t="s">
        <v>548</v>
      </c>
      <c r="J79" s="183" t="s">
        <v>2839</v>
      </c>
      <c r="K79" s="183" t="s">
        <v>548</v>
      </c>
      <c r="L79" s="183" t="s">
        <v>548</v>
      </c>
      <c r="M79" s="183" t="s">
        <v>2839</v>
      </c>
      <c r="N79" s="183" t="s">
        <v>548</v>
      </c>
      <c r="O79" s="183" t="s">
        <v>548</v>
      </c>
      <c r="P79" s="183" t="s">
        <v>2839</v>
      </c>
      <c r="Q79" s="183" t="s">
        <v>548</v>
      </c>
      <c r="R79" s="183" t="s">
        <v>548</v>
      </c>
      <c r="S79" s="183" t="s">
        <v>2839</v>
      </c>
      <c r="T79" s="183" t="s">
        <v>548</v>
      </c>
      <c r="U79" s="183" t="s">
        <v>548</v>
      </c>
      <c r="V79" s="183" t="s">
        <v>2839</v>
      </c>
      <c r="W79" s="183" t="s">
        <v>548</v>
      </c>
      <c r="X79" s="183" t="s">
        <v>548</v>
      </c>
      <c r="Y79" s="183" t="s">
        <v>2839</v>
      </c>
      <c r="Z79" s="183" t="s">
        <v>548</v>
      </c>
      <c r="AA79" s="183" t="s">
        <v>548</v>
      </c>
      <c r="AB79" s="183" t="s">
        <v>2839</v>
      </c>
      <c r="AC79" s="183" t="s">
        <v>548</v>
      </c>
      <c r="AD79" s="183" t="s">
        <v>548</v>
      </c>
      <c r="AE79" s="183" t="s">
        <v>2839</v>
      </c>
      <c r="AF79" s="183" t="s">
        <v>548</v>
      </c>
      <c r="AG79" s="183" t="s">
        <v>548</v>
      </c>
      <c r="AH79" s="183" t="s">
        <v>2839</v>
      </c>
      <c r="AI79" s="183" t="s">
        <v>548</v>
      </c>
      <c r="AJ79" s="183" t="s">
        <v>548</v>
      </c>
      <c r="AK79" s="183" t="s">
        <v>2839</v>
      </c>
      <c r="AL79" s="183" t="s">
        <v>548</v>
      </c>
      <c r="AM79" s="183" t="s">
        <v>548</v>
      </c>
      <c r="AN79" s="183" t="s">
        <v>2839</v>
      </c>
      <c r="AO79" s="183" t="s">
        <v>548</v>
      </c>
      <c r="AP79" s="183" t="s">
        <v>548</v>
      </c>
      <c r="AQ79" s="183" t="s">
        <v>2839</v>
      </c>
      <c r="AR79" s="183" t="s">
        <v>548</v>
      </c>
      <c r="AS79" s="183" t="s">
        <v>548</v>
      </c>
      <c r="AT79" s="183" t="s">
        <v>2839</v>
      </c>
      <c r="AU79" s="183" t="s">
        <v>548</v>
      </c>
      <c r="AV79" s="183" t="s">
        <v>548</v>
      </c>
      <c r="AW79" s="183" t="s">
        <v>2839</v>
      </c>
      <c r="AX79" s="183" t="s">
        <v>548</v>
      </c>
      <c r="AY79" s="183" t="s">
        <v>548</v>
      </c>
      <c r="AZ79" s="183" t="s">
        <v>2839</v>
      </c>
      <c r="BA79" s="183" t="s">
        <v>548</v>
      </c>
      <c r="BB79" s="183" t="s">
        <v>548</v>
      </c>
      <c r="BC79" s="183" t="s">
        <v>2839</v>
      </c>
      <c r="BD79" s="183" t="s">
        <v>548</v>
      </c>
      <c r="BE79" s="183" t="s">
        <v>548</v>
      </c>
      <c r="BF79" s="183" t="s">
        <v>2839</v>
      </c>
      <c r="BG79" s="183" t="s">
        <v>548</v>
      </c>
      <c r="BH79" s="183" t="s">
        <v>548</v>
      </c>
      <c r="BI79" s="183" t="s">
        <v>2839</v>
      </c>
      <c r="BJ79" s="183" t="s">
        <v>548</v>
      </c>
      <c r="BK79" s="183" t="s">
        <v>548</v>
      </c>
      <c r="BL79" s="183" t="s">
        <v>2839</v>
      </c>
      <c r="BM79" s="183" t="s">
        <v>548</v>
      </c>
      <c r="BN79" s="183" t="s">
        <v>548</v>
      </c>
      <c r="BO79" s="183" t="s">
        <v>2839</v>
      </c>
      <c r="BP79" s="183" t="s">
        <v>548</v>
      </c>
      <c r="BQ79" s="183" t="s">
        <v>548</v>
      </c>
      <c r="BR79" s="183" t="s">
        <v>2839</v>
      </c>
      <c r="BS79" s="183" t="s">
        <v>548</v>
      </c>
      <c r="BT79" s="183" t="s">
        <v>548</v>
      </c>
      <c r="BU79" s="183" t="s">
        <v>2839</v>
      </c>
      <c r="BV79" s="183" t="s">
        <v>548</v>
      </c>
      <c r="BW79" s="183" t="s">
        <v>548</v>
      </c>
      <c r="BX79" s="183" t="s">
        <v>2839</v>
      </c>
      <c r="BY79" s="183" t="s">
        <v>548</v>
      </c>
      <c r="BZ79" s="183" t="s">
        <v>548</v>
      </c>
      <c r="CA79" s="183" t="s">
        <v>2839</v>
      </c>
      <c r="CB79" s="183" t="s">
        <v>548</v>
      </c>
      <c r="CC79" s="183" t="s">
        <v>548</v>
      </c>
      <c r="CD79" s="183" t="s">
        <v>2839</v>
      </c>
      <c r="CE79" s="183" t="s">
        <v>548</v>
      </c>
      <c r="CF79" s="183" t="s">
        <v>548</v>
      </c>
      <c r="CG79" s="183" t="s">
        <v>2839</v>
      </c>
      <c r="CH79" s="183" t="s">
        <v>548</v>
      </c>
      <c r="CI79" s="183" t="s">
        <v>548</v>
      </c>
      <c r="CJ79" s="183" t="s">
        <v>2839</v>
      </c>
      <c r="CK79" s="183" t="s">
        <v>548</v>
      </c>
      <c r="CL79" s="183" t="s">
        <v>548</v>
      </c>
      <c r="CM79" s="183" t="s">
        <v>2839</v>
      </c>
      <c r="CN79" s="183" t="s">
        <v>548</v>
      </c>
      <c r="CO79" s="183" t="s">
        <v>548</v>
      </c>
      <c r="CP79" s="183" t="s">
        <v>2839</v>
      </c>
      <c r="CQ79" s="183" t="s">
        <v>548</v>
      </c>
      <c r="CR79" s="183" t="s">
        <v>548</v>
      </c>
      <c r="CS79" s="183" t="s">
        <v>2839</v>
      </c>
      <c r="CT79" s="183" t="s">
        <v>548</v>
      </c>
      <c r="CU79" s="183" t="s">
        <v>548</v>
      </c>
      <c r="CV79" s="183" t="s">
        <v>2839</v>
      </c>
      <c r="CW79" s="183" t="s">
        <v>548</v>
      </c>
      <c r="CX79" s="183" t="s">
        <v>548</v>
      </c>
      <c r="CY79" s="183" t="s">
        <v>2839</v>
      </c>
      <c r="CZ79" s="183" t="s">
        <v>548</v>
      </c>
      <c r="DA79" s="183" t="s">
        <v>548</v>
      </c>
      <c r="DB79" s="183" t="s">
        <v>2839</v>
      </c>
      <c r="DC79" s="183" t="s">
        <v>548</v>
      </c>
      <c r="DD79" s="183" t="s">
        <v>548</v>
      </c>
      <c r="DE79" s="183" t="s">
        <v>2839</v>
      </c>
      <c r="DF79" s="183" t="s">
        <v>548</v>
      </c>
      <c r="DG79" s="183" t="s">
        <v>548</v>
      </c>
      <c r="DH79" s="183" t="s">
        <v>2839</v>
      </c>
      <c r="DI79" s="183" t="s">
        <v>548</v>
      </c>
      <c r="DJ79" s="183" t="s">
        <v>548</v>
      </c>
      <c r="DK79" s="183" t="s">
        <v>2839</v>
      </c>
      <c r="DL79" s="183" t="s">
        <v>548</v>
      </c>
      <c r="DM79" s="183" t="s">
        <v>548</v>
      </c>
      <c r="DN79" s="183" t="s">
        <v>2839</v>
      </c>
      <c r="DO79" s="183" t="s">
        <v>548</v>
      </c>
      <c r="DP79" s="183" t="s">
        <v>548</v>
      </c>
      <c r="DQ79" s="183" t="s">
        <v>2839</v>
      </c>
      <c r="DR79" s="183" t="s">
        <v>548</v>
      </c>
      <c r="DS79" s="183" t="s">
        <v>548</v>
      </c>
      <c r="DT79" s="183" t="s">
        <v>2839</v>
      </c>
      <c r="DU79" s="183" t="s">
        <v>548</v>
      </c>
      <c r="DV79" s="183" t="s">
        <v>548</v>
      </c>
      <c r="DW79" s="183" t="s">
        <v>2839</v>
      </c>
      <c r="DX79" s="183" t="s">
        <v>548</v>
      </c>
      <c r="DY79" s="183" t="s">
        <v>548</v>
      </c>
      <c r="DZ79" s="183" t="s">
        <v>2839</v>
      </c>
      <c r="EA79" s="183" t="s">
        <v>548</v>
      </c>
      <c r="EB79" s="183" t="s">
        <v>548</v>
      </c>
      <c r="EC79" s="183" t="s">
        <v>2839</v>
      </c>
      <c r="ED79" s="183" t="s">
        <v>548</v>
      </c>
      <c r="EE79" s="183" t="s">
        <v>548</v>
      </c>
      <c r="EF79" s="183" t="s">
        <v>2839</v>
      </c>
      <c r="EG79" s="183" t="s">
        <v>548</v>
      </c>
      <c r="EH79" s="183" t="s">
        <v>548</v>
      </c>
      <c r="EI79" s="183" t="s">
        <v>2839</v>
      </c>
      <c r="EJ79" s="183" t="s">
        <v>548</v>
      </c>
      <c r="EK79" s="183" t="s">
        <v>548</v>
      </c>
      <c r="EL79" s="183" t="s">
        <v>2839</v>
      </c>
      <c r="EM79" s="183" t="s">
        <v>548</v>
      </c>
      <c r="EN79" s="183" t="s">
        <v>548</v>
      </c>
      <c r="EO79" s="183" t="s">
        <v>2839</v>
      </c>
      <c r="EP79" s="183" t="s">
        <v>548</v>
      </c>
      <c r="EQ79" s="183" t="s">
        <v>548</v>
      </c>
      <c r="ER79" s="183" t="s">
        <v>2839</v>
      </c>
      <c r="ES79" s="183" t="s">
        <v>548</v>
      </c>
      <c r="ET79" s="183" t="s">
        <v>548</v>
      </c>
    </row>
    <row r="80" spans="1:150" x14ac:dyDescent="0.3">
      <c r="A80" s="1"/>
      <c r="B80" s="182" t="s">
        <v>3399</v>
      </c>
      <c r="C80" s="182" t="s">
        <v>86</v>
      </c>
      <c r="D80" s="182" t="s">
        <v>87</v>
      </c>
      <c r="E80" s="182" t="s">
        <v>3400</v>
      </c>
      <c r="F80" s="182" t="s">
        <v>3401</v>
      </c>
      <c r="G80" s="183" t="s">
        <v>2839</v>
      </c>
      <c r="H80" s="183" t="s">
        <v>2728</v>
      </c>
      <c r="I80" s="183" t="s">
        <v>2728</v>
      </c>
      <c r="J80" s="183" t="s">
        <v>2839</v>
      </c>
      <c r="K80" s="183" t="s">
        <v>2728</v>
      </c>
      <c r="L80" s="183" t="s">
        <v>2728</v>
      </c>
      <c r="M80" s="183" t="s">
        <v>2839</v>
      </c>
      <c r="N80" s="183" t="s">
        <v>2728</v>
      </c>
      <c r="O80" s="183" t="s">
        <v>2728</v>
      </c>
      <c r="P80" s="183" t="s">
        <v>2839</v>
      </c>
      <c r="Q80" s="183" t="s">
        <v>2728</v>
      </c>
      <c r="R80" s="183" t="s">
        <v>2728</v>
      </c>
      <c r="S80" s="183" t="s">
        <v>2839</v>
      </c>
      <c r="T80" s="183" t="s">
        <v>2728</v>
      </c>
      <c r="U80" s="183" t="s">
        <v>2728</v>
      </c>
      <c r="V80" s="183" t="s">
        <v>2839</v>
      </c>
      <c r="W80" s="183" t="s">
        <v>2728</v>
      </c>
      <c r="X80" s="183" t="s">
        <v>2728</v>
      </c>
      <c r="Y80" s="183" t="s">
        <v>2839</v>
      </c>
      <c r="Z80" s="183" t="s">
        <v>2728</v>
      </c>
      <c r="AA80" s="183" t="s">
        <v>2728</v>
      </c>
      <c r="AB80" s="183" t="s">
        <v>2839</v>
      </c>
      <c r="AC80" s="183" t="s">
        <v>2728</v>
      </c>
      <c r="AD80" s="183" t="s">
        <v>2728</v>
      </c>
      <c r="AE80" s="183" t="s">
        <v>2839</v>
      </c>
      <c r="AF80" s="183" t="s">
        <v>2728</v>
      </c>
      <c r="AG80" s="183" t="s">
        <v>2728</v>
      </c>
      <c r="AH80" s="183" t="s">
        <v>2839</v>
      </c>
      <c r="AI80" s="183" t="s">
        <v>2728</v>
      </c>
      <c r="AJ80" s="183" t="s">
        <v>2728</v>
      </c>
      <c r="AK80" s="183" t="s">
        <v>2839</v>
      </c>
      <c r="AL80" s="183" t="s">
        <v>2728</v>
      </c>
      <c r="AM80" s="183" t="s">
        <v>2728</v>
      </c>
      <c r="AN80" s="183" t="s">
        <v>2839</v>
      </c>
      <c r="AO80" s="183" t="s">
        <v>2728</v>
      </c>
      <c r="AP80" s="183" t="s">
        <v>2728</v>
      </c>
      <c r="AQ80" s="183" t="s">
        <v>2839</v>
      </c>
      <c r="AR80" s="183" t="s">
        <v>2728</v>
      </c>
      <c r="AS80" s="183" t="s">
        <v>2728</v>
      </c>
      <c r="AT80" s="183" t="s">
        <v>2839</v>
      </c>
      <c r="AU80" s="183" t="s">
        <v>2728</v>
      </c>
      <c r="AV80" s="183" t="s">
        <v>2728</v>
      </c>
      <c r="AW80" s="183" t="s">
        <v>2839</v>
      </c>
      <c r="AX80" s="183" t="s">
        <v>2728</v>
      </c>
      <c r="AY80" s="183" t="s">
        <v>2728</v>
      </c>
      <c r="AZ80" s="183" t="s">
        <v>2839</v>
      </c>
      <c r="BA80" s="183" t="s">
        <v>2728</v>
      </c>
      <c r="BB80" s="183" t="s">
        <v>2728</v>
      </c>
      <c r="BC80" s="183" t="s">
        <v>2839</v>
      </c>
      <c r="BD80" s="183" t="s">
        <v>2728</v>
      </c>
      <c r="BE80" s="183" t="s">
        <v>2728</v>
      </c>
      <c r="BF80" s="183" t="s">
        <v>2839</v>
      </c>
      <c r="BG80" s="183" t="s">
        <v>2728</v>
      </c>
      <c r="BH80" s="183" t="s">
        <v>2728</v>
      </c>
      <c r="BI80" s="183" t="s">
        <v>2839</v>
      </c>
      <c r="BJ80" s="183" t="s">
        <v>2728</v>
      </c>
      <c r="BK80" s="183" t="s">
        <v>2728</v>
      </c>
      <c r="BL80" s="183" t="s">
        <v>2839</v>
      </c>
      <c r="BM80" s="183" t="s">
        <v>2728</v>
      </c>
      <c r="BN80" s="183" t="s">
        <v>2728</v>
      </c>
      <c r="BO80" s="183" t="s">
        <v>2839</v>
      </c>
      <c r="BP80" s="183" t="s">
        <v>2728</v>
      </c>
      <c r="BQ80" s="183" t="s">
        <v>2728</v>
      </c>
      <c r="BR80" s="183" t="s">
        <v>2839</v>
      </c>
      <c r="BS80" s="183" t="s">
        <v>2728</v>
      </c>
      <c r="BT80" s="183" t="s">
        <v>2728</v>
      </c>
      <c r="BU80" s="183" t="s">
        <v>2839</v>
      </c>
      <c r="BV80" s="183" t="s">
        <v>2728</v>
      </c>
      <c r="BW80" s="183" t="s">
        <v>2728</v>
      </c>
      <c r="BX80" s="183" t="s">
        <v>2839</v>
      </c>
      <c r="BY80" s="183" t="s">
        <v>2728</v>
      </c>
      <c r="BZ80" s="183" t="s">
        <v>2728</v>
      </c>
      <c r="CA80" s="183" t="s">
        <v>2839</v>
      </c>
      <c r="CB80" s="183" t="s">
        <v>2728</v>
      </c>
      <c r="CC80" s="183" t="s">
        <v>2728</v>
      </c>
      <c r="CD80" s="183" t="s">
        <v>2839</v>
      </c>
      <c r="CE80" s="183" t="s">
        <v>2728</v>
      </c>
      <c r="CF80" s="183" t="s">
        <v>2728</v>
      </c>
      <c r="CG80" s="183" t="s">
        <v>2839</v>
      </c>
      <c r="CH80" s="183" t="s">
        <v>2728</v>
      </c>
      <c r="CI80" s="183" t="s">
        <v>2728</v>
      </c>
      <c r="CJ80" s="183" t="s">
        <v>2839</v>
      </c>
      <c r="CK80" s="183" t="s">
        <v>2728</v>
      </c>
      <c r="CL80" s="183" t="s">
        <v>2728</v>
      </c>
      <c r="CM80" s="183" t="s">
        <v>2839</v>
      </c>
      <c r="CN80" s="183" t="s">
        <v>2728</v>
      </c>
      <c r="CO80" s="183" t="s">
        <v>2728</v>
      </c>
      <c r="CP80" s="183" t="s">
        <v>2839</v>
      </c>
      <c r="CQ80" s="183" t="s">
        <v>2728</v>
      </c>
      <c r="CR80" s="183" t="s">
        <v>2728</v>
      </c>
      <c r="CS80" s="183" t="s">
        <v>2839</v>
      </c>
      <c r="CT80" s="183" t="s">
        <v>2728</v>
      </c>
      <c r="CU80" s="183" t="s">
        <v>2728</v>
      </c>
      <c r="CV80" s="183" t="s">
        <v>2839</v>
      </c>
      <c r="CW80" s="183" t="s">
        <v>2728</v>
      </c>
      <c r="CX80" s="183" t="s">
        <v>2728</v>
      </c>
      <c r="CY80" s="183" t="s">
        <v>2839</v>
      </c>
      <c r="CZ80" s="183" t="s">
        <v>2728</v>
      </c>
      <c r="DA80" s="183" t="s">
        <v>2728</v>
      </c>
      <c r="DB80" s="183" t="s">
        <v>2839</v>
      </c>
      <c r="DC80" s="183" t="s">
        <v>2728</v>
      </c>
      <c r="DD80" s="183" t="s">
        <v>2728</v>
      </c>
      <c r="DE80" s="183" t="s">
        <v>2839</v>
      </c>
      <c r="DF80" s="183" t="s">
        <v>2728</v>
      </c>
      <c r="DG80" s="183" t="s">
        <v>2728</v>
      </c>
      <c r="DH80" s="183" t="s">
        <v>2839</v>
      </c>
      <c r="DI80" s="183" t="s">
        <v>2728</v>
      </c>
      <c r="DJ80" s="183" t="s">
        <v>2728</v>
      </c>
      <c r="DK80" s="183" t="s">
        <v>2839</v>
      </c>
      <c r="DL80" s="183" t="s">
        <v>2728</v>
      </c>
      <c r="DM80" s="183" t="s">
        <v>2728</v>
      </c>
      <c r="DN80" s="183" t="s">
        <v>2839</v>
      </c>
      <c r="DO80" s="183" t="s">
        <v>2728</v>
      </c>
      <c r="DP80" s="183" t="s">
        <v>2728</v>
      </c>
      <c r="DQ80" s="183" t="s">
        <v>2839</v>
      </c>
      <c r="DR80" s="183" t="s">
        <v>2728</v>
      </c>
      <c r="DS80" s="183" t="s">
        <v>2728</v>
      </c>
      <c r="DT80" s="183" t="s">
        <v>2839</v>
      </c>
      <c r="DU80" s="183" t="s">
        <v>2728</v>
      </c>
      <c r="DV80" s="183" t="s">
        <v>2728</v>
      </c>
      <c r="DW80" s="183" t="s">
        <v>2839</v>
      </c>
      <c r="DX80" s="183" t="s">
        <v>2728</v>
      </c>
      <c r="DY80" s="183" t="s">
        <v>2728</v>
      </c>
      <c r="DZ80" s="183" t="s">
        <v>2839</v>
      </c>
      <c r="EA80" s="183" t="s">
        <v>2728</v>
      </c>
      <c r="EB80" s="183" t="s">
        <v>2728</v>
      </c>
      <c r="EC80" s="183" t="s">
        <v>2839</v>
      </c>
      <c r="ED80" s="183" t="s">
        <v>2728</v>
      </c>
      <c r="EE80" s="183" t="s">
        <v>2728</v>
      </c>
      <c r="EF80" s="183" t="s">
        <v>2839</v>
      </c>
      <c r="EG80" s="183" t="s">
        <v>2728</v>
      </c>
      <c r="EH80" s="183" t="s">
        <v>2728</v>
      </c>
      <c r="EI80" s="183" t="s">
        <v>2839</v>
      </c>
      <c r="EJ80" s="183" t="s">
        <v>2728</v>
      </c>
      <c r="EK80" s="183" t="s">
        <v>2728</v>
      </c>
      <c r="EL80" s="183" t="s">
        <v>2839</v>
      </c>
      <c r="EM80" s="183" t="s">
        <v>2728</v>
      </c>
      <c r="EN80" s="183" t="s">
        <v>2728</v>
      </c>
      <c r="EO80" s="183" t="s">
        <v>2839</v>
      </c>
      <c r="EP80" s="183" t="s">
        <v>2728</v>
      </c>
      <c r="EQ80" s="183" t="s">
        <v>2728</v>
      </c>
      <c r="ER80" s="183" t="s">
        <v>2839</v>
      </c>
      <c r="ES80" s="183" t="s">
        <v>2728</v>
      </c>
      <c r="ET80" s="183" t="s">
        <v>2728</v>
      </c>
    </row>
    <row r="81" spans="1:150" x14ac:dyDescent="0.3">
      <c r="A81" s="1"/>
      <c r="B81" s="181" t="s">
        <v>3402</v>
      </c>
      <c r="C81" s="181" t="s">
        <v>126</v>
      </c>
      <c r="D81" s="181" t="s">
        <v>131</v>
      </c>
      <c r="E81" s="181" t="s">
        <v>3403</v>
      </c>
      <c r="F81" s="181" t="s">
        <v>3404</v>
      </c>
      <c r="G81" s="181" t="s">
        <v>2839</v>
      </c>
      <c r="H81" s="181" t="s">
        <v>2728</v>
      </c>
      <c r="I81" s="181" t="s">
        <v>2728</v>
      </c>
      <c r="J81" s="181" t="s">
        <v>2839</v>
      </c>
      <c r="K81" s="181" t="s">
        <v>2728</v>
      </c>
      <c r="L81" s="181" t="s">
        <v>2728</v>
      </c>
      <c r="M81" s="181" t="s">
        <v>2839</v>
      </c>
      <c r="N81" s="181" t="s">
        <v>2728</v>
      </c>
      <c r="O81" s="181" t="s">
        <v>2728</v>
      </c>
      <c r="P81" s="181" t="s">
        <v>2839</v>
      </c>
      <c r="Q81" s="181" t="s">
        <v>2728</v>
      </c>
      <c r="R81" s="181" t="s">
        <v>2728</v>
      </c>
      <c r="S81" s="181" t="s">
        <v>2839</v>
      </c>
      <c r="T81" s="181" t="s">
        <v>2728</v>
      </c>
      <c r="U81" s="181" t="s">
        <v>2728</v>
      </c>
      <c r="V81" s="181" t="s">
        <v>2839</v>
      </c>
      <c r="W81" s="181" t="s">
        <v>2728</v>
      </c>
      <c r="X81" s="181" t="s">
        <v>2728</v>
      </c>
      <c r="Y81" s="181" t="s">
        <v>2839</v>
      </c>
      <c r="Z81" s="181" t="s">
        <v>2728</v>
      </c>
      <c r="AA81" s="181" t="s">
        <v>2728</v>
      </c>
      <c r="AB81" s="181" t="s">
        <v>2839</v>
      </c>
      <c r="AC81" s="181" t="s">
        <v>2728</v>
      </c>
      <c r="AD81" s="181" t="s">
        <v>2728</v>
      </c>
      <c r="AE81" s="181" t="s">
        <v>2839</v>
      </c>
      <c r="AF81" s="181" t="s">
        <v>2728</v>
      </c>
      <c r="AG81" s="181" t="s">
        <v>2728</v>
      </c>
      <c r="AH81" s="181" t="s">
        <v>2839</v>
      </c>
      <c r="AI81" s="181" t="s">
        <v>2728</v>
      </c>
      <c r="AJ81" s="181" t="s">
        <v>2728</v>
      </c>
      <c r="AK81" s="181" t="s">
        <v>2839</v>
      </c>
      <c r="AL81" s="181" t="s">
        <v>2728</v>
      </c>
      <c r="AM81" s="181" t="s">
        <v>2728</v>
      </c>
      <c r="AN81" s="181" t="s">
        <v>2839</v>
      </c>
      <c r="AO81" s="181" t="s">
        <v>2728</v>
      </c>
      <c r="AP81" s="181" t="s">
        <v>2728</v>
      </c>
      <c r="AQ81" s="181" t="s">
        <v>2839</v>
      </c>
      <c r="AR81" s="181" t="s">
        <v>2728</v>
      </c>
      <c r="AS81" s="181" t="s">
        <v>2728</v>
      </c>
      <c r="AT81" s="181" t="s">
        <v>2839</v>
      </c>
      <c r="AU81" s="181" t="s">
        <v>2728</v>
      </c>
      <c r="AV81" s="181" t="s">
        <v>2728</v>
      </c>
      <c r="AW81" s="181" t="s">
        <v>2839</v>
      </c>
      <c r="AX81" s="181" t="s">
        <v>2728</v>
      </c>
      <c r="AY81" s="181" t="s">
        <v>2728</v>
      </c>
      <c r="AZ81" s="181" t="s">
        <v>2839</v>
      </c>
      <c r="BA81" s="181" t="s">
        <v>2728</v>
      </c>
      <c r="BB81" s="181" t="s">
        <v>2728</v>
      </c>
      <c r="BC81" s="181" t="s">
        <v>2839</v>
      </c>
      <c r="BD81" s="181" t="s">
        <v>2728</v>
      </c>
      <c r="BE81" s="181" t="s">
        <v>2728</v>
      </c>
      <c r="BF81" s="181" t="s">
        <v>2839</v>
      </c>
      <c r="BG81" s="181" t="s">
        <v>2728</v>
      </c>
      <c r="BH81" s="181" t="s">
        <v>2728</v>
      </c>
      <c r="BI81" s="181" t="s">
        <v>2839</v>
      </c>
      <c r="BJ81" s="181" t="s">
        <v>2728</v>
      </c>
      <c r="BK81" s="181" t="s">
        <v>2728</v>
      </c>
      <c r="BL81" s="181" t="s">
        <v>2839</v>
      </c>
      <c r="BM81" s="181" t="s">
        <v>2728</v>
      </c>
      <c r="BN81" s="181" t="s">
        <v>2728</v>
      </c>
      <c r="BO81" s="181" t="s">
        <v>2839</v>
      </c>
      <c r="BP81" s="181" t="s">
        <v>2728</v>
      </c>
      <c r="BQ81" s="181" t="s">
        <v>2728</v>
      </c>
      <c r="BR81" s="181" t="s">
        <v>2839</v>
      </c>
      <c r="BS81" s="181" t="s">
        <v>2728</v>
      </c>
      <c r="BT81" s="181" t="s">
        <v>2728</v>
      </c>
      <c r="BU81" s="181" t="s">
        <v>2839</v>
      </c>
      <c r="BV81" s="181" t="s">
        <v>2728</v>
      </c>
      <c r="BW81" s="181" t="s">
        <v>2728</v>
      </c>
      <c r="BX81" s="181" t="s">
        <v>2839</v>
      </c>
      <c r="BY81" s="181" t="s">
        <v>2728</v>
      </c>
      <c r="BZ81" s="181" t="s">
        <v>2728</v>
      </c>
      <c r="CA81" s="181" t="s">
        <v>2839</v>
      </c>
      <c r="CB81" s="181" t="s">
        <v>2728</v>
      </c>
      <c r="CC81" s="181" t="s">
        <v>2728</v>
      </c>
      <c r="CD81" s="181" t="s">
        <v>2839</v>
      </c>
      <c r="CE81" s="181" t="s">
        <v>2728</v>
      </c>
      <c r="CF81" s="181" t="s">
        <v>2728</v>
      </c>
      <c r="CG81" s="181" t="s">
        <v>2839</v>
      </c>
      <c r="CH81" s="181" t="s">
        <v>2728</v>
      </c>
      <c r="CI81" s="181" t="s">
        <v>2728</v>
      </c>
      <c r="CJ81" s="181" t="s">
        <v>2839</v>
      </c>
      <c r="CK81" s="181" t="s">
        <v>2728</v>
      </c>
      <c r="CL81" s="181" t="s">
        <v>2728</v>
      </c>
      <c r="CM81" s="181" t="s">
        <v>2839</v>
      </c>
      <c r="CN81" s="181" t="s">
        <v>2728</v>
      </c>
      <c r="CO81" s="181" t="s">
        <v>2728</v>
      </c>
      <c r="CP81" s="181" t="s">
        <v>2839</v>
      </c>
      <c r="CQ81" s="181" t="s">
        <v>2728</v>
      </c>
      <c r="CR81" s="181" t="s">
        <v>2728</v>
      </c>
      <c r="CS81" s="181" t="s">
        <v>2839</v>
      </c>
      <c r="CT81" s="181" t="s">
        <v>2728</v>
      </c>
      <c r="CU81" s="181" t="s">
        <v>2728</v>
      </c>
      <c r="CV81" s="181" t="s">
        <v>2839</v>
      </c>
      <c r="CW81" s="181" t="s">
        <v>2728</v>
      </c>
      <c r="CX81" s="181" t="s">
        <v>2728</v>
      </c>
      <c r="CY81" s="181" t="s">
        <v>2839</v>
      </c>
      <c r="CZ81" s="181" t="s">
        <v>2728</v>
      </c>
      <c r="DA81" s="181" t="s">
        <v>2728</v>
      </c>
      <c r="DB81" s="181" t="s">
        <v>2839</v>
      </c>
      <c r="DC81" s="181" t="s">
        <v>2728</v>
      </c>
      <c r="DD81" s="181" t="s">
        <v>2728</v>
      </c>
      <c r="DE81" s="181" t="s">
        <v>2839</v>
      </c>
      <c r="DF81" s="181" t="s">
        <v>2728</v>
      </c>
      <c r="DG81" s="181" t="s">
        <v>2728</v>
      </c>
      <c r="DH81" s="181" t="s">
        <v>2839</v>
      </c>
      <c r="DI81" s="181" t="s">
        <v>2728</v>
      </c>
      <c r="DJ81" s="181" t="s">
        <v>2728</v>
      </c>
      <c r="DK81" s="181" t="s">
        <v>2839</v>
      </c>
      <c r="DL81" s="181" t="s">
        <v>2728</v>
      </c>
      <c r="DM81" s="181" t="s">
        <v>2728</v>
      </c>
      <c r="DN81" s="181" t="s">
        <v>2839</v>
      </c>
      <c r="DO81" s="181" t="s">
        <v>2728</v>
      </c>
      <c r="DP81" s="181" t="s">
        <v>2728</v>
      </c>
      <c r="DQ81" s="181" t="s">
        <v>2839</v>
      </c>
      <c r="DR81" s="181" t="s">
        <v>2728</v>
      </c>
      <c r="DS81" s="181" t="s">
        <v>2728</v>
      </c>
      <c r="DT81" s="181" t="s">
        <v>2839</v>
      </c>
      <c r="DU81" s="181" t="s">
        <v>2728</v>
      </c>
      <c r="DV81" s="181" t="s">
        <v>2728</v>
      </c>
      <c r="DW81" s="181" t="s">
        <v>2839</v>
      </c>
      <c r="DX81" s="181" t="s">
        <v>2728</v>
      </c>
      <c r="DY81" s="181" t="s">
        <v>2728</v>
      </c>
      <c r="DZ81" s="181" t="s">
        <v>2839</v>
      </c>
      <c r="EA81" s="181" t="s">
        <v>2728</v>
      </c>
      <c r="EB81" s="181" t="s">
        <v>2728</v>
      </c>
      <c r="EC81" s="181" t="s">
        <v>2839</v>
      </c>
      <c r="ED81" s="181" t="s">
        <v>2728</v>
      </c>
      <c r="EE81" s="181" t="s">
        <v>2728</v>
      </c>
      <c r="EF81" s="181" t="s">
        <v>2839</v>
      </c>
      <c r="EG81" s="181" t="s">
        <v>2728</v>
      </c>
      <c r="EH81" s="181" t="s">
        <v>2728</v>
      </c>
      <c r="EI81" s="181" t="s">
        <v>2839</v>
      </c>
      <c r="EJ81" s="181" t="s">
        <v>2728</v>
      </c>
      <c r="EK81" s="181" t="s">
        <v>2728</v>
      </c>
      <c r="EL81" s="181" t="s">
        <v>2839</v>
      </c>
      <c r="EM81" s="181" t="s">
        <v>2728</v>
      </c>
      <c r="EN81" s="181" t="s">
        <v>2728</v>
      </c>
      <c r="EO81" s="181" t="s">
        <v>2839</v>
      </c>
      <c r="EP81" s="181" t="s">
        <v>2728</v>
      </c>
      <c r="EQ81" s="181" t="s">
        <v>2728</v>
      </c>
      <c r="ER81" s="181" t="s">
        <v>2839</v>
      </c>
      <c r="ES81" s="181" t="s">
        <v>2728</v>
      </c>
      <c r="ET81" s="181" t="s">
        <v>2728</v>
      </c>
    </row>
    <row r="82" spans="1:150" x14ac:dyDescent="0.3">
      <c r="A82" s="1"/>
      <c r="B82" s="182" t="s">
        <v>3405</v>
      </c>
      <c r="C82" s="182" t="s">
        <v>126</v>
      </c>
      <c r="D82" s="182" t="s">
        <v>131</v>
      </c>
      <c r="E82" s="182" t="s">
        <v>3406</v>
      </c>
      <c r="F82" s="182" t="s">
        <v>3407</v>
      </c>
      <c r="G82" s="183" t="s">
        <v>2839</v>
      </c>
      <c r="H82" s="183" t="s">
        <v>548</v>
      </c>
      <c r="I82" s="183" t="s">
        <v>548</v>
      </c>
      <c r="J82" s="183" t="s">
        <v>2839</v>
      </c>
      <c r="K82" s="183" t="s">
        <v>548</v>
      </c>
      <c r="L82" s="183" t="s">
        <v>548</v>
      </c>
      <c r="M82" s="183" t="s">
        <v>2839</v>
      </c>
      <c r="N82" s="183" t="s">
        <v>548</v>
      </c>
      <c r="O82" s="183" t="s">
        <v>548</v>
      </c>
      <c r="P82" s="183" t="s">
        <v>2839</v>
      </c>
      <c r="Q82" s="183" t="s">
        <v>548</v>
      </c>
      <c r="R82" s="183" t="s">
        <v>548</v>
      </c>
      <c r="S82" s="183" t="s">
        <v>2839</v>
      </c>
      <c r="T82" s="183" t="s">
        <v>548</v>
      </c>
      <c r="U82" s="183" t="s">
        <v>548</v>
      </c>
      <c r="V82" s="183" t="s">
        <v>2839</v>
      </c>
      <c r="W82" s="183" t="s">
        <v>548</v>
      </c>
      <c r="X82" s="183" t="s">
        <v>548</v>
      </c>
      <c r="Y82" s="183" t="s">
        <v>2839</v>
      </c>
      <c r="Z82" s="183" t="s">
        <v>548</v>
      </c>
      <c r="AA82" s="183" t="s">
        <v>548</v>
      </c>
      <c r="AB82" s="183" t="s">
        <v>2839</v>
      </c>
      <c r="AC82" s="183" t="s">
        <v>548</v>
      </c>
      <c r="AD82" s="183" t="s">
        <v>548</v>
      </c>
      <c r="AE82" s="183" t="s">
        <v>2839</v>
      </c>
      <c r="AF82" s="183" t="s">
        <v>548</v>
      </c>
      <c r="AG82" s="183" t="s">
        <v>548</v>
      </c>
      <c r="AH82" s="183" t="s">
        <v>2839</v>
      </c>
      <c r="AI82" s="183" t="s">
        <v>548</v>
      </c>
      <c r="AJ82" s="183" t="s">
        <v>548</v>
      </c>
      <c r="AK82" s="183" t="s">
        <v>2839</v>
      </c>
      <c r="AL82" s="183" t="s">
        <v>548</v>
      </c>
      <c r="AM82" s="183" t="s">
        <v>548</v>
      </c>
      <c r="AN82" s="183" t="s">
        <v>2839</v>
      </c>
      <c r="AO82" s="183" t="s">
        <v>548</v>
      </c>
      <c r="AP82" s="183" t="s">
        <v>548</v>
      </c>
      <c r="AQ82" s="183" t="s">
        <v>2839</v>
      </c>
      <c r="AR82" s="183" t="s">
        <v>548</v>
      </c>
      <c r="AS82" s="183" t="s">
        <v>548</v>
      </c>
      <c r="AT82" s="183" t="s">
        <v>2839</v>
      </c>
      <c r="AU82" s="183" t="s">
        <v>548</v>
      </c>
      <c r="AV82" s="183" t="s">
        <v>548</v>
      </c>
      <c r="AW82" s="183" t="s">
        <v>2839</v>
      </c>
      <c r="AX82" s="183" t="s">
        <v>548</v>
      </c>
      <c r="AY82" s="183" t="s">
        <v>548</v>
      </c>
      <c r="AZ82" s="183" t="s">
        <v>2839</v>
      </c>
      <c r="BA82" s="183" t="s">
        <v>548</v>
      </c>
      <c r="BB82" s="183" t="s">
        <v>548</v>
      </c>
      <c r="BC82" s="183" t="s">
        <v>2839</v>
      </c>
      <c r="BD82" s="183" t="s">
        <v>548</v>
      </c>
      <c r="BE82" s="183" t="s">
        <v>548</v>
      </c>
      <c r="BF82" s="183" t="s">
        <v>2839</v>
      </c>
      <c r="BG82" s="183" t="s">
        <v>548</v>
      </c>
      <c r="BH82" s="183" t="s">
        <v>548</v>
      </c>
      <c r="BI82" s="183" t="s">
        <v>2839</v>
      </c>
      <c r="BJ82" s="183" t="s">
        <v>548</v>
      </c>
      <c r="BK82" s="183" t="s">
        <v>548</v>
      </c>
      <c r="BL82" s="183" t="s">
        <v>2839</v>
      </c>
      <c r="BM82" s="183" t="s">
        <v>548</v>
      </c>
      <c r="BN82" s="183" t="s">
        <v>548</v>
      </c>
      <c r="BO82" s="183" t="s">
        <v>2839</v>
      </c>
      <c r="BP82" s="183" t="s">
        <v>548</v>
      </c>
      <c r="BQ82" s="183" t="s">
        <v>548</v>
      </c>
      <c r="BR82" s="183" t="s">
        <v>2839</v>
      </c>
      <c r="BS82" s="183" t="s">
        <v>548</v>
      </c>
      <c r="BT82" s="183" t="s">
        <v>548</v>
      </c>
      <c r="BU82" s="183" t="s">
        <v>2839</v>
      </c>
      <c r="BV82" s="183" t="s">
        <v>548</v>
      </c>
      <c r="BW82" s="183" t="s">
        <v>548</v>
      </c>
      <c r="BX82" s="183" t="s">
        <v>2839</v>
      </c>
      <c r="BY82" s="183" t="s">
        <v>548</v>
      </c>
      <c r="BZ82" s="183" t="s">
        <v>548</v>
      </c>
      <c r="CA82" s="183" t="s">
        <v>2839</v>
      </c>
      <c r="CB82" s="183" t="s">
        <v>548</v>
      </c>
      <c r="CC82" s="183" t="s">
        <v>548</v>
      </c>
      <c r="CD82" s="183" t="s">
        <v>2839</v>
      </c>
      <c r="CE82" s="183" t="s">
        <v>548</v>
      </c>
      <c r="CF82" s="183" t="s">
        <v>548</v>
      </c>
      <c r="CG82" s="183" t="s">
        <v>2839</v>
      </c>
      <c r="CH82" s="183" t="s">
        <v>548</v>
      </c>
      <c r="CI82" s="183" t="s">
        <v>548</v>
      </c>
      <c r="CJ82" s="183" t="s">
        <v>2839</v>
      </c>
      <c r="CK82" s="183" t="s">
        <v>548</v>
      </c>
      <c r="CL82" s="183" t="s">
        <v>548</v>
      </c>
      <c r="CM82" s="183" t="s">
        <v>2839</v>
      </c>
      <c r="CN82" s="183" t="s">
        <v>548</v>
      </c>
      <c r="CO82" s="183" t="s">
        <v>548</v>
      </c>
      <c r="CP82" s="183" t="s">
        <v>2839</v>
      </c>
      <c r="CQ82" s="183" t="s">
        <v>548</v>
      </c>
      <c r="CR82" s="183" t="s">
        <v>548</v>
      </c>
      <c r="CS82" s="183" t="s">
        <v>2839</v>
      </c>
      <c r="CT82" s="183" t="s">
        <v>548</v>
      </c>
      <c r="CU82" s="183" t="s">
        <v>548</v>
      </c>
      <c r="CV82" s="183" t="s">
        <v>2839</v>
      </c>
      <c r="CW82" s="183" t="s">
        <v>548</v>
      </c>
      <c r="CX82" s="183" t="s">
        <v>548</v>
      </c>
      <c r="CY82" s="183" t="s">
        <v>2839</v>
      </c>
      <c r="CZ82" s="183" t="s">
        <v>548</v>
      </c>
      <c r="DA82" s="183" t="s">
        <v>548</v>
      </c>
      <c r="DB82" s="183" t="s">
        <v>2839</v>
      </c>
      <c r="DC82" s="183" t="s">
        <v>548</v>
      </c>
      <c r="DD82" s="183" t="s">
        <v>548</v>
      </c>
      <c r="DE82" s="183" t="s">
        <v>2839</v>
      </c>
      <c r="DF82" s="183" t="s">
        <v>548</v>
      </c>
      <c r="DG82" s="183" t="s">
        <v>548</v>
      </c>
      <c r="DH82" s="183" t="s">
        <v>2839</v>
      </c>
      <c r="DI82" s="183" t="s">
        <v>548</v>
      </c>
      <c r="DJ82" s="183" t="s">
        <v>548</v>
      </c>
      <c r="DK82" s="183" t="s">
        <v>2839</v>
      </c>
      <c r="DL82" s="183" t="s">
        <v>548</v>
      </c>
      <c r="DM82" s="183" t="s">
        <v>548</v>
      </c>
      <c r="DN82" s="183" t="s">
        <v>2839</v>
      </c>
      <c r="DO82" s="183" t="s">
        <v>548</v>
      </c>
      <c r="DP82" s="183" t="s">
        <v>548</v>
      </c>
      <c r="DQ82" s="183" t="s">
        <v>2839</v>
      </c>
      <c r="DR82" s="183" t="s">
        <v>548</v>
      </c>
      <c r="DS82" s="183" t="s">
        <v>548</v>
      </c>
      <c r="DT82" s="183" t="s">
        <v>2839</v>
      </c>
      <c r="DU82" s="183" t="s">
        <v>548</v>
      </c>
      <c r="DV82" s="183" t="s">
        <v>548</v>
      </c>
      <c r="DW82" s="183" t="s">
        <v>2839</v>
      </c>
      <c r="DX82" s="183" t="s">
        <v>548</v>
      </c>
      <c r="DY82" s="183" t="s">
        <v>548</v>
      </c>
      <c r="DZ82" s="183" t="s">
        <v>2839</v>
      </c>
      <c r="EA82" s="183" t="s">
        <v>548</v>
      </c>
      <c r="EB82" s="183" t="s">
        <v>548</v>
      </c>
      <c r="EC82" s="183" t="s">
        <v>2839</v>
      </c>
      <c r="ED82" s="183" t="s">
        <v>548</v>
      </c>
      <c r="EE82" s="183" t="s">
        <v>548</v>
      </c>
      <c r="EF82" s="183" t="s">
        <v>2839</v>
      </c>
      <c r="EG82" s="183" t="s">
        <v>548</v>
      </c>
      <c r="EH82" s="183" t="s">
        <v>548</v>
      </c>
      <c r="EI82" s="183" t="s">
        <v>2839</v>
      </c>
      <c r="EJ82" s="183" t="s">
        <v>548</v>
      </c>
      <c r="EK82" s="183" t="s">
        <v>548</v>
      </c>
      <c r="EL82" s="183" t="s">
        <v>2839</v>
      </c>
      <c r="EM82" s="183" t="s">
        <v>548</v>
      </c>
      <c r="EN82" s="183" t="s">
        <v>548</v>
      </c>
      <c r="EO82" s="183" t="s">
        <v>2839</v>
      </c>
      <c r="EP82" s="183" t="s">
        <v>548</v>
      </c>
      <c r="EQ82" s="183" t="s">
        <v>548</v>
      </c>
      <c r="ER82" s="183" t="s">
        <v>2839</v>
      </c>
      <c r="ES82" s="183" t="s">
        <v>548</v>
      </c>
      <c r="ET82" s="183" t="s">
        <v>548</v>
      </c>
    </row>
    <row r="83" spans="1:150" x14ac:dyDescent="0.3">
      <c r="A83" s="1"/>
      <c r="B83" s="182" t="s">
        <v>3408</v>
      </c>
      <c r="C83" s="182" t="s">
        <v>126</v>
      </c>
      <c r="D83" s="182" t="s">
        <v>131</v>
      </c>
      <c r="E83" s="182" t="s">
        <v>3409</v>
      </c>
      <c r="F83" s="182" t="s">
        <v>3410</v>
      </c>
      <c r="G83" s="183" t="s">
        <v>2839</v>
      </c>
      <c r="H83" s="183" t="s">
        <v>548</v>
      </c>
      <c r="I83" s="183" t="s">
        <v>548</v>
      </c>
      <c r="J83" s="183" t="s">
        <v>2839</v>
      </c>
      <c r="K83" s="183" t="s">
        <v>548</v>
      </c>
      <c r="L83" s="183" t="s">
        <v>548</v>
      </c>
      <c r="M83" s="183" t="s">
        <v>2839</v>
      </c>
      <c r="N83" s="183" t="s">
        <v>548</v>
      </c>
      <c r="O83" s="183" t="s">
        <v>548</v>
      </c>
      <c r="P83" s="183" t="s">
        <v>2839</v>
      </c>
      <c r="Q83" s="183" t="s">
        <v>548</v>
      </c>
      <c r="R83" s="183" t="s">
        <v>548</v>
      </c>
      <c r="S83" s="183" t="s">
        <v>2839</v>
      </c>
      <c r="T83" s="183" t="s">
        <v>548</v>
      </c>
      <c r="U83" s="183" t="s">
        <v>548</v>
      </c>
      <c r="V83" s="183" t="s">
        <v>2839</v>
      </c>
      <c r="W83" s="183" t="s">
        <v>548</v>
      </c>
      <c r="X83" s="183" t="s">
        <v>548</v>
      </c>
      <c r="Y83" s="183" t="s">
        <v>2839</v>
      </c>
      <c r="Z83" s="183" t="s">
        <v>548</v>
      </c>
      <c r="AA83" s="183" t="s">
        <v>548</v>
      </c>
      <c r="AB83" s="183" t="s">
        <v>2839</v>
      </c>
      <c r="AC83" s="183" t="s">
        <v>548</v>
      </c>
      <c r="AD83" s="183" t="s">
        <v>548</v>
      </c>
      <c r="AE83" s="183" t="s">
        <v>2839</v>
      </c>
      <c r="AF83" s="183" t="s">
        <v>548</v>
      </c>
      <c r="AG83" s="183" t="s">
        <v>548</v>
      </c>
      <c r="AH83" s="183" t="s">
        <v>2839</v>
      </c>
      <c r="AI83" s="183" t="s">
        <v>548</v>
      </c>
      <c r="AJ83" s="183" t="s">
        <v>548</v>
      </c>
      <c r="AK83" s="183" t="s">
        <v>2839</v>
      </c>
      <c r="AL83" s="183" t="s">
        <v>548</v>
      </c>
      <c r="AM83" s="183" t="s">
        <v>548</v>
      </c>
      <c r="AN83" s="183" t="s">
        <v>2839</v>
      </c>
      <c r="AO83" s="183" t="s">
        <v>548</v>
      </c>
      <c r="AP83" s="183" t="s">
        <v>548</v>
      </c>
      <c r="AQ83" s="183" t="s">
        <v>2839</v>
      </c>
      <c r="AR83" s="183" t="s">
        <v>548</v>
      </c>
      <c r="AS83" s="183" t="s">
        <v>548</v>
      </c>
      <c r="AT83" s="183" t="s">
        <v>2839</v>
      </c>
      <c r="AU83" s="183" t="s">
        <v>548</v>
      </c>
      <c r="AV83" s="183" t="s">
        <v>548</v>
      </c>
      <c r="AW83" s="183" t="s">
        <v>2839</v>
      </c>
      <c r="AX83" s="183" t="s">
        <v>548</v>
      </c>
      <c r="AY83" s="183" t="s">
        <v>548</v>
      </c>
      <c r="AZ83" s="183" t="s">
        <v>2839</v>
      </c>
      <c r="BA83" s="183" t="s">
        <v>548</v>
      </c>
      <c r="BB83" s="183" t="s">
        <v>548</v>
      </c>
      <c r="BC83" s="183" t="s">
        <v>2839</v>
      </c>
      <c r="BD83" s="183" t="s">
        <v>548</v>
      </c>
      <c r="BE83" s="183" t="s">
        <v>548</v>
      </c>
      <c r="BF83" s="183" t="s">
        <v>2839</v>
      </c>
      <c r="BG83" s="183" t="s">
        <v>548</v>
      </c>
      <c r="BH83" s="183" t="s">
        <v>548</v>
      </c>
      <c r="BI83" s="183" t="s">
        <v>2839</v>
      </c>
      <c r="BJ83" s="183" t="s">
        <v>548</v>
      </c>
      <c r="BK83" s="183" t="s">
        <v>548</v>
      </c>
      <c r="BL83" s="183" t="s">
        <v>2839</v>
      </c>
      <c r="BM83" s="183" t="s">
        <v>548</v>
      </c>
      <c r="BN83" s="183" t="s">
        <v>548</v>
      </c>
      <c r="BO83" s="183" t="s">
        <v>2839</v>
      </c>
      <c r="BP83" s="183" t="s">
        <v>548</v>
      </c>
      <c r="BQ83" s="183" t="s">
        <v>548</v>
      </c>
      <c r="BR83" s="183" t="s">
        <v>2839</v>
      </c>
      <c r="BS83" s="183" t="s">
        <v>548</v>
      </c>
      <c r="BT83" s="183" t="s">
        <v>548</v>
      </c>
      <c r="BU83" s="183" t="s">
        <v>2839</v>
      </c>
      <c r="BV83" s="183" t="s">
        <v>548</v>
      </c>
      <c r="BW83" s="183" t="s">
        <v>548</v>
      </c>
      <c r="BX83" s="183" t="s">
        <v>2839</v>
      </c>
      <c r="BY83" s="183" t="s">
        <v>548</v>
      </c>
      <c r="BZ83" s="183" t="s">
        <v>548</v>
      </c>
      <c r="CA83" s="183" t="s">
        <v>2839</v>
      </c>
      <c r="CB83" s="183" t="s">
        <v>548</v>
      </c>
      <c r="CC83" s="183" t="s">
        <v>548</v>
      </c>
      <c r="CD83" s="183" t="s">
        <v>2839</v>
      </c>
      <c r="CE83" s="183" t="s">
        <v>548</v>
      </c>
      <c r="CF83" s="183" t="s">
        <v>548</v>
      </c>
      <c r="CG83" s="183" t="s">
        <v>2839</v>
      </c>
      <c r="CH83" s="183" t="s">
        <v>548</v>
      </c>
      <c r="CI83" s="183" t="s">
        <v>548</v>
      </c>
      <c r="CJ83" s="183" t="s">
        <v>2839</v>
      </c>
      <c r="CK83" s="183" t="s">
        <v>548</v>
      </c>
      <c r="CL83" s="183" t="s">
        <v>548</v>
      </c>
      <c r="CM83" s="183" t="s">
        <v>2839</v>
      </c>
      <c r="CN83" s="183" t="s">
        <v>548</v>
      </c>
      <c r="CO83" s="183" t="s">
        <v>548</v>
      </c>
      <c r="CP83" s="183" t="s">
        <v>2839</v>
      </c>
      <c r="CQ83" s="183" t="s">
        <v>548</v>
      </c>
      <c r="CR83" s="183" t="s">
        <v>548</v>
      </c>
      <c r="CS83" s="183" t="s">
        <v>2839</v>
      </c>
      <c r="CT83" s="183" t="s">
        <v>548</v>
      </c>
      <c r="CU83" s="183" t="s">
        <v>548</v>
      </c>
      <c r="CV83" s="183" t="s">
        <v>2839</v>
      </c>
      <c r="CW83" s="183" t="s">
        <v>548</v>
      </c>
      <c r="CX83" s="183" t="s">
        <v>548</v>
      </c>
      <c r="CY83" s="183" t="s">
        <v>2839</v>
      </c>
      <c r="CZ83" s="183" t="s">
        <v>548</v>
      </c>
      <c r="DA83" s="183" t="s">
        <v>548</v>
      </c>
      <c r="DB83" s="183" t="s">
        <v>2839</v>
      </c>
      <c r="DC83" s="183" t="s">
        <v>548</v>
      </c>
      <c r="DD83" s="183" t="s">
        <v>548</v>
      </c>
      <c r="DE83" s="183" t="s">
        <v>2839</v>
      </c>
      <c r="DF83" s="183" t="s">
        <v>548</v>
      </c>
      <c r="DG83" s="183" t="s">
        <v>548</v>
      </c>
      <c r="DH83" s="183" t="s">
        <v>2839</v>
      </c>
      <c r="DI83" s="183" t="s">
        <v>548</v>
      </c>
      <c r="DJ83" s="183" t="s">
        <v>548</v>
      </c>
      <c r="DK83" s="183" t="s">
        <v>2839</v>
      </c>
      <c r="DL83" s="183" t="s">
        <v>548</v>
      </c>
      <c r="DM83" s="183" t="s">
        <v>548</v>
      </c>
      <c r="DN83" s="183" t="s">
        <v>2839</v>
      </c>
      <c r="DO83" s="183" t="s">
        <v>548</v>
      </c>
      <c r="DP83" s="183" t="s">
        <v>548</v>
      </c>
      <c r="DQ83" s="183" t="s">
        <v>2839</v>
      </c>
      <c r="DR83" s="183" t="s">
        <v>548</v>
      </c>
      <c r="DS83" s="183" t="s">
        <v>548</v>
      </c>
      <c r="DT83" s="183" t="s">
        <v>2839</v>
      </c>
      <c r="DU83" s="183" t="s">
        <v>548</v>
      </c>
      <c r="DV83" s="183" t="s">
        <v>548</v>
      </c>
      <c r="DW83" s="183" t="s">
        <v>2839</v>
      </c>
      <c r="DX83" s="183" t="s">
        <v>548</v>
      </c>
      <c r="DY83" s="183" t="s">
        <v>548</v>
      </c>
      <c r="DZ83" s="183" t="s">
        <v>2839</v>
      </c>
      <c r="EA83" s="183" t="s">
        <v>548</v>
      </c>
      <c r="EB83" s="183" t="s">
        <v>548</v>
      </c>
      <c r="EC83" s="183" t="s">
        <v>2839</v>
      </c>
      <c r="ED83" s="183" t="s">
        <v>548</v>
      </c>
      <c r="EE83" s="183" t="s">
        <v>548</v>
      </c>
      <c r="EF83" s="183" t="s">
        <v>2839</v>
      </c>
      <c r="EG83" s="183" t="s">
        <v>548</v>
      </c>
      <c r="EH83" s="183" t="s">
        <v>548</v>
      </c>
      <c r="EI83" s="183" t="s">
        <v>2839</v>
      </c>
      <c r="EJ83" s="183" t="s">
        <v>548</v>
      </c>
      <c r="EK83" s="183" t="s">
        <v>548</v>
      </c>
      <c r="EL83" s="183" t="s">
        <v>2839</v>
      </c>
      <c r="EM83" s="183" t="s">
        <v>548</v>
      </c>
      <c r="EN83" s="183" t="s">
        <v>548</v>
      </c>
      <c r="EO83" s="183" t="s">
        <v>2839</v>
      </c>
      <c r="EP83" s="183" t="s">
        <v>548</v>
      </c>
      <c r="EQ83" s="183" t="s">
        <v>548</v>
      </c>
      <c r="ER83" s="183" t="s">
        <v>2839</v>
      </c>
      <c r="ES83" s="183" t="s">
        <v>548</v>
      </c>
      <c r="ET83" s="183" t="s">
        <v>548</v>
      </c>
    </row>
    <row r="84" spans="1:150" x14ac:dyDescent="0.3">
      <c r="A84" s="1"/>
      <c r="B84" s="182" t="s">
        <v>3411</v>
      </c>
      <c r="C84" s="182" t="s">
        <v>126</v>
      </c>
      <c r="D84" s="182" t="s">
        <v>131</v>
      </c>
      <c r="E84" s="182" t="s">
        <v>3412</v>
      </c>
      <c r="F84" s="182" t="s">
        <v>3413</v>
      </c>
      <c r="G84" s="183" t="s">
        <v>2839</v>
      </c>
      <c r="H84" s="183" t="s">
        <v>2728</v>
      </c>
      <c r="I84" s="183" t="s">
        <v>2728</v>
      </c>
      <c r="J84" s="183" t="s">
        <v>2839</v>
      </c>
      <c r="K84" s="183" t="s">
        <v>2728</v>
      </c>
      <c r="L84" s="183" t="s">
        <v>2728</v>
      </c>
      <c r="M84" s="183" t="s">
        <v>2839</v>
      </c>
      <c r="N84" s="183" t="s">
        <v>2728</v>
      </c>
      <c r="O84" s="183" t="s">
        <v>2728</v>
      </c>
      <c r="P84" s="183" t="s">
        <v>2839</v>
      </c>
      <c r="Q84" s="183" t="s">
        <v>2728</v>
      </c>
      <c r="R84" s="183" t="s">
        <v>2728</v>
      </c>
      <c r="S84" s="183" t="s">
        <v>2839</v>
      </c>
      <c r="T84" s="183" t="s">
        <v>2728</v>
      </c>
      <c r="U84" s="183" t="s">
        <v>2728</v>
      </c>
      <c r="V84" s="183" t="s">
        <v>2839</v>
      </c>
      <c r="W84" s="183" t="s">
        <v>2728</v>
      </c>
      <c r="X84" s="183" t="s">
        <v>2728</v>
      </c>
      <c r="Y84" s="183" t="s">
        <v>2839</v>
      </c>
      <c r="Z84" s="183" t="s">
        <v>2728</v>
      </c>
      <c r="AA84" s="183" t="s">
        <v>2728</v>
      </c>
      <c r="AB84" s="183" t="s">
        <v>2839</v>
      </c>
      <c r="AC84" s="183" t="s">
        <v>2728</v>
      </c>
      <c r="AD84" s="183" t="s">
        <v>2728</v>
      </c>
      <c r="AE84" s="183" t="s">
        <v>2839</v>
      </c>
      <c r="AF84" s="183" t="s">
        <v>2728</v>
      </c>
      <c r="AG84" s="183" t="s">
        <v>2728</v>
      </c>
      <c r="AH84" s="183" t="s">
        <v>2839</v>
      </c>
      <c r="AI84" s="183" t="s">
        <v>2728</v>
      </c>
      <c r="AJ84" s="183" t="s">
        <v>2728</v>
      </c>
      <c r="AK84" s="183" t="s">
        <v>2839</v>
      </c>
      <c r="AL84" s="183" t="s">
        <v>2728</v>
      </c>
      <c r="AM84" s="183" t="s">
        <v>2728</v>
      </c>
      <c r="AN84" s="183" t="s">
        <v>2839</v>
      </c>
      <c r="AO84" s="183" t="s">
        <v>2728</v>
      </c>
      <c r="AP84" s="183" t="s">
        <v>2728</v>
      </c>
      <c r="AQ84" s="183" t="s">
        <v>2839</v>
      </c>
      <c r="AR84" s="183" t="s">
        <v>2728</v>
      </c>
      <c r="AS84" s="183" t="s">
        <v>2728</v>
      </c>
      <c r="AT84" s="183" t="s">
        <v>2839</v>
      </c>
      <c r="AU84" s="183" t="s">
        <v>2728</v>
      </c>
      <c r="AV84" s="183" t="s">
        <v>2728</v>
      </c>
      <c r="AW84" s="183" t="s">
        <v>2839</v>
      </c>
      <c r="AX84" s="183" t="s">
        <v>2728</v>
      </c>
      <c r="AY84" s="183" t="s">
        <v>2728</v>
      </c>
      <c r="AZ84" s="183" t="s">
        <v>2839</v>
      </c>
      <c r="BA84" s="183" t="s">
        <v>2728</v>
      </c>
      <c r="BB84" s="183" t="s">
        <v>2728</v>
      </c>
      <c r="BC84" s="183" t="s">
        <v>2839</v>
      </c>
      <c r="BD84" s="183" t="s">
        <v>2728</v>
      </c>
      <c r="BE84" s="183" t="s">
        <v>2728</v>
      </c>
      <c r="BF84" s="183" t="s">
        <v>2839</v>
      </c>
      <c r="BG84" s="183" t="s">
        <v>2728</v>
      </c>
      <c r="BH84" s="183" t="s">
        <v>2728</v>
      </c>
      <c r="BI84" s="183" t="s">
        <v>2839</v>
      </c>
      <c r="BJ84" s="183" t="s">
        <v>2728</v>
      </c>
      <c r="BK84" s="183" t="s">
        <v>2728</v>
      </c>
      <c r="BL84" s="183" t="s">
        <v>2839</v>
      </c>
      <c r="BM84" s="183" t="s">
        <v>2728</v>
      </c>
      <c r="BN84" s="183" t="s">
        <v>2728</v>
      </c>
      <c r="BO84" s="183" t="s">
        <v>2839</v>
      </c>
      <c r="BP84" s="183" t="s">
        <v>2728</v>
      </c>
      <c r="BQ84" s="183" t="s">
        <v>2728</v>
      </c>
      <c r="BR84" s="183" t="s">
        <v>2839</v>
      </c>
      <c r="BS84" s="183" t="s">
        <v>2728</v>
      </c>
      <c r="BT84" s="183" t="s">
        <v>2728</v>
      </c>
      <c r="BU84" s="183" t="s">
        <v>2839</v>
      </c>
      <c r="BV84" s="183" t="s">
        <v>2728</v>
      </c>
      <c r="BW84" s="183" t="s">
        <v>2728</v>
      </c>
      <c r="BX84" s="183" t="s">
        <v>2839</v>
      </c>
      <c r="BY84" s="183" t="s">
        <v>2728</v>
      </c>
      <c r="BZ84" s="183" t="s">
        <v>2728</v>
      </c>
      <c r="CA84" s="183" t="s">
        <v>2839</v>
      </c>
      <c r="CB84" s="183" t="s">
        <v>2728</v>
      </c>
      <c r="CC84" s="183" t="s">
        <v>2728</v>
      </c>
      <c r="CD84" s="183" t="s">
        <v>2839</v>
      </c>
      <c r="CE84" s="183" t="s">
        <v>2728</v>
      </c>
      <c r="CF84" s="183" t="s">
        <v>2728</v>
      </c>
      <c r="CG84" s="183" t="s">
        <v>2839</v>
      </c>
      <c r="CH84" s="183" t="s">
        <v>2728</v>
      </c>
      <c r="CI84" s="183" t="s">
        <v>2728</v>
      </c>
      <c r="CJ84" s="183" t="s">
        <v>2839</v>
      </c>
      <c r="CK84" s="183" t="s">
        <v>2728</v>
      </c>
      <c r="CL84" s="183" t="s">
        <v>2728</v>
      </c>
      <c r="CM84" s="183" t="s">
        <v>2839</v>
      </c>
      <c r="CN84" s="183" t="s">
        <v>2728</v>
      </c>
      <c r="CO84" s="183" t="s">
        <v>2728</v>
      </c>
      <c r="CP84" s="183" t="s">
        <v>2839</v>
      </c>
      <c r="CQ84" s="183" t="s">
        <v>2728</v>
      </c>
      <c r="CR84" s="183" t="s">
        <v>2728</v>
      </c>
      <c r="CS84" s="183" t="s">
        <v>2839</v>
      </c>
      <c r="CT84" s="183" t="s">
        <v>2728</v>
      </c>
      <c r="CU84" s="183" t="s">
        <v>2728</v>
      </c>
      <c r="CV84" s="183" t="s">
        <v>2839</v>
      </c>
      <c r="CW84" s="183" t="s">
        <v>2728</v>
      </c>
      <c r="CX84" s="183" t="s">
        <v>2728</v>
      </c>
      <c r="CY84" s="183" t="s">
        <v>2839</v>
      </c>
      <c r="CZ84" s="183" t="s">
        <v>2728</v>
      </c>
      <c r="DA84" s="183" t="s">
        <v>2728</v>
      </c>
      <c r="DB84" s="183" t="s">
        <v>2839</v>
      </c>
      <c r="DC84" s="183" t="s">
        <v>2728</v>
      </c>
      <c r="DD84" s="183" t="s">
        <v>2728</v>
      </c>
      <c r="DE84" s="183" t="s">
        <v>2839</v>
      </c>
      <c r="DF84" s="183" t="s">
        <v>2728</v>
      </c>
      <c r="DG84" s="183" t="s">
        <v>2728</v>
      </c>
      <c r="DH84" s="183" t="s">
        <v>2839</v>
      </c>
      <c r="DI84" s="183" t="s">
        <v>2728</v>
      </c>
      <c r="DJ84" s="183" t="s">
        <v>2728</v>
      </c>
      <c r="DK84" s="183" t="s">
        <v>2839</v>
      </c>
      <c r="DL84" s="183" t="s">
        <v>2728</v>
      </c>
      <c r="DM84" s="183" t="s">
        <v>2728</v>
      </c>
      <c r="DN84" s="183" t="s">
        <v>2839</v>
      </c>
      <c r="DO84" s="183" t="s">
        <v>2728</v>
      </c>
      <c r="DP84" s="183" t="s">
        <v>2728</v>
      </c>
      <c r="DQ84" s="183" t="s">
        <v>2839</v>
      </c>
      <c r="DR84" s="183" t="s">
        <v>2728</v>
      </c>
      <c r="DS84" s="183" t="s">
        <v>2728</v>
      </c>
      <c r="DT84" s="183" t="s">
        <v>2839</v>
      </c>
      <c r="DU84" s="183" t="s">
        <v>2728</v>
      </c>
      <c r="DV84" s="183" t="s">
        <v>2728</v>
      </c>
      <c r="DW84" s="183" t="s">
        <v>2839</v>
      </c>
      <c r="DX84" s="183" t="s">
        <v>2728</v>
      </c>
      <c r="DY84" s="183" t="s">
        <v>2728</v>
      </c>
      <c r="DZ84" s="183" t="s">
        <v>2839</v>
      </c>
      <c r="EA84" s="183" t="s">
        <v>2728</v>
      </c>
      <c r="EB84" s="183" t="s">
        <v>2728</v>
      </c>
      <c r="EC84" s="183" t="s">
        <v>2839</v>
      </c>
      <c r="ED84" s="183" t="s">
        <v>2728</v>
      </c>
      <c r="EE84" s="183" t="s">
        <v>2728</v>
      </c>
      <c r="EF84" s="183" t="s">
        <v>2839</v>
      </c>
      <c r="EG84" s="183" t="s">
        <v>2728</v>
      </c>
      <c r="EH84" s="183" t="s">
        <v>2728</v>
      </c>
      <c r="EI84" s="183" t="s">
        <v>2839</v>
      </c>
      <c r="EJ84" s="183" t="s">
        <v>2728</v>
      </c>
      <c r="EK84" s="183" t="s">
        <v>2728</v>
      </c>
      <c r="EL84" s="183" t="s">
        <v>2839</v>
      </c>
      <c r="EM84" s="183" t="s">
        <v>2728</v>
      </c>
      <c r="EN84" s="183" t="s">
        <v>2728</v>
      </c>
      <c r="EO84" s="183" t="s">
        <v>2839</v>
      </c>
      <c r="EP84" s="183" t="s">
        <v>2728</v>
      </c>
      <c r="EQ84" s="183" t="s">
        <v>2728</v>
      </c>
      <c r="ER84" s="183" t="s">
        <v>2839</v>
      </c>
      <c r="ES84" s="183" t="s">
        <v>2728</v>
      </c>
      <c r="ET84" s="183" t="s">
        <v>2728</v>
      </c>
    </row>
    <row r="85" spans="1:150" x14ac:dyDescent="0.3">
      <c r="A85" s="1"/>
      <c r="B85" s="181" t="s">
        <v>3414</v>
      </c>
      <c r="C85" s="181" t="s">
        <v>140</v>
      </c>
      <c r="D85" s="181" t="s">
        <v>984</v>
      </c>
      <c r="E85" s="181" t="s">
        <v>3415</v>
      </c>
      <c r="F85" s="181" t="s">
        <v>3416</v>
      </c>
      <c r="G85" s="181" t="s">
        <v>2839</v>
      </c>
      <c r="H85" s="181" t="s">
        <v>2728</v>
      </c>
      <c r="I85" s="181" t="s">
        <v>2728</v>
      </c>
      <c r="J85" s="181" t="s">
        <v>2839</v>
      </c>
      <c r="K85" s="181" t="s">
        <v>2728</v>
      </c>
      <c r="L85" s="181" t="s">
        <v>2728</v>
      </c>
      <c r="M85" s="181" t="s">
        <v>2839</v>
      </c>
      <c r="N85" s="181" t="s">
        <v>2728</v>
      </c>
      <c r="O85" s="181" t="s">
        <v>2728</v>
      </c>
      <c r="P85" s="181" t="s">
        <v>2839</v>
      </c>
      <c r="Q85" s="181" t="s">
        <v>2728</v>
      </c>
      <c r="R85" s="181" t="s">
        <v>2728</v>
      </c>
      <c r="S85" s="181" t="s">
        <v>2839</v>
      </c>
      <c r="T85" s="181" t="s">
        <v>2728</v>
      </c>
      <c r="U85" s="181" t="s">
        <v>2728</v>
      </c>
      <c r="V85" s="181" t="s">
        <v>2839</v>
      </c>
      <c r="W85" s="181" t="s">
        <v>2728</v>
      </c>
      <c r="X85" s="181" t="s">
        <v>2728</v>
      </c>
      <c r="Y85" s="181" t="s">
        <v>2839</v>
      </c>
      <c r="Z85" s="181" t="s">
        <v>2728</v>
      </c>
      <c r="AA85" s="181" t="s">
        <v>2728</v>
      </c>
      <c r="AB85" s="181" t="s">
        <v>2839</v>
      </c>
      <c r="AC85" s="181" t="s">
        <v>2728</v>
      </c>
      <c r="AD85" s="181" t="s">
        <v>2728</v>
      </c>
      <c r="AE85" s="181" t="s">
        <v>2839</v>
      </c>
      <c r="AF85" s="181" t="s">
        <v>2728</v>
      </c>
      <c r="AG85" s="181" t="s">
        <v>2728</v>
      </c>
      <c r="AH85" s="181" t="s">
        <v>2839</v>
      </c>
      <c r="AI85" s="181" t="s">
        <v>2728</v>
      </c>
      <c r="AJ85" s="181" t="s">
        <v>2728</v>
      </c>
      <c r="AK85" s="181" t="s">
        <v>2839</v>
      </c>
      <c r="AL85" s="181" t="s">
        <v>2728</v>
      </c>
      <c r="AM85" s="181" t="s">
        <v>2728</v>
      </c>
      <c r="AN85" s="181" t="s">
        <v>2839</v>
      </c>
      <c r="AO85" s="181" t="s">
        <v>2728</v>
      </c>
      <c r="AP85" s="181" t="s">
        <v>2728</v>
      </c>
      <c r="AQ85" s="181" t="s">
        <v>2839</v>
      </c>
      <c r="AR85" s="181" t="s">
        <v>2728</v>
      </c>
      <c r="AS85" s="181" t="s">
        <v>2728</v>
      </c>
      <c r="AT85" s="181" t="s">
        <v>2839</v>
      </c>
      <c r="AU85" s="181" t="s">
        <v>2728</v>
      </c>
      <c r="AV85" s="181" t="s">
        <v>2728</v>
      </c>
      <c r="AW85" s="181" t="s">
        <v>2839</v>
      </c>
      <c r="AX85" s="181" t="s">
        <v>2728</v>
      </c>
      <c r="AY85" s="181" t="s">
        <v>2728</v>
      </c>
      <c r="AZ85" s="181" t="s">
        <v>2839</v>
      </c>
      <c r="BA85" s="181" t="s">
        <v>2728</v>
      </c>
      <c r="BB85" s="181" t="s">
        <v>2728</v>
      </c>
      <c r="BC85" s="181" t="s">
        <v>2839</v>
      </c>
      <c r="BD85" s="181" t="s">
        <v>2728</v>
      </c>
      <c r="BE85" s="181" t="s">
        <v>2728</v>
      </c>
      <c r="BF85" s="181" t="s">
        <v>2839</v>
      </c>
      <c r="BG85" s="181" t="s">
        <v>2728</v>
      </c>
      <c r="BH85" s="181" t="s">
        <v>2728</v>
      </c>
      <c r="BI85" s="181" t="s">
        <v>2839</v>
      </c>
      <c r="BJ85" s="181" t="s">
        <v>2728</v>
      </c>
      <c r="BK85" s="181" t="s">
        <v>2728</v>
      </c>
      <c r="BL85" s="181" t="s">
        <v>2839</v>
      </c>
      <c r="BM85" s="181" t="s">
        <v>2728</v>
      </c>
      <c r="BN85" s="181" t="s">
        <v>2728</v>
      </c>
      <c r="BO85" s="181" t="s">
        <v>2839</v>
      </c>
      <c r="BP85" s="181" t="s">
        <v>2728</v>
      </c>
      <c r="BQ85" s="181" t="s">
        <v>2728</v>
      </c>
      <c r="BR85" s="181" t="s">
        <v>2839</v>
      </c>
      <c r="BS85" s="181" t="s">
        <v>2728</v>
      </c>
      <c r="BT85" s="181" t="s">
        <v>2728</v>
      </c>
      <c r="BU85" s="181" t="s">
        <v>2839</v>
      </c>
      <c r="BV85" s="181" t="s">
        <v>2728</v>
      </c>
      <c r="BW85" s="181" t="s">
        <v>2728</v>
      </c>
      <c r="BX85" s="181" t="s">
        <v>2839</v>
      </c>
      <c r="BY85" s="181" t="s">
        <v>2728</v>
      </c>
      <c r="BZ85" s="181" t="s">
        <v>2728</v>
      </c>
      <c r="CA85" s="181" t="s">
        <v>2839</v>
      </c>
      <c r="CB85" s="181" t="s">
        <v>2728</v>
      </c>
      <c r="CC85" s="181" t="s">
        <v>2728</v>
      </c>
      <c r="CD85" s="181" t="s">
        <v>2839</v>
      </c>
      <c r="CE85" s="181" t="s">
        <v>2728</v>
      </c>
      <c r="CF85" s="181" t="s">
        <v>2728</v>
      </c>
      <c r="CG85" s="181" t="s">
        <v>2839</v>
      </c>
      <c r="CH85" s="181" t="s">
        <v>2728</v>
      </c>
      <c r="CI85" s="181" t="s">
        <v>2728</v>
      </c>
      <c r="CJ85" s="181" t="s">
        <v>2839</v>
      </c>
      <c r="CK85" s="181" t="s">
        <v>2728</v>
      </c>
      <c r="CL85" s="181" t="s">
        <v>2728</v>
      </c>
      <c r="CM85" s="181" t="s">
        <v>2839</v>
      </c>
      <c r="CN85" s="181" t="s">
        <v>2728</v>
      </c>
      <c r="CO85" s="181" t="s">
        <v>2728</v>
      </c>
      <c r="CP85" s="181" t="s">
        <v>2839</v>
      </c>
      <c r="CQ85" s="181" t="s">
        <v>2728</v>
      </c>
      <c r="CR85" s="181" t="s">
        <v>2728</v>
      </c>
      <c r="CS85" s="181" t="s">
        <v>2839</v>
      </c>
      <c r="CT85" s="181" t="s">
        <v>2728</v>
      </c>
      <c r="CU85" s="181" t="s">
        <v>2728</v>
      </c>
      <c r="CV85" s="181" t="s">
        <v>2839</v>
      </c>
      <c r="CW85" s="181" t="s">
        <v>2728</v>
      </c>
      <c r="CX85" s="181" t="s">
        <v>2728</v>
      </c>
      <c r="CY85" s="181" t="s">
        <v>2839</v>
      </c>
      <c r="CZ85" s="181" t="s">
        <v>2728</v>
      </c>
      <c r="DA85" s="181" t="s">
        <v>2728</v>
      </c>
      <c r="DB85" s="181" t="s">
        <v>2839</v>
      </c>
      <c r="DC85" s="181" t="s">
        <v>2728</v>
      </c>
      <c r="DD85" s="181" t="s">
        <v>2728</v>
      </c>
      <c r="DE85" s="181" t="s">
        <v>2839</v>
      </c>
      <c r="DF85" s="181" t="s">
        <v>2728</v>
      </c>
      <c r="DG85" s="181" t="s">
        <v>2728</v>
      </c>
      <c r="DH85" s="181" t="s">
        <v>2839</v>
      </c>
      <c r="DI85" s="181" t="s">
        <v>2728</v>
      </c>
      <c r="DJ85" s="181" t="s">
        <v>2728</v>
      </c>
      <c r="DK85" s="181" t="s">
        <v>2839</v>
      </c>
      <c r="DL85" s="181" t="s">
        <v>2728</v>
      </c>
      <c r="DM85" s="181" t="s">
        <v>2728</v>
      </c>
      <c r="DN85" s="181" t="s">
        <v>2839</v>
      </c>
      <c r="DO85" s="181" t="s">
        <v>2728</v>
      </c>
      <c r="DP85" s="181" t="s">
        <v>2728</v>
      </c>
      <c r="DQ85" s="181" t="s">
        <v>2839</v>
      </c>
      <c r="DR85" s="181" t="s">
        <v>2728</v>
      </c>
      <c r="DS85" s="181" t="s">
        <v>2728</v>
      </c>
      <c r="DT85" s="181" t="s">
        <v>2839</v>
      </c>
      <c r="DU85" s="181" t="s">
        <v>2728</v>
      </c>
      <c r="DV85" s="181" t="s">
        <v>2728</v>
      </c>
      <c r="DW85" s="181" t="s">
        <v>2839</v>
      </c>
      <c r="DX85" s="181" t="s">
        <v>2728</v>
      </c>
      <c r="DY85" s="181" t="s">
        <v>2728</v>
      </c>
      <c r="DZ85" s="181" t="s">
        <v>2839</v>
      </c>
      <c r="EA85" s="181" t="s">
        <v>2728</v>
      </c>
      <c r="EB85" s="181" t="s">
        <v>2728</v>
      </c>
      <c r="EC85" s="181" t="s">
        <v>2839</v>
      </c>
      <c r="ED85" s="181" t="s">
        <v>2728</v>
      </c>
      <c r="EE85" s="181" t="s">
        <v>2728</v>
      </c>
      <c r="EF85" s="181" t="s">
        <v>2839</v>
      </c>
      <c r="EG85" s="181" t="s">
        <v>2728</v>
      </c>
      <c r="EH85" s="181" t="s">
        <v>2728</v>
      </c>
      <c r="EI85" s="181" t="s">
        <v>2839</v>
      </c>
      <c r="EJ85" s="181" t="s">
        <v>2728</v>
      </c>
      <c r="EK85" s="181" t="s">
        <v>2728</v>
      </c>
      <c r="EL85" s="181" t="s">
        <v>2839</v>
      </c>
      <c r="EM85" s="181" t="s">
        <v>2728</v>
      </c>
      <c r="EN85" s="181" t="s">
        <v>2728</v>
      </c>
      <c r="EO85" s="181" t="s">
        <v>2839</v>
      </c>
      <c r="EP85" s="181" t="s">
        <v>2728</v>
      </c>
      <c r="EQ85" s="181" t="s">
        <v>2728</v>
      </c>
      <c r="ER85" s="181" t="s">
        <v>2839</v>
      </c>
      <c r="ES85" s="181" t="s">
        <v>2728</v>
      </c>
      <c r="ET85" s="181" t="s">
        <v>2728</v>
      </c>
    </row>
    <row r="86" spans="1:150" x14ac:dyDescent="0.3">
      <c r="A86" s="1"/>
      <c r="B86" s="182" t="s">
        <v>3417</v>
      </c>
      <c r="C86" s="182" t="s">
        <v>140</v>
      </c>
      <c r="D86" s="182" t="s">
        <v>984</v>
      </c>
      <c r="E86" s="182" t="s">
        <v>3418</v>
      </c>
      <c r="F86" s="182" t="s">
        <v>3419</v>
      </c>
      <c r="G86" s="183" t="s">
        <v>2839</v>
      </c>
      <c r="H86" s="183" t="s">
        <v>2728</v>
      </c>
      <c r="I86" s="183" t="s">
        <v>2728</v>
      </c>
      <c r="J86" s="183" t="s">
        <v>2839</v>
      </c>
      <c r="K86" s="183" t="s">
        <v>2728</v>
      </c>
      <c r="L86" s="183" t="s">
        <v>2728</v>
      </c>
      <c r="M86" s="183" t="s">
        <v>2839</v>
      </c>
      <c r="N86" s="183" t="s">
        <v>2728</v>
      </c>
      <c r="O86" s="183" t="s">
        <v>2728</v>
      </c>
      <c r="P86" s="183" t="s">
        <v>2839</v>
      </c>
      <c r="Q86" s="183" t="s">
        <v>2728</v>
      </c>
      <c r="R86" s="183" t="s">
        <v>2728</v>
      </c>
      <c r="S86" s="183" t="s">
        <v>2839</v>
      </c>
      <c r="T86" s="183" t="s">
        <v>2728</v>
      </c>
      <c r="U86" s="183" t="s">
        <v>2728</v>
      </c>
      <c r="V86" s="183" t="s">
        <v>2839</v>
      </c>
      <c r="W86" s="183" t="s">
        <v>2728</v>
      </c>
      <c r="X86" s="183" t="s">
        <v>2728</v>
      </c>
      <c r="Y86" s="183" t="s">
        <v>2839</v>
      </c>
      <c r="Z86" s="183" t="s">
        <v>2728</v>
      </c>
      <c r="AA86" s="183" t="s">
        <v>2728</v>
      </c>
      <c r="AB86" s="183" t="s">
        <v>2839</v>
      </c>
      <c r="AC86" s="183" t="s">
        <v>2728</v>
      </c>
      <c r="AD86" s="183" t="s">
        <v>2728</v>
      </c>
      <c r="AE86" s="183" t="s">
        <v>2839</v>
      </c>
      <c r="AF86" s="183" t="s">
        <v>2728</v>
      </c>
      <c r="AG86" s="183" t="s">
        <v>2728</v>
      </c>
      <c r="AH86" s="183" t="s">
        <v>2839</v>
      </c>
      <c r="AI86" s="183" t="s">
        <v>2728</v>
      </c>
      <c r="AJ86" s="183" t="s">
        <v>2728</v>
      </c>
      <c r="AK86" s="183" t="s">
        <v>2839</v>
      </c>
      <c r="AL86" s="183" t="s">
        <v>2728</v>
      </c>
      <c r="AM86" s="183" t="s">
        <v>2728</v>
      </c>
      <c r="AN86" s="183" t="s">
        <v>2839</v>
      </c>
      <c r="AO86" s="183" t="s">
        <v>2728</v>
      </c>
      <c r="AP86" s="183" t="s">
        <v>2728</v>
      </c>
      <c r="AQ86" s="183" t="s">
        <v>2839</v>
      </c>
      <c r="AR86" s="183" t="s">
        <v>2728</v>
      </c>
      <c r="AS86" s="183" t="s">
        <v>2728</v>
      </c>
      <c r="AT86" s="183" t="s">
        <v>2839</v>
      </c>
      <c r="AU86" s="183" t="s">
        <v>2728</v>
      </c>
      <c r="AV86" s="183" t="s">
        <v>2728</v>
      </c>
      <c r="AW86" s="183" t="s">
        <v>2839</v>
      </c>
      <c r="AX86" s="183" t="s">
        <v>2728</v>
      </c>
      <c r="AY86" s="183" t="s">
        <v>2728</v>
      </c>
      <c r="AZ86" s="183" t="s">
        <v>2839</v>
      </c>
      <c r="BA86" s="183" t="s">
        <v>2728</v>
      </c>
      <c r="BB86" s="183" t="s">
        <v>2728</v>
      </c>
      <c r="BC86" s="183" t="s">
        <v>2839</v>
      </c>
      <c r="BD86" s="183" t="s">
        <v>2728</v>
      </c>
      <c r="BE86" s="183" t="s">
        <v>2728</v>
      </c>
      <c r="BF86" s="183" t="s">
        <v>2839</v>
      </c>
      <c r="BG86" s="183" t="s">
        <v>2728</v>
      </c>
      <c r="BH86" s="183" t="s">
        <v>2728</v>
      </c>
      <c r="BI86" s="183" t="s">
        <v>2839</v>
      </c>
      <c r="BJ86" s="183" t="s">
        <v>2728</v>
      </c>
      <c r="BK86" s="183" t="s">
        <v>2728</v>
      </c>
      <c r="BL86" s="183" t="s">
        <v>2839</v>
      </c>
      <c r="BM86" s="183" t="s">
        <v>2728</v>
      </c>
      <c r="BN86" s="183" t="s">
        <v>2728</v>
      </c>
      <c r="BO86" s="183" t="s">
        <v>2839</v>
      </c>
      <c r="BP86" s="183" t="s">
        <v>2728</v>
      </c>
      <c r="BQ86" s="183" t="s">
        <v>2728</v>
      </c>
      <c r="BR86" s="183" t="s">
        <v>2839</v>
      </c>
      <c r="BS86" s="183" t="s">
        <v>2728</v>
      </c>
      <c r="BT86" s="183" t="s">
        <v>2728</v>
      </c>
      <c r="BU86" s="183" t="s">
        <v>2839</v>
      </c>
      <c r="BV86" s="183" t="s">
        <v>2728</v>
      </c>
      <c r="BW86" s="183" t="s">
        <v>2728</v>
      </c>
      <c r="BX86" s="183" t="s">
        <v>2839</v>
      </c>
      <c r="BY86" s="183" t="s">
        <v>2728</v>
      </c>
      <c r="BZ86" s="183" t="s">
        <v>2728</v>
      </c>
      <c r="CA86" s="183" t="s">
        <v>2839</v>
      </c>
      <c r="CB86" s="183" t="s">
        <v>2728</v>
      </c>
      <c r="CC86" s="183" t="s">
        <v>2728</v>
      </c>
      <c r="CD86" s="183" t="s">
        <v>2839</v>
      </c>
      <c r="CE86" s="183" t="s">
        <v>2728</v>
      </c>
      <c r="CF86" s="183" t="s">
        <v>2728</v>
      </c>
      <c r="CG86" s="183" t="s">
        <v>2839</v>
      </c>
      <c r="CH86" s="183" t="s">
        <v>2728</v>
      </c>
      <c r="CI86" s="183" t="s">
        <v>2728</v>
      </c>
      <c r="CJ86" s="183" t="s">
        <v>2839</v>
      </c>
      <c r="CK86" s="183" t="s">
        <v>2728</v>
      </c>
      <c r="CL86" s="183" t="s">
        <v>2728</v>
      </c>
      <c r="CM86" s="183" t="s">
        <v>2839</v>
      </c>
      <c r="CN86" s="183" t="s">
        <v>2728</v>
      </c>
      <c r="CO86" s="183" t="s">
        <v>2728</v>
      </c>
      <c r="CP86" s="183" t="s">
        <v>2839</v>
      </c>
      <c r="CQ86" s="183" t="s">
        <v>2728</v>
      </c>
      <c r="CR86" s="183" t="s">
        <v>2728</v>
      </c>
      <c r="CS86" s="183" t="s">
        <v>2839</v>
      </c>
      <c r="CT86" s="183" t="s">
        <v>2728</v>
      </c>
      <c r="CU86" s="183" t="s">
        <v>2728</v>
      </c>
      <c r="CV86" s="183" t="s">
        <v>2839</v>
      </c>
      <c r="CW86" s="183" t="s">
        <v>2728</v>
      </c>
      <c r="CX86" s="183" t="s">
        <v>2728</v>
      </c>
      <c r="CY86" s="183" t="s">
        <v>2839</v>
      </c>
      <c r="CZ86" s="183" t="s">
        <v>2728</v>
      </c>
      <c r="DA86" s="183" t="s">
        <v>2728</v>
      </c>
      <c r="DB86" s="183" t="s">
        <v>2839</v>
      </c>
      <c r="DC86" s="183" t="s">
        <v>2728</v>
      </c>
      <c r="DD86" s="183" t="s">
        <v>2728</v>
      </c>
      <c r="DE86" s="183" t="s">
        <v>2839</v>
      </c>
      <c r="DF86" s="183" t="s">
        <v>2728</v>
      </c>
      <c r="DG86" s="183" t="s">
        <v>2728</v>
      </c>
      <c r="DH86" s="183" t="s">
        <v>2839</v>
      </c>
      <c r="DI86" s="183" t="s">
        <v>2728</v>
      </c>
      <c r="DJ86" s="183" t="s">
        <v>2728</v>
      </c>
      <c r="DK86" s="183" t="s">
        <v>2839</v>
      </c>
      <c r="DL86" s="183" t="s">
        <v>2728</v>
      </c>
      <c r="DM86" s="183" t="s">
        <v>2728</v>
      </c>
      <c r="DN86" s="183" t="s">
        <v>2839</v>
      </c>
      <c r="DO86" s="183" t="s">
        <v>2728</v>
      </c>
      <c r="DP86" s="183" t="s">
        <v>2728</v>
      </c>
      <c r="DQ86" s="183" t="s">
        <v>2839</v>
      </c>
      <c r="DR86" s="183" t="s">
        <v>2728</v>
      </c>
      <c r="DS86" s="183" t="s">
        <v>2728</v>
      </c>
      <c r="DT86" s="183" t="s">
        <v>2839</v>
      </c>
      <c r="DU86" s="183" t="s">
        <v>2728</v>
      </c>
      <c r="DV86" s="183" t="s">
        <v>2728</v>
      </c>
      <c r="DW86" s="183" t="s">
        <v>2839</v>
      </c>
      <c r="DX86" s="183" t="s">
        <v>2728</v>
      </c>
      <c r="DY86" s="183" t="s">
        <v>2728</v>
      </c>
      <c r="DZ86" s="183" t="s">
        <v>2839</v>
      </c>
      <c r="EA86" s="183" t="s">
        <v>2728</v>
      </c>
      <c r="EB86" s="183" t="s">
        <v>2728</v>
      </c>
      <c r="EC86" s="183" t="s">
        <v>2839</v>
      </c>
      <c r="ED86" s="183" t="s">
        <v>2728</v>
      </c>
      <c r="EE86" s="183" t="s">
        <v>2728</v>
      </c>
      <c r="EF86" s="183" t="s">
        <v>2839</v>
      </c>
      <c r="EG86" s="183" t="s">
        <v>2728</v>
      </c>
      <c r="EH86" s="183" t="s">
        <v>2728</v>
      </c>
      <c r="EI86" s="183" t="s">
        <v>2839</v>
      </c>
      <c r="EJ86" s="183" t="s">
        <v>2728</v>
      </c>
      <c r="EK86" s="183" t="s">
        <v>2728</v>
      </c>
      <c r="EL86" s="183" t="s">
        <v>2839</v>
      </c>
      <c r="EM86" s="183" t="s">
        <v>2728</v>
      </c>
      <c r="EN86" s="183" t="s">
        <v>2728</v>
      </c>
      <c r="EO86" s="183" t="s">
        <v>2839</v>
      </c>
      <c r="EP86" s="183" t="s">
        <v>2728</v>
      </c>
      <c r="EQ86" s="183" t="s">
        <v>2728</v>
      </c>
      <c r="ER86" s="183" t="s">
        <v>2839</v>
      </c>
      <c r="ES86" s="183" t="s">
        <v>2728</v>
      </c>
      <c r="ET86" s="183" t="s">
        <v>2728</v>
      </c>
    </row>
    <row r="87" spans="1:150" x14ac:dyDescent="0.3">
      <c r="A87" s="1"/>
      <c r="B87" s="182" t="s">
        <v>3420</v>
      </c>
      <c r="C87" s="182" t="s">
        <v>140</v>
      </c>
      <c r="D87" s="182" t="s">
        <v>984</v>
      </c>
      <c r="E87" s="182" t="s">
        <v>3421</v>
      </c>
      <c r="F87" s="182" t="s">
        <v>3422</v>
      </c>
      <c r="G87" s="183" t="s">
        <v>2839</v>
      </c>
      <c r="H87" s="183" t="s">
        <v>2728</v>
      </c>
      <c r="I87" s="183" t="s">
        <v>2728</v>
      </c>
      <c r="J87" s="183" t="s">
        <v>2839</v>
      </c>
      <c r="K87" s="183" t="s">
        <v>2728</v>
      </c>
      <c r="L87" s="183" t="s">
        <v>2728</v>
      </c>
      <c r="M87" s="183" t="s">
        <v>2839</v>
      </c>
      <c r="N87" s="183" t="s">
        <v>2728</v>
      </c>
      <c r="O87" s="183" t="s">
        <v>2728</v>
      </c>
      <c r="P87" s="183" t="s">
        <v>2839</v>
      </c>
      <c r="Q87" s="183" t="s">
        <v>2728</v>
      </c>
      <c r="R87" s="183" t="s">
        <v>2728</v>
      </c>
      <c r="S87" s="183" t="s">
        <v>2839</v>
      </c>
      <c r="T87" s="183" t="s">
        <v>2728</v>
      </c>
      <c r="U87" s="183" t="s">
        <v>2728</v>
      </c>
      <c r="V87" s="183" t="s">
        <v>2839</v>
      </c>
      <c r="W87" s="183" t="s">
        <v>2728</v>
      </c>
      <c r="X87" s="183" t="s">
        <v>2728</v>
      </c>
      <c r="Y87" s="183" t="s">
        <v>2839</v>
      </c>
      <c r="Z87" s="183" t="s">
        <v>2728</v>
      </c>
      <c r="AA87" s="183" t="s">
        <v>2728</v>
      </c>
      <c r="AB87" s="183" t="s">
        <v>2839</v>
      </c>
      <c r="AC87" s="183" t="s">
        <v>2728</v>
      </c>
      <c r="AD87" s="183" t="s">
        <v>2728</v>
      </c>
      <c r="AE87" s="183" t="s">
        <v>2839</v>
      </c>
      <c r="AF87" s="183" t="s">
        <v>2728</v>
      </c>
      <c r="AG87" s="183" t="s">
        <v>2728</v>
      </c>
      <c r="AH87" s="183" t="s">
        <v>2839</v>
      </c>
      <c r="AI87" s="183" t="s">
        <v>2728</v>
      </c>
      <c r="AJ87" s="183" t="s">
        <v>2728</v>
      </c>
      <c r="AK87" s="183" t="s">
        <v>2839</v>
      </c>
      <c r="AL87" s="183" t="s">
        <v>2728</v>
      </c>
      <c r="AM87" s="183" t="s">
        <v>2728</v>
      </c>
      <c r="AN87" s="183" t="s">
        <v>2839</v>
      </c>
      <c r="AO87" s="183" t="s">
        <v>2728</v>
      </c>
      <c r="AP87" s="183" t="s">
        <v>2728</v>
      </c>
      <c r="AQ87" s="183" t="s">
        <v>2839</v>
      </c>
      <c r="AR87" s="183" t="s">
        <v>2728</v>
      </c>
      <c r="AS87" s="183" t="s">
        <v>2728</v>
      </c>
      <c r="AT87" s="183" t="s">
        <v>2839</v>
      </c>
      <c r="AU87" s="183" t="s">
        <v>2728</v>
      </c>
      <c r="AV87" s="183" t="s">
        <v>2728</v>
      </c>
      <c r="AW87" s="183" t="s">
        <v>2839</v>
      </c>
      <c r="AX87" s="183" t="s">
        <v>2728</v>
      </c>
      <c r="AY87" s="183" t="s">
        <v>2728</v>
      </c>
      <c r="AZ87" s="183" t="s">
        <v>2839</v>
      </c>
      <c r="BA87" s="183" t="s">
        <v>2728</v>
      </c>
      <c r="BB87" s="183" t="s">
        <v>2728</v>
      </c>
      <c r="BC87" s="183" t="s">
        <v>2839</v>
      </c>
      <c r="BD87" s="183" t="s">
        <v>2728</v>
      </c>
      <c r="BE87" s="183" t="s">
        <v>2728</v>
      </c>
      <c r="BF87" s="183" t="s">
        <v>2839</v>
      </c>
      <c r="BG87" s="183" t="s">
        <v>2728</v>
      </c>
      <c r="BH87" s="183" t="s">
        <v>2728</v>
      </c>
      <c r="BI87" s="183" t="s">
        <v>2839</v>
      </c>
      <c r="BJ87" s="183" t="s">
        <v>2728</v>
      </c>
      <c r="BK87" s="183" t="s">
        <v>2728</v>
      </c>
      <c r="BL87" s="183" t="s">
        <v>2839</v>
      </c>
      <c r="BM87" s="183" t="s">
        <v>2728</v>
      </c>
      <c r="BN87" s="183" t="s">
        <v>2728</v>
      </c>
      <c r="BO87" s="183" t="s">
        <v>2839</v>
      </c>
      <c r="BP87" s="183" t="s">
        <v>2728</v>
      </c>
      <c r="BQ87" s="183" t="s">
        <v>2728</v>
      </c>
      <c r="BR87" s="183" t="s">
        <v>2839</v>
      </c>
      <c r="BS87" s="183" t="s">
        <v>2728</v>
      </c>
      <c r="BT87" s="183" t="s">
        <v>2728</v>
      </c>
      <c r="BU87" s="183" t="s">
        <v>2839</v>
      </c>
      <c r="BV87" s="183" t="s">
        <v>2728</v>
      </c>
      <c r="BW87" s="183" t="s">
        <v>2728</v>
      </c>
      <c r="BX87" s="183" t="s">
        <v>2839</v>
      </c>
      <c r="BY87" s="183" t="s">
        <v>2728</v>
      </c>
      <c r="BZ87" s="183" t="s">
        <v>2728</v>
      </c>
      <c r="CA87" s="183" t="s">
        <v>2839</v>
      </c>
      <c r="CB87" s="183" t="s">
        <v>2728</v>
      </c>
      <c r="CC87" s="183" t="s">
        <v>2728</v>
      </c>
      <c r="CD87" s="183" t="s">
        <v>2839</v>
      </c>
      <c r="CE87" s="183" t="s">
        <v>2728</v>
      </c>
      <c r="CF87" s="183" t="s">
        <v>2728</v>
      </c>
      <c r="CG87" s="183" t="s">
        <v>2839</v>
      </c>
      <c r="CH87" s="183" t="s">
        <v>2728</v>
      </c>
      <c r="CI87" s="183" t="s">
        <v>2728</v>
      </c>
      <c r="CJ87" s="183" t="s">
        <v>2839</v>
      </c>
      <c r="CK87" s="183" t="s">
        <v>2728</v>
      </c>
      <c r="CL87" s="183" t="s">
        <v>2728</v>
      </c>
      <c r="CM87" s="183" t="s">
        <v>2839</v>
      </c>
      <c r="CN87" s="183" t="s">
        <v>2728</v>
      </c>
      <c r="CO87" s="183" t="s">
        <v>2728</v>
      </c>
      <c r="CP87" s="183" t="s">
        <v>2839</v>
      </c>
      <c r="CQ87" s="183" t="s">
        <v>2728</v>
      </c>
      <c r="CR87" s="183" t="s">
        <v>2728</v>
      </c>
      <c r="CS87" s="183" t="s">
        <v>2839</v>
      </c>
      <c r="CT87" s="183" t="s">
        <v>2728</v>
      </c>
      <c r="CU87" s="183" t="s">
        <v>2728</v>
      </c>
      <c r="CV87" s="183" t="s">
        <v>2839</v>
      </c>
      <c r="CW87" s="183" t="s">
        <v>2728</v>
      </c>
      <c r="CX87" s="183" t="s">
        <v>2728</v>
      </c>
      <c r="CY87" s="183" t="s">
        <v>2839</v>
      </c>
      <c r="CZ87" s="183" t="s">
        <v>2728</v>
      </c>
      <c r="DA87" s="183" t="s">
        <v>2728</v>
      </c>
      <c r="DB87" s="183" t="s">
        <v>2839</v>
      </c>
      <c r="DC87" s="183" t="s">
        <v>2728</v>
      </c>
      <c r="DD87" s="183" t="s">
        <v>2728</v>
      </c>
      <c r="DE87" s="183" t="s">
        <v>2839</v>
      </c>
      <c r="DF87" s="183" t="s">
        <v>2728</v>
      </c>
      <c r="DG87" s="183" t="s">
        <v>2728</v>
      </c>
      <c r="DH87" s="183" t="s">
        <v>2839</v>
      </c>
      <c r="DI87" s="183" t="s">
        <v>2728</v>
      </c>
      <c r="DJ87" s="183" t="s">
        <v>2728</v>
      </c>
      <c r="DK87" s="183" t="s">
        <v>2839</v>
      </c>
      <c r="DL87" s="183" t="s">
        <v>2728</v>
      </c>
      <c r="DM87" s="183" t="s">
        <v>2728</v>
      </c>
      <c r="DN87" s="183" t="s">
        <v>2839</v>
      </c>
      <c r="DO87" s="183" t="s">
        <v>2728</v>
      </c>
      <c r="DP87" s="183" t="s">
        <v>2728</v>
      </c>
      <c r="DQ87" s="183" t="s">
        <v>2839</v>
      </c>
      <c r="DR87" s="183" t="s">
        <v>2728</v>
      </c>
      <c r="DS87" s="183" t="s">
        <v>2728</v>
      </c>
      <c r="DT87" s="183" t="s">
        <v>2839</v>
      </c>
      <c r="DU87" s="183" t="s">
        <v>2728</v>
      </c>
      <c r="DV87" s="183" t="s">
        <v>2728</v>
      </c>
      <c r="DW87" s="183" t="s">
        <v>2839</v>
      </c>
      <c r="DX87" s="183" t="s">
        <v>2728</v>
      </c>
      <c r="DY87" s="183" t="s">
        <v>2728</v>
      </c>
      <c r="DZ87" s="183" t="s">
        <v>2839</v>
      </c>
      <c r="EA87" s="183" t="s">
        <v>2728</v>
      </c>
      <c r="EB87" s="183" t="s">
        <v>2728</v>
      </c>
      <c r="EC87" s="183" t="s">
        <v>2839</v>
      </c>
      <c r="ED87" s="183" t="s">
        <v>2728</v>
      </c>
      <c r="EE87" s="183" t="s">
        <v>2728</v>
      </c>
      <c r="EF87" s="183" t="s">
        <v>2839</v>
      </c>
      <c r="EG87" s="183" t="s">
        <v>2728</v>
      </c>
      <c r="EH87" s="183" t="s">
        <v>2728</v>
      </c>
      <c r="EI87" s="183" t="s">
        <v>2839</v>
      </c>
      <c r="EJ87" s="183" t="s">
        <v>2728</v>
      </c>
      <c r="EK87" s="183" t="s">
        <v>2728</v>
      </c>
      <c r="EL87" s="183" t="s">
        <v>2839</v>
      </c>
      <c r="EM87" s="183" t="s">
        <v>2728</v>
      </c>
      <c r="EN87" s="183" t="s">
        <v>2728</v>
      </c>
      <c r="EO87" s="183" t="s">
        <v>2839</v>
      </c>
      <c r="EP87" s="183" t="s">
        <v>2728</v>
      </c>
      <c r="EQ87" s="183" t="s">
        <v>2728</v>
      </c>
      <c r="ER87" s="183" t="s">
        <v>2839</v>
      </c>
      <c r="ES87" s="183" t="s">
        <v>2728</v>
      </c>
      <c r="ET87" s="183" t="s">
        <v>2728</v>
      </c>
    </row>
    <row r="88" spans="1:150" x14ac:dyDescent="0.3">
      <c r="A88" s="1"/>
      <c r="B88" s="233" t="s">
        <v>923</v>
      </c>
      <c r="C88" s="233" t="s">
        <v>548</v>
      </c>
      <c r="D88" s="233" t="s">
        <v>548</v>
      </c>
      <c r="E88" s="233" t="s">
        <v>548</v>
      </c>
      <c r="F88" s="233" t="s">
        <v>548</v>
      </c>
      <c r="G88" s="1" t="s">
        <v>548</v>
      </c>
      <c r="H88" s="184" t="s">
        <v>2728</v>
      </c>
      <c r="I88" s="184" t="s">
        <v>2728</v>
      </c>
      <c r="J88" s="1" t="s">
        <v>548</v>
      </c>
      <c r="K88" s="184" t="s">
        <v>2728</v>
      </c>
      <c r="L88" s="184" t="s">
        <v>2728</v>
      </c>
      <c r="M88" s="1" t="s">
        <v>548</v>
      </c>
      <c r="N88" s="184" t="s">
        <v>2728</v>
      </c>
      <c r="O88" s="184" t="s">
        <v>2728</v>
      </c>
      <c r="P88" s="1" t="s">
        <v>548</v>
      </c>
      <c r="Q88" s="184" t="s">
        <v>2728</v>
      </c>
      <c r="R88" s="184" t="s">
        <v>2728</v>
      </c>
      <c r="S88" s="1" t="s">
        <v>548</v>
      </c>
      <c r="T88" s="184" t="s">
        <v>2728</v>
      </c>
      <c r="U88" s="184" t="s">
        <v>2728</v>
      </c>
      <c r="V88" s="1" t="s">
        <v>548</v>
      </c>
      <c r="W88" s="184" t="s">
        <v>2728</v>
      </c>
      <c r="X88" s="184" t="s">
        <v>2728</v>
      </c>
      <c r="Y88" s="1" t="s">
        <v>548</v>
      </c>
      <c r="Z88" s="184" t="s">
        <v>2728</v>
      </c>
      <c r="AA88" s="184" t="s">
        <v>2728</v>
      </c>
      <c r="AB88" s="1" t="s">
        <v>548</v>
      </c>
      <c r="AC88" s="184" t="s">
        <v>2728</v>
      </c>
      <c r="AD88" s="184" t="s">
        <v>2728</v>
      </c>
      <c r="AE88" s="1" t="s">
        <v>548</v>
      </c>
      <c r="AF88" s="184" t="s">
        <v>2728</v>
      </c>
      <c r="AG88" s="184" t="s">
        <v>2728</v>
      </c>
      <c r="AH88" s="1" t="s">
        <v>548</v>
      </c>
      <c r="AI88" s="184" t="s">
        <v>2728</v>
      </c>
      <c r="AJ88" s="184" t="s">
        <v>2728</v>
      </c>
      <c r="AK88" s="1" t="s">
        <v>548</v>
      </c>
      <c r="AL88" s="184" t="s">
        <v>2728</v>
      </c>
      <c r="AM88" s="184" t="s">
        <v>2728</v>
      </c>
      <c r="AN88" s="1" t="s">
        <v>548</v>
      </c>
      <c r="AO88" s="184" t="s">
        <v>2728</v>
      </c>
      <c r="AP88" s="184" t="s">
        <v>2728</v>
      </c>
      <c r="AQ88" s="1" t="s">
        <v>548</v>
      </c>
      <c r="AR88" s="184" t="s">
        <v>2728</v>
      </c>
      <c r="AS88" s="184" t="s">
        <v>2728</v>
      </c>
      <c r="AT88" s="1" t="s">
        <v>548</v>
      </c>
      <c r="AU88" s="184" t="s">
        <v>2728</v>
      </c>
      <c r="AV88" s="184" t="s">
        <v>2728</v>
      </c>
      <c r="AW88" s="1" t="s">
        <v>548</v>
      </c>
      <c r="AX88" s="184" t="s">
        <v>2728</v>
      </c>
      <c r="AY88" s="184" t="s">
        <v>2728</v>
      </c>
      <c r="AZ88" s="1" t="s">
        <v>548</v>
      </c>
      <c r="BA88" s="184" t="s">
        <v>2728</v>
      </c>
      <c r="BB88" s="184" t="s">
        <v>2728</v>
      </c>
      <c r="BC88" s="1" t="s">
        <v>548</v>
      </c>
      <c r="BD88" s="184" t="s">
        <v>2728</v>
      </c>
      <c r="BE88" s="184" t="s">
        <v>2728</v>
      </c>
      <c r="BF88" s="1" t="s">
        <v>548</v>
      </c>
      <c r="BG88" s="184" t="s">
        <v>2728</v>
      </c>
      <c r="BH88" s="184" t="s">
        <v>2728</v>
      </c>
      <c r="BI88" s="1" t="s">
        <v>548</v>
      </c>
      <c r="BJ88" s="184" t="s">
        <v>2728</v>
      </c>
      <c r="BK88" s="184" t="s">
        <v>2728</v>
      </c>
      <c r="BL88" s="1" t="s">
        <v>548</v>
      </c>
      <c r="BM88" s="184" t="s">
        <v>2728</v>
      </c>
      <c r="BN88" s="184" t="s">
        <v>2728</v>
      </c>
      <c r="BO88" s="1" t="s">
        <v>548</v>
      </c>
      <c r="BP88" s="184" t="s">
        <v>2728</v>
      </c>
      <c r="BQ88" s="184" t="s">
        <v>2728</v>
      </c>
      <c r="BR88" s="1" t="s">
        <v>548</v>
      </c>
      <c r="BS88" s="184" t="s">
        <v>2728</v>
      </c>
      <c r="BT88" s="184" t="s">
        <v>2728</v>
      </c>
      <c r="BU88" s="1" t="s">
        <v>548</v>
      </c>
      <c r="BV88" s="184" t="s">
        <v>2728</v>
      </c>
      <c r="BW88" s="184" t="s">
        <v>2728</v>
      </c>
      <c r="BX88" s="1" t="s">
        <v>548</v>
      </c>
      <c r="BY88" s="184" t="s">
        <v>2728</v>
      </c>
      <c r="BZ88" s="184" t="s">
        <v>2728</v>
      </c>
      <c r="CA88" s="1" t="s">
        <v>548</v>
      </c>
      <c r="CB88" s="184" t="s">
        <v>2728</v>
      </c>
      <c r="CC88" s="184" t="s">
        <v>2728</v>
      </c>
      <c r="CD88" s="1" t="s">
        <v>548</v>
      </c>
      <c r="CE88" s="184" t="s">
        <v>2728</v>
      </c>
      <c r="CF88" s="184" t="s">
        <v>2728</v>
      </c>
      <c r="CG88" s="1" t="s">
        <v>548</v>
      </c>
      <c r="CH88" s="184" t="s">
        <v>2728</v>
      </c>
      <c r="CI88" s="184" t="s">
        <v>2728</v>
      </c>
      <c r="CJ88" s="1" t="s">
        <v>548</v>
      </c>
      <c r="CK88" s="184" t="s">
        <v>2728</v>
      </c>
      <c r="CL88" s="184" t="s">
        <v>2728</v>
      </c>
      <c r="CM88" s="1" t="s">
        <v>548</v>
      </c>
      <c r="CN88" s="184" t="s">
        <v>2728</v>
      </c>
      <c r="CO88" s="184" t="s">
        <v>2728</v>
      </c>
      <c r="CP88" s="1" t="s">
        <v>548</v>
      </c>
      <c r="CQ88" s="184" t="s">
        <v>2728</v>
      </c>
      <c r="CR88" s="184" t="s">
        <v>2728</v>
      </c>
      <c r="CS88" s="1" t="s">
        <v>548</v>
      </c>
      <c r="CT88" s="184" t="s">
        <v>2728</v>
      </c>
      <c r="CU88" s="184" t="s">
        <v>2728</v>
      </c>
      <c r="CV88" s="1" t="s">
        <v>548</v>
      </c>
      <c r="CW88" s="184" t="s">
        <v>2728</v>
      </c>
      <c r="CX88" s="184" t="s">
        <v>2728</v>
      </c>
      <c r="CY88" s="1" t="s">
        <v>548</v>
      </c>
      <c r="CZ88" s="184" t="s">
        <v>2728</v>
      </c>
      <c r="DA88" s="184" t="s">
        <v>2728</v>
      </c>
      <c r="DB88" s="1" t="s">
        <v>548</v>
      </c>
      <c r="DC88" s="184" t="s">
        <v>2728</v>
      </c>
      <c r="DD88" s="184" t="s">
        <v>2728</v>
      </c>
      <c r="DE88" s="1" t="s">
        <v>548</v>
      </c>
      <c r="DF88" s="184" t="s">
        <v>2728</v>
      </c>
      <c r="DG88" s="184" t="s">
        <v>2728</v>
      </c>
      <c r="DH88" s="1" t="s">
        <v>548</v>
      </c>
      <c r="DI88" s="184" t="s">
        <v>2728</v>
      </c>
      <c r="DJ88" s="184" t="s">
        <v>2728</v>
      </c>
      <c r="DK88" s="1" t="s">
        <v>548</v>
      </c>
      <c r="DL88" s="184" t="s">
        <v>2728</v>
      </c>
      <c r="DM88" s="184" t="s">
        <v>2728</v>
      </c>
      <c r="DN88" s="1" t="s">
        <v>548</v>
      </c>
      <c r="DO88" s="184" t="s">
        <v>2728</v>
      </c>
      <c r="DP88" s="184" t="s">
        <v>2728</v>
      </c>
      <c r="DQ88" s="1" t="s">
        <v>548</v>
      </c>
      <c r="DR88" s="184" t="s">
        <v>2728</v>
      </c>
      <c r="DS88" s="184" t="s">
        <v>2728</v>
      </c>
      <c r="DT88" s="1" t="s">
        <v>548</v>
      </c>
      <c r="DU88" s="184" t="s">
        <v>2728</v>
      </c>
      <c r="DV88" s="184" t="s">
        <v>2728</v>
      </c>
      <c r="DW88" s="1" t="s">
        <v>548</v>
      </c>
      <c r="DX88" s="184" t="s">
        <v>2728</v>
      </c>
      <c r="DY88" s="184" t="s">
        <v>2728</v>
      </c>
      <c r="DZ88" s="1" t="s">
        <v>548</v>
      </c>
      <c r="EA88" s="184" t="s">
        <v>2728</v>
      </c>
      <c r="EB88" s="184" t="s">
        <v>2728</v>
      </c>
      <c r="EC88" s="1" t="s">
        <v>548</v>
      </c>
      <c r="ED88" s="184" t="s">
        <v>2728</v>
      </c>
      <c r="EE88" s="184" t="s">
        <v>2728</v>
      </c>
      <c r="EF88" s="1" t="s">
        <v>548</v>
      </c>
      <c r="EG88" s="184" t="s">
        <v>2728</v>
      </c>
      <c r="EH88" s="184" t="s">
        <v>2728</v>
      </c>
      <c r="EI88" s="1" t="s">
        <v>548</v>
      </c>
      <c r="EJ88" s="184" t="s">
        <v>2728</v>
      </c>
      <c r="EK88" s="184" t="s">
        <v>2728</v>
      </c>
      <c r="EL88" s="1" t="s">
        <v>548</v>
      </c>
      <c r="EM88" s="184" t="s">
        <v>2728</v>
      </c>
      <c r="EN88" s="184" t="s">
        <v>2728</v>
      </c>
      <c r="EO88" s="1" t="s">
        <v>548</v>
      </c>
      <c r="EP88" s="184" t="s">
        <v>2728</v>
      </c>
      <c r="EQ88" s="184" t="s">
        <v>2728</v>
      </c>
      <c r="ER88" s="1" t="s">
        <v>548</v>
      </c>
      <c r="ES88" s="184" t="s">
        <v>2728</v>
      </c>
      <c r="ET88" s="184" t="s">
        <v>2728</v>
      </c>
    </row>
    <row r="89" spans="1:150" x14ac:dyDescent="0.3">
      <c r="A89" s="1"/>
      <c r="B89" s="234" t="s">
        <v>3423</v>
      </c>
      <c r="C89" s="234" t="s">
        <v>548</v>
      </c>
      <c r="D89" s="234" t="s">
        <v>548</v>
      </c>
      <c r="E89" s="234" t="s">
        <v>548</v>
      </c>
      <c r="F89" s="234" t="s">
        <v>548</v>
      </c>
      <c r="G89" s="185"/>
      <c r="H89" s="185" t="s">
        <v>548</v>
      </c>
      <c r="I89" s="185" t="s">
        <v>548</v>
      </c>
      <c r="J89" s="185"/>
      <c r="K89" s="185" t="s">
        <v>548</v>
      </c>
      <c r="L89" s="185" t="s">
        <v>548</v>
      </c>
      <c r="M89" s="185"/>
      <c r="N89" s="185" t="s">
        <v>548</v>
      </c>
      <c r="O89" s="185" t="s">
        <v>548</v>
      </c>
      <c r="P89" s="185"/>
      <c r="Q89" s="185" t="s">
        <v>548</v>
      </c>
      <c r="R89" s="185" t="s">
        <v>548</v>
      </c>
      <c r="S89" s="185"/>
      <c r="T89" s="185" t="s">
        <v>548</v>
      </c>
      <c r="U89" s="185" t="s">
        <v>548</v>
      </c>
      <c r="V89" s="185"/>
      <c r="W89" s="185" t="s">
        <v>548</v>
      </c>
      <c r="X89" s="185" t="s">
        <v>548</v>
      </c>
      <c r="Y89" s="185"/>
      <c r="Z89" s="185" t="s">
        <v>548</v>
      </c>
      <c r="AA89" s="185" t="s">
        <v>548</v>
      </c>
      <c r="AB89" s="185"/>
      <c r="AC89" s="185" t="s">
        <v>548</v>
      </c>
      <c r="AD89" s="185" t="s">
        <v>548</v>
      </c>
      <c r="AE89" s="185"/>
      <c r="AF89" s="185" t="s">
        <v>548</v>
      </c>
      <c r="AG89" s="185" t="s">
        <v>548</v>
      </c>
      <c r="AH89" s="185"/>
      <c r="AI89" s="185" t="s">
        <v>548</v>
      </c>
      <c r="AJ89" s="185" t="s">
        <v>548</v>
      </c>
      <c r="AK89" s="185"/>
      <c r="AL89" s="185" t="s">
        <v>548</v>
      </c>
      <c r="AM89" s="185" t="s">
        <v>548</v>
      </c>
      <c r="AN89" s="185"/>
      <c r="AO89" s="185" t="s">
        <v>548</v>
      </c>
      <c r="AP89" s="185" t="s">
        <v>548</v>
      </c>
      <c r="AQ89" s="185"/>
      <c r="AR89" s="185" t="s">
        <v>548</v>
      </c>
      <c r="AS89" s="185" t="s">
        <v>548</v>
      </c>
      <c r="AT89" s="185"/>
      <c r="AU89" s="185" t="s">
        <v>548</v>
      </c>
      <c r="AV89" s="185" t="s">
        <v>548</v>
      </c>
      <c r="AW89" s="185"/>
      <c r="AX89" s="185" t="s">
        <v>548</v>
      </c>
      <c r="AY89" s="185" t="s">
        <v>548</v>
      </c>
      <c r="AZ89" s="185"/>
      <c r="BA89" s="185" t="s">
        <v>548</v>
      </c>
      <c r="BB89" s="185" t="s">
        <v>548</v>
      </c>
      <c r="BC89" s="185"/>
      <c r="BD89" s="185" t="s">
        <v>548</v>
      </c>
      <c r="BE89" s="185" t="s">
        <v>548</v>
      </c>
      <c r="BF89" s="185"/>
      <c r="BG89" s="185" t="s">
        <v>548</v>
      </c>
      <c r="BH89" s="185" t="s">
        <v>548</v>
      </c>
      <c r="BI89" s="185"/>
      <c r="BJ89" s="185" t="s">
        <v>548</v>
      </c>
      <c r="BK89" s="185" t="s">
        <v>548</v>
      </c>
      <c r="BL89" s="185"/>
      <c r="BM89" s="185" t="s">
        <v>548</v>
      </c>
      <c r="BN89" s="185" t="s">
        <v>548</v>
      </c>
      <c r="BO89" s="185"/>
      <c r="BP89" s="185" t="s">
        <v>548</v>
      </c>
      <c r="BQ89" s="185" t="s">
        <v>548</v>
      </c>
      <c r="BR89" s="185"/>
      <c r="BS89" s="185" t="s">
        <v>548</v>
      </c>
      <c r="BT89" s="185" t="s">
        <v>548</v>
      </c>
      <c r="BU89" s="185"/>
      <c r="BV89" s="185" t="s">
        <v>548</v>
      </c>
      <c r="BW89" s="185" t="s">
        <v>548</v>
      </c>
      <c r="BX89" s="185"/>
      <c r="BY89" s="185" t="s">
        <v>548</v>
      </c>
      <c r="BZ89" s="185" t="s">
        <v>548</v>
      </c>
      <c r="CA89" s="185"/>
      <c r="CB89" s="185" t="s">
        <v>548</v>
      </c>
      <c r="CC89" s="185" t="s">
        <v>548</v>
      </c>
      <c r="CD89" s="185"/>
      <c r="CE89" s="185" t="s">
        <v>548</v>
      </c>
      <c r="CF89" s="185" t="s">
        <v>548</v>
      </c>
      <c r="CG89" s="185"/>
      <c r="CH89" s="185" t="s">
        <v>548</v>
      </c>
      <c r="CI89" s="185" t="s">
        <v>548</v>
      </c>
      <c r="CJ89" s="185"/>
      <c r="CK89" s="185" t="s">
        <v>548</v>
      </c>
      <c r="CL89" s="185" t="s">
        <v>548</v>
      </c>
      <c r="CM89" s="185"/>
      <c r="CN89" s="185" t="s">
        <v>548</v>
      </c>
      <c r="CO89" s="185" t="s">
        <v>548</v>
      </c>
      <c r="CP89" s="185"/>
      <c r="CQ89" s="185" t="s">
        <v>548</v>
      </c>
      <c r="CR89" s="185" t="s">
        <v>548</v>
      </c>
      <c r="CS89" s="185"/>
      <c r="CT89" s="185" t="s">
        <v>548</v>
      </c>
      <c r="CU89" s="185" t="s">
        <v>548</v>
      </c>
      <c r="CV89" s="185"/>
      <c r="CW89" s="185" t="s">
        <v>548</v>
      </c>
      <c r="CX89" s="185" t="s">
        <v>548</v>
      </c>
      <c r="CY89" s="185"/>
      <c r="CZ89" s="185" t="s">
        <v>548</v>
      </c>
      <c r="DA89" s="185" t="s">
        <v>548</v>
      </c>
      <c r="DB89" s="185"/>
      <c r="DC89" s="185" t="s">
        <v>548</v>
      </c>
      <c r="DD89" s="185" t="s">
        <v>548</v>
      </c>
      <c r="DE89" s="185"/>
      <c r="DF89" s="185" t="s">
        <v>548</v>
      </c>
      <c r="DG89" s="185" t="s">
        <v>548</v>
      </c>
      <c r="DH89" s="185"/>
      <c r="DI89" s="185" t="s">
        <v>548</v>
      </c>
      <c r="DJ89" s="185" t="s">
        <v>548</v>
      </c>
      <c r="DK89" s="185"/>
      <c r="DL89" s="185" t="s">
        <v>548</v>
      </c>
      <c r="DM89" s="185" t="s">
        <v>548</v>
      </c>
      <c r="DN89" s="185"/>
      <c r="DO89" s="185" t="s">
        <v>548</v>
      </c>
      <c r="DP89" s="185" t="s">
        <v>548</v>
      </c>
      <c r="DQ89" s="185"/>
      <c r="DR89" s="185" t="s">
        <v>548</v>
      </c>
      <c r="DS89" s="185" t="s">
        <v>548</v>
      </c>
      <c r="DT89" s="185"/>
      <c r="DU89" s="185" t="s">
        <v>548</v>
      </c>
      <c r="DV89" s="185" t="s">
        <v>548</v>
      </c>
      <c r="DW89" s="185"/>
      <c r="DX89" s="185" t="s">
        <v>548</v>
      </c>
      <c r="DY89" s="185" t="s">
        <v>548</v>
      </c>
      <c r="DZ89" s="185"/>
      <c r="EA89" s="185" t="s">
        <v>548</v>
      </c>
      <c r="EB89" s="185" t="s">
        <v>548</v>
      </c>
      <c r="EC89" s="185"/>
      <c r="ED89" s="185" t="s">
        <v>548</v>
      </c>
      <c r="EE89" s="185" t="s">
        <v>548</v>
      </c>
      <c r="EF89" s="185"/>
      <c r="EG89" s="185" t="s">
        <v>548</v>
      </c>
      <c r="EH89" s="185" t="s">
        <v>548</v>
      </c>
      <c r="EI89" s="185"/>
      <c r="EJ89" s="185" t="s">
        <v>548</v>
      </c>
      <c r="EK89" s="185" t="s">
        <v>548</v>
      </c>
      <c r="EL89" s="185"/>
      <c r="EM89" s="185" t="s">
        <v>548</v>
      </c>
      <c r="EN89" s="185" t="s">
        <v>548</v>
      </c>
      <c r="EO89" s="185"/>
      <c r="EP89" s="185" t="s">
        <v>548</v>
      </c>
      <c r="EQ89" s="185" t="s">
        <v>548</v>
      </c>
      <c r="ER89" s="185"/>
      <c r="ES89" s="185" t="s">
        <v>548</v>
      </c>
      <c r="ET89" s="185" t="s">
        <v>548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3424</v>
      </c>
      <c r="C5" s="1"/>
      <c r="D5" s="1"/>
      <c r="E5" s="1"/>
    </row>
    <row r="6" spans="1:7" x14ac:dyDescent="0.3">
      <c r="A6" s="1"/>
      <c r="B6" s="235" t="s">
        <v>25</v>
      </c>
      <c r="C6" s="235"/>
      <c r="D6" s="235" t="s">
        <v>1998</v>
      </c>
      <c r="E6" s="235"/>
    </row>
    <row r="7" spans="1:7" ht="36" customHeight="1" x14ac:dyDescent="0.3">
      <c r="A7" s="1"/>
      <c r="B7" s="187" t="s">
        <v>50</v>
      </c>
      <c r="C7" s="187" t="s">
        <v>542</v>
      </c>
      <c r="D7" s="186" t="s">
        <v>3425</v>
      </c>
      <c r="E7" s="186" t="s">
        <v>3426</v>
      </c>
    </row>
    <row r="8" spans="1:7" x14ac:dyDescent="0.3">
      <c r="A8" s="1"/>
      <c r="B8" s="188" t="s">
        <v>54</v>
      </c>
      <c r="C8" s="188" t="s">
        <v>772</v>
      </c>
      <c r="D8" s="189">
        <v>0</v>
      </c>
      <c r="E8" s="190">
        <v>0</v>
      </c>
    </row>
    <row r="9" spans="1:7" x14ac:dyDescent="0.3">
      <c r="A9" s="1"/>
      <c r="B9" s="188" t="s">
        <v>54</v>
      </c>
      <c r="C9" s="188" t="s">
        <v>773</v>
      </c>
      <c r="D9" s="189">
        <v>0</v>
      </c>
      <c r="E9" s="190">
        <v>0</v>
      </c>
    </row>
    <row r="10" spans="1:7" x14ac:dyDescent="0.3">
      <c r="A10" s="1"/>
      <c r="B10" s="188" t="s">
        <v>54</v>
      </c>
      <c r="C10" s="188" t="s">
        <v>774</v>
      </c>
      <c r="D10" s="189">
        <v>0</v>
      </c>
      <c r="E10" s="190">
        <v>0</v>
      </c>
    </row>
    <row r="11" spans="1:7" x14ac:dyDescent="0.3">
      <c r="A11" s="1"/>
      <c r="B11" s="188" t="s">
        <v>54</v>
      </c>
      <c r="C11" s="188" t="s">
        <v>775</v>
      </c>
      <c r="D11" s="189">
        <v>0</v>
      </c>
      <c r="E11" s="190">
        <v>0</v>
      </c>
    </row>
    <row r="12" spans="1:7" x14ac:dyDescent="0.3">
      <c r="A12" s="1"/>
      <c r="B12" s="188" t="s">
        <v>54</v>
      </c>
      <c r="C12" s="188" t="s">
        <v>776</v>
      </c>
      <c r="D12" s="189">
        <v>0</v>
      </c>
      <c r="E12" s="190">
        <v>0</v>
      </c>
    </row>
    <row r="13" spans="1:7" x14ac:dyDescent="0.3">
      <c r="A13" s="1"/>
      <c r="B13" s="188" t="s">
        <v>54</v>
      </c>
      <c r="C13" s="188" t="s">
        <v>777</v>
      </c>
      <c r="D13" s="189">
        <v>0</v>
      </c>
      <c r="E13" s="190">
        <v>0</v>
      </c>
    </row>
    <row r="14" spans="1:7" x14ac:dyDescent="0.3">
      <c r="A14" s="1"/>
      <c r="B14" s="188" t="s">
        <v>54</v>
      </c>
      <c r="C14" s="188" t="s">
        <v>778</v>
      </c>
      <c r="D14" s="189">
        <v>0</v>
      </c>
      <c r="E14" s="190">
        <v>0</v>
      </c>
    </row>
    <row r="15" spans="1:7" x14ac:dyDescent="0.3">
      <c r="A15" s="1"/>
      <c r="B15" s="188" t="s">
        <v>54</v>
      </c>
      <c r="C15" s="188" t="s">
        <v>779</v>
      </c>
      <c r="D15" s="189">
        <v>0</v>
      </c>
      <c r="E15" s="190">
        <v>0</v>
      </c>
    </row>
    <row r="16" spans="1:7" x14ac:dyDescent="0.3">
      <c r="A16" s="1"/>
      <c r="B16" s="188" t="s">
        <v>54</v>
      </c>
      <c r="C16" s="188" t="s">
        <v>780</v>
      </c>
      <c r="D16" s="189">
        <v>0</v>
      </c>
      <c r="E16" s="190">
        <v>0</v>
      </c>
    </row>
    <row r="17" spans="1:5" x14ac:dyDescent="0.3">
      <c r="A17" s="1"/>
      <c r="B17" s="188" t="s">
        <v>54</v>
      </c>
      <c r="C17" s="188" t="s">
        <v>781</v>
      </c>
      <c r="D17" s="189">
        <v>0</v>
      </c>
      <c r="E17" s="190">
        <v>0</v>
      </c>
    </row>
    <row r="18" spans="1:5" x14ac:dyDescent="0.3">
      <c r="A18" s="1"/>
      <c r="B18" s="188" t="s">
        <v>54</v>
      </c>
      <c r="C18" s="188" t="s">
        <v>782</v>
      </c>
      <c r="D18" s="189">
        <v>0</v>
      </c>
      <c r="E18" s="190">
        <v>0</v>
      </c>
    </row>
    <row r="19" spans="1:5" x14ac:dyDescent="0.3">
      <c r="A19" s="1"/>
      <c r="B19" s="188" t="s">
        <v>54</v>
      </c>
      <c r="C19" s="188" t="s">
        <v>783</v>
      </c>
      <c r="D19" s="189">
        <v>0</v>
      </c>
      <c r="E19" s="190">
        <v>0</v>
      </c>
    </row>
    <row r="20" spans="1:5" x14ac:dyDescent="0.3">
      <c r="A20" s="1"/>
      <c r="B20" s="188" t="s">
        <v>54</v>
      </c>
      <c r="C20" s="188" t="s">
        <v>784</v>
      </c>
      <c r="D20" s="189">
        <v>0</v>
      </c>
      <c r="E20" s="190">
        <v>0</v>
      </c>
    </row>
    <row r="21" spans="1:5" x14ac:dyDescent="0.3">
      <c r="A21" s="1"/>
      <c r="B21" s="188" t="s">
        <v>54</v>
      </c>
      <c r="C21" s="188" t="s">
        <v>785</v>
      </c>
      <c r="D21" s="189">
        <v>0</v>
      </c>
      <c r="E21" s="190">
        <v>0</v>
      </c>
    </row>
    <row r="22" spans="1:5" x14ac:dyDescent="0.3">
      <c r="A22" s="1"/>
      <c r="B22" s="188" t="s">
        <v>54</v>
      </c>
      <c r="C22" s="188" t="s">
        <v>786</v>
      </c>
      <c r="D22" s="189">
        <v>0</v>
      </c>
      <c r="E22" s="190">
        <v>0</v>
      </c>
    </row>
    <row r="23" spans="1:5" x14ac:dyDescent="0.3">
      <c r="A23" s="1"/>
      <c r="B23" s="188" t="s">
        <v>54</v>
      </c>
      <c r="C23" s="188" t="s">
        <v>787</v>
      </c>
      <c r="D23" s="189">
        <v>0</v>
      </c>
      <c r="E23" s="190">
        <v>0</v>
      </c>
    </row>
    <row r="24" spans="1:5" x14ac:dyDescent="0.3">
      <c r="A24" s="1"/>
      <c r="B24" s="188" t="s">
        <v>54</v>
      </c>
      <c r="C24" s="188" t="s">
        <v>788</v>
      </c>
      <c r="D24" s="189">
        <v>0</v>
      </c>
      <c r="E24" s="190">
        <v>0</v>
      </c>
    </row>
    <row r="25" spans="1:5" x14ac:dyDescent="0.3">
      <c r="A25" s="1"/>
      <c r="B25" s="188" t="s">
        <v>54</v>
      </c>
      <c r="C25" s="188" t="s">
        <v>789</v>
      </c>
      <c r="D25" s="189">
        <v>0</v>
      </c>
      <c r="E25" s="190">
        <v>0</v>
      </c>
    </row>
    <row r="26" spans="1:5" x14ac:dyDescent="0.3">
      <c r="A26" s="1"/>
      <c r="B26" s="188" t="s">
        <v>54</v>
      </c>
      <c r="C26" s="188" t="s">
        <v>790</v>
      </c>
      <c r="D26" s="189">
        <v>0</v>
      </c>
      <c r="E26" s="190">
        <v>0</v>
      </c>
    </row>
    <row r="27" spans="1:5" x14ac:dyDescent="0.3">
      <c r="A27" s="1"/>
      <c r="B27" s="188" t="s">
        <v>54</v>
      </c>
      <c r="C27" s="188" t="s">
        <v>791</v>
      </c>
      <c r="D27" s="189">
        <v>0</v>
      </c>
      <c r="E27" s="190">
        <v>0</v>
      </c>
    </row>
    <row r="28" spans="1:5" x14ac:dyDescent="0.3">
      <c r="A28" s="1"/>
      <c r="B28" s="188" t="s">
        <v>54</v>
      </c>
      <c r="C28" s="188" t="s">
        <v>792</v>
      </c>
      <c r="D28" s="189">
        <v>0</v>
      </c>
      <c r="E28" s="190">
        <v>0</v>
      </c>
    </row>
    <row r="29" spans="1:5" x14ac:dyDescent="0.3">
      <c r="A29" s="1"/>
      <c r="B29" s="188" t="s">
        <v>54</v>
      </c>
      <c r="C29" s="188" t="s">
        <v>793</v>
      </c>
      <c r="D29" s="189">
        <v>0</v>
      </c>
      <c r="E29" s="190">
        <v>0</v>
      </c>
    </row>
    <row r="30" spans="1:5" x14ac:dyDescent="0.3">
      <c r="A30" s="1"/>
      <c r="B30" s="188" t="s">
        <v>54</v>
      </c>
      <c r="C30" s="188" t="s">
        <v>794</v>
      </c>
      <c r="D30" s="189">
        <v>0</v>
      </c>
      <c r="E30" s="190">
        <v>0</v>
      </c>
    </row>
    <row r="31" spans="1:5" x14ac:dyDescent="0.3">
      <c r="A31" s="1"/>
      <c r="B31" s="188" t="s">
        <v>54</v>
      </c>
      <c r="C31" s="188" t="s">
        <v>795</v>
      </c>
      <c r="D31" s="189">
        <v>0</v>
      </c>
      <c r="E31" s="190">
        <v>0</v>
      </c>
    </row>
    <row r="32" spans="1:5" x14ac:dyDescent="0.3">
      <c r="A32" s="1"/>
      <c r="B32" s="188" t="s">
        <v>54</v>
      </c>
      <c r="C32" s="188" t="s">
        <v>796</v>
      </c>
      <c r="D32" s="189">
        <v>0</v>
      </c>
      <c r="E32" s="190">
        <v>0</v>
      </c>
    </row>
    <row r="33" spans="1:5" x14ac:dyDescent="0.3">
      <c r="A33" s="1"/>
      <c r="B33" s="188" t="s">
        <v>54</v>
      </c>
      <c r="C33" s="188" t="s">
        <v>797</v>
      </c>
      <c r="D33" s="189">
        <v>0</v>
      </c>
      <c r="E33" s="190">
        <v>0</v>
      </c>
    </row>
    <row r="34" spans="1:5" x14ac:dyDescent="0.3">
      <c r="A34" s="1"/>
      <c r="B34" s="188" t="s">
        <v>54</v>
      </c>
      <c r="C34" s="188" t="s">
        <v>798</v>
      </c>
      <c r="D34" s="189">
        <v>0</v>
      </c>
      <c r="E34" s="190">
        <v>0</v>
      </c>
    </row>
    <row r="35" spans="1:5" x14ac:dyDescent="0.3">
      <c r="A35" s="1"/>
      <c r="B35" s="188" t="s">
        <v>54</v>
      </c>
      <c r="C35" s="188" t="s">
        <v>799</v>
      </c>
      <c r="D35" s="189">
        <v>0</v>
      </c>
      <c r="E35" s="190">
        <v>0</v>
      </c>
    </row>
    <row r="36" spans="1:5" x14ac:dyDescent="0.3">
      <c r="A36" s="1"/>
      <c r="B36" s="188" t="s">
        <v>54</v>
      </c>
      <c r="C36" s="188" t="s">
        <v>800</v>
      </c>
      <c r="D36" s="189">
        <v>0</v>
      </c>
      <c r="E36" s="190">
        <v>0</v>
      </c>
    </row>
    <row r="37" spans="1:5" x14ac:dyDescent="0.3">
      <c r="A37" s="1"/>
      <c r="B37" s="188" t="s">
        <v>54</v>
      </c>
      <c r="C37" s="188" t="s">
        <v>801</v>
      </c>
      <c r="D37" s="189">
        <v>0</v>
      </c>
      <c r="E37" s="190">
        <v>0</v>
      </c>
    </row>
    <row r="38" spans="1:5" x14ac:dyDescent="0.3">
      <c r="A38" s="1"/>
      <c r="B38" s="188" t="s">
        <v>54</v>
      </c>
      <c r="C38" s="188" t="s">
        <v>802</v>
      </c>
      <c r="D38" s="189">
        <v>0</v>
      </c>
      <c r="E38" s="190">
        <v>0</v>
      </c>
    </row>
    <row r="39" spans="1:5" x14ac:dyDescent="0.3">
      <c r="A39" s="1"/>
      <c r="B39" s="188" t="s">
        <v>54</v>
      </c>
      <c r="C39" s="188" t="s">
        <v>803</v>
      </c>
      <c r="D39" s="189">
        <v>0</v>
      </c>
      <c r="E39" s="190">
        <v>0</v>
      </c>
    </row>
    <row r="40" spans="1:5" x14ac:dyDescent="0.3">
      <c r="A40" s="1"/>
      <c r="B40" s="188" t="s">
        <v>54</v>
      </c>
      <c r="C40" s="188" t="s">
        <v>804</v>
      </c>
      <c r="D40" s="189">
        <v>0</v>
      </c>
      <c r="E40" s="190">
        <v>0</v>
      </c>
    </row>
    <row r="41" spans="1:5" x14ac:dyDescent="0.3">
      <c r="A41" s="1"/>
      <c r="B41" s="188" t="s">
        <v>54</v>
      </c>
      <c r="C41" s="188" t="s">
        <v>805</v>
      </c>
      <c r="D41" s="189">
        <v>0</v>
      </c>
      <c r="E41" s="190">
        <v>0</v>
      </c>
    </row>
    <row r="42" spans="1:5" x14ac:dyDescent="0.3">
      <c r="A42" s="1"/>
      <c r="B42" s="188" t="s">
        <v>54</v>
      </c>
      <c r="C42" s="188" t="s">
        <v>806</v>
      </c>
      <c r="D42" s="189">
        <v>0</v>
      </c>
      <c r="E42" s="190">
        <v>0</v>
      </c>
    </row>
    <row r="43" spans="1:5" x14ac:dyDescent="0.3">
      <c r="A43" s="1"/>
      <c r="B43" s="188" t="s">
        <v>54</v>
      </c>
      <c r="C43" s="188" t="s">
        <v>807</v>
      </c>
      <c r="D43" s="189">
        <v>0</v>
      </c>
      <c r="E43" s="190">
        <v>0</v>
      </c>
    </row>
    <row r="44" spans="1:5" x14ac:dyDescent="0.3">
      <c r="A44" s="1"/>
      <c r="B44" s="188" t="s">
        <v>54</v>
      </c>
      <c r="C44" s="188" t="s">
        <v>808</v>
      </c>
      <c r="D44" s="189">
        <v>0</v>
      </c>
      <c r="E44" s="190">
        <v>0</v>
      </c>
    </row>
    <row r="45" spans="1:5" x14ac:dyDescent="0.3">
      <c r="A45" s="1"/>
      <c r="B45" s="188" t="s">
        <v>54</v>
      </c>
      <c r="C45" s="188" t="s">
        <v>809</v>
      </c>
      <c r="D45" s="189">
        <v>0</v>
      </c>
      <c r="E45" s="190">
        <v>0</v>
      </c>
    </row>
    <row r="46" spans="1:5" x14ac:dyDescent="0.3">
      <c r="A46" s="1"/>
      <c r="B46" s="188" t="s">
        <v>54</v>
      </c>
      <c r="C46" s="188" t="s">
        <v>810</v>
      </c>
      <c r="D46" s="189">
        <v>0</v>
      </c>
      <c r="E46" s="190">
        <v>0</v>
      </c>
    </row>
    <row r="47" spans="1:5" x14ac:dyDescent="0.3">
      <c r="A47" s="1"/>
      <c r="B47" s="188" t="s">
        <v>54</v>
      </c>
      <c r="C47" s="188" t="s">
        <v>811</v>
      </c>
      <c r="D47" s="189">
        <v>0</v>
      </c>
      <c r="E47" s="190">
        <v>0</v>
      </c>
    </row>
    <row r="48" spans="1:5" x14ac:dyDescent="0.3">
      <c r="A48" s="1"/>
      <c r="B48" s="188" t="s">
        <v>54</v>
      </c>
      <c r="C48" s="188" t="s">
        <v>812</v>
      </c>
      <c r="D48" s="189">
        <v>0</v>
      </c>
      <c r="E48" s="190">
        <v>0</v>
      </c>
    </row>
    <row r="49" spans="1:5" x14ac:dyDescent="0.3">
      <c r="A49" s="1"/>
      <c r="B49" s="188" t="s">
        <v>54</v>
      </c>
      <c r="C49" s="188" t="s">
        <v>813</v>
      </c>
      <c r="D49" s="189">
        <v>0</v>
      </c>
      <c r="E49" s="190">
        <v>0</v>
      </c>
    </row>
    <row r="50" spans="1:5" x14ac:dyDescent="0.3">
      <c r="A50" s="1"/>
      <c r="B50" s="188" t="s">
        <v>54</v>
      </c>
      <c r="C50" s="188" t="s">
        <v>814</v>
      </c>
      <c r="D50" s="189">
        <v>0</v>
      </c>
      <c r="E50" s="190">
        <v>0</v>
      </c>
    </row>
    <row r="51" spans="1:5" x14ac:dyDescent="0.3">
      <c r="A51" s="1"/>
      <c r="B51" s="188" t="s">
        <v>54</v>
      </c>
      <c r="C51" s="188" t="s">
        <v>815</v>
      </c>
      <c r="D51" s="189">
        <v>0</v>
      </c>
      <c r="E51" s="190">
        <v>0</v>
      </c>
    </row>
    <row r="52" spans="1:5" x14ac:dyDescent="0.3">
      <c r="A52" s="1"/>
      <c r="B52" s="188" t="s">
        <v>54</v>
      </c>
      <c r="C52" s="188" t="s">
        <v>816</v>
      </c>
      <c r="D52" s="189">
        <v>0</v>
      </c>
      <c r="E52" s="190">
        <v>0</v>
      </c>
    </row>
    <row r="53" spans="1:5" x14ac:dyDescent="0.3">
      <c r="A53" s="1"/>
      <c r="B53" s="188" t="s">
        <v>54</v>
      </c>
      <c r="C53" s="188" t="s">
        <v>817</v>
      </c>
      <c r="D53" s="189">
        <v>0</v>
      </c>
      <c r="E53" s="190">
        <v>0</v>
      </c>
    </row>
    <row r="54" spans="1:5" x14ac:dyDescent="0.3">
      <c r="A54" s="1"/>
      <c r="B54" s="188" t="s">
        <v>54</v>
      </c>
      <c r="C54" s="188" t="s">
        <v>818</v>
      </c>
      <c r="D54" s="189">
        <v>0</v>
      </c>
      <c r="E54" s="190">
        <v>0</v>
      </c>
    </row>
    <row r="55" spans="1:5" x14ac:dyDescent="0.3">
      <c r="A55" s="1"/>
      <c r="B55" s="188" t="s">
        <v>54</v>
      </c>
      <c r="C55" s="188" t="s">
        <v>55</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548</v>
      </c>
      <c r="C5" s="1"/>
    </row>
    <row r="6" spans="1:7" ht="34.950000000000003" customHeight="1" x14ac:dyDescent="0.3">
      <c r="A6" s="1"/>
      <c r="B6" s="3" t="s">
        <v>3427</v>
      </c>
      <c r="C6" s="3" t="s">
        <v>3428</v>
      </c>
    </row>
    <row r="7" spans="1:7" x14ac:dyDescent="0.3">
      <c r="B7" s="241">
        <v>1</v>
      </c>
      <c r="C7" s="242" t="s">
        <v>3435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548</v>
      </c>
      <c r="C5" s="1"/>
    </row>
    <row r="6" spans="1:7" ht="34.950000000000003" customHeight="1" x14ac:dyDescent="0.3">
      <c r="A6" s="1"/>
      <c r="B6" s="3" t="s">
        <v>3427</v>
      </c>
      <c r="C6" s="3" t="s">
        <v>3429</v>
      </c>
    </row>
    <row r="7" spans="1:7" ht="45" customHeight="1" x14ac:dyDescent="0.3">
      <c r="A7" s="1"/>
      <c r="B7" s="241">
        <v>1</v>
      </c>
      <c r="C7" s="242" t="s">
        <v>3436</v>
      </c>
    </row>
    <row r="8" spans="1:7" x14ac:dyDescent="0.3">
      <c r="B8" s="241">
        <v>2</v>
      </c>
      <c r="C8" s="242" t="s">
        <v>3430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2025-12-17T14:16:26Z</dcterms:created>
  <dcterms:modified xsi:type="dcterms:W3CDTF">2025-12-17T14:16:31Z</dcterms:modified>
</cp:coreProperties>
</file>